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90" windowHeight="8100" activeTab="0"/>
  </bookViews>
  <sheets>
    <sheet name="17年度" sheetId="1" r:id="rId1"/>
    <sheet name="16年度" sheetId="2" r:id="rId2"/>
    <sheet name="15年度" sheetId="3" r:id="rId3"/>
    <sheet name="14年度" sheetId="4" r:id="rId4"/>
    <sheet name="13年度" sheetId="5" r:id="rId5"/>
    <sheet name="資料" sheetId="6" r:id="rId6"/>
  </sheets>
  <definedNames/>
  <calcPr fullCalcOnLoad="1"/>
</workbook>
</file>

<file path=xl/sharedStrings.xml><?xml version="1.0" encoding="utf-8"?>
<sst xmlns="http://schemas.openxmlformats.org/spreadsheetml/2006/main" count="317" uniqueCount="57">
  <si>
    <t>資料</t>
  </si>
  <si>
    <t>京都市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</si>
  <si>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</si>
  <si>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</si>
  <si>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</si>
  <si>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</si>
  <si>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</si>
  <si>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</si>
  <si>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</si>
  <si>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</si>
  <si>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</si>
  <si>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</si>
  <si>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</si>
  <si>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</si>
  <si>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被用者保険</t>
  </si>
  <si>
    <t>その他</t>
  </si>
  <si>
    <r>
      <t>第22表　精神障害者通院医療公費負担状況</t>
    </r>
    <r>
      <rPr>
        <b/>
        <sz val="12"/>
        <rFont val="ＭＳ 明朝"/>
        <family val="1"/>
      </rPr>
      <t>、被保険者等×保健所別</t>
    </r>
  </si>
  <si>
    <t>-</t>
  </si>
  <si>
    <t>申請</t>
  </si>
  <si>
    <t>合格</t>
  </si>
  <si>
    <t>承認</t>
  </si>
  <si>
    <t>平　成
11年度</t>
  </si>
  <si>
    <r>
      <t>その他の</t>
    </r>
    <r>
      <rPr>
        <sz val="11"/>
        <rFont val="ＭＳ 明朝"/>
        <family val="1"/>
      </rPr>
      <t xml:space="preserve">
市町村</t>
    </r>
  </si>
  <si>
    <t>本人</t>
  </si>
  <si>
    <t>家族</t>
  </si>
  <si>
    <t>国民健康
保　　険</t>
  </si>
  <si>
    <t>総　　数</t>
  </si>
  <si>
    <t>精神障害者通院
医療公費負担状況</t>
  </si>
  <si>
    <t>老　人
保健法</t>
  </si>
  <si>
    <t>生　活
保護法</t>
  </si>
  <si>
    <t>平成14年度</t>
  </si>
  <si>
    <t>平成13年度</t>
  </si>
  <si>
    <t>平　成
12年度</t>
  </si>
  <si>
    <t>平成15年度</t>
  </si>
  <si>
    <t>平　成
13年度</t>
  </si>
  <si>
    <t>第２２表　精神障害者通院医療公費負担状況，　被保険者等×保健所別</t>
  </si>
  <si>
    <t>平成14年度</t>
  </si>
  <si>
    <t>その他の市町村</t>
  </si>
  <si>
    <t>乙訓</t>
  </si>
  <si>
    <t>山城北</t>
  </si>
  <si>
    <t>山城南</t>
  </si>
  <si>
    <t>南丹</t>
  </si>
  <si>
    <t>中丹西</t>
  </si>
  <si>
    <t>中丹東</t>
  </si>
  <si>
    <t>丹後</t>
  </si>
  <si>
    <t>総数</t>
  </si>
  <si>
    <t>｛申請</t>
  </si>
  <si>
    <t>｛合格</t>
  </si>
  <si>
    <t>｛承認</t>
  </si>
  <si>
    <t>｛本　人</t>
  </si>
  <si>
    <t>｛家　族</t>
  </si>
  <si>
    <t>国民健康保険</t>
  </si>
  <si>
    <t>老人保健法</t>
  </si>
  <si>
    <t>生活保護法</t>
  </si>
  <si>
    <t>平成15年度</t>
  </si>
  <si>
    <t>衛生行政報告例、障害者支援室</t>
  </si>
  <si>
    <t>第22表　精神障害者通院医療公費負担状況，　被保険者等×保健所別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</si>
</sst>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16" fillId="0" borderId="0" applyNumberFormat="0" applyFill="0" applyBorder="0" applyAlignment="0" applyProtection="0"/>
  </cellStyleXfs>
  <cellXfs count="17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21" applyFont="1" applyAlignment="1">
      <alignment vertical="center"/>
      <protection/>
    </xf>
    <xf numFmtId="0" fontId="1" fillId="0" borderId="0" xfId="21" applyFont="1" applyAlignment="1">
      <alignment vertical="center" wrapText="1"/>
      <protection/>
    </xf>
    <xf numFmtId="0" fontId="4" fillId="0" borderId="0" xfId="21" applyFont="1" applyAlignment="1">
      <alignment vertical="center"/>
      <protection/>
    </xf>
    <xf numFmtId="176" fontId="13" fillId="0" borderId="5" xfId="21" applyNumberFormat="1" applyFont="1" applyBorder="1" applyAlignment="1">
      <alignment horizontal="right" vertical="center" wrapText="1"/>
      <protection/>
    </xf>
    <xf numFmtId="176" fontId="13" fillId="0" borderId="5" xfId="21" applyNumberFormat="1" applyFont="1" applyBorder="1" applyAlignment="1">
      <alignment horizontal="right" vertical="center"/>
      <protection/>
    </xf>
    <xf numFmtId="176" fontId="9" fillId="0" borderId="5" xfId="21" applyNumberFormat="1" applyFont="1" applyFill="1" applyBorder="1" applyAlignment="1">
      <alignment horizontal="right" vertical="center"/>
      <protection/>
    </xf>
    <xf numFmtId="176" fontId="13" fillId="0" borderId="5" xfId="21" applyNumberFormat="1" applyFont="1" applyFill="1" applyBorder="1" applyAlignment="1">
      <alignment horizontal="right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1" fillId="0" borderId="1" xfId="21" applyFont="1" applyBorder="1" applyAlignment="1">
      <alignment horizontal="center" vertical="center"/>
      <protection/>
    </xf>
    <xf numFmtId="176" fontId="13" fillId="0" borderId="0" xfId="21" applyNumberFormat="1" applyFont="1" applyBorder="1" applyAlignment="1">
      <alignment horizontal="right" vertical="center" wrapText="1"/>
      <protection/>
    </xf>
    <xf numFmtId="176" fontId="13" fillId="0" borderId="0" xfId="21" applyNumberFormat="1" applyFont="1" applyBorder="1" applyAlignment="1">
      <alignment horizontal="right" vertical="center"/>
      <protection/>
    </xf>
    <xf numFmtId="176" fontId="9" fillId="0" borderId="0" xfId="21" applyNumberFormat="1" applyFont="1" applyFill="1" applyBorder="1" applyAlignment="1">
      <alignment horizontal="right" vertical="center"/>
      <protection/>
    </xf>
    <xf numFmtId="176" fontId="13" fillId="0" borderId="0" xfId="21" applyNumberFormat="1" applyFont="1" applyFill="1" applyBorder="1" applyAlignment="1">
      <alignment horizontal="right" vertical="center"/>
      <protection/>
    </xf>
    <xf numFmtId="0" fontId="13" fillId="0" borderId="0" xfId="21" applyFont="1" applyBorder="1" applyAlignment="1">
      <alignment horizontal="right" vertical="center" wrapText="1"/>
      <protection/>
    </xf>
    <xf numFmtId="0" fontId="13" fillId="0" borderId="0" xfId="21" applyFont="1" applyFill="1" applyBorder="1" applyAlignment="1">
      <alignment horizontal="right" vertical="center"/>
      <protection/>
    </xf>
    <xf numFmtId="0" fontId="13" fillId="0" borderId="0" xfId="21" applyFont="1" applyBorder="1" applyAlignment="1">
      <alignment horizontal="right" vertical="center"/>
      <protection/>
    </xf>
    <xf numFmtId="0" fontId="1" fillId="0" borderId="0" xfId="21" applyFont="1" applyBorder="1" applyAlignment="1">
      <alignment vertical="center"/>
      <protection/>
    </xf>
    <xf numFmtId="0" fontId="1" fillId="0" borderId="0" xfId="21" applyFont="1" applyBorder="1" applyAlignment="1">
      <alignment horizontal="distributed" vertical="center"/>
      <protection/>
    </xf>
    <xf numFmtId="0" fontId="1" fillId="0" borderId="1" xfId="21" applyFont="1" applyBorder="1" applyAlignment="1">
      <alignment horizontal="distributed" vertical="center"/>
      <protection/>
    </xf>
    <xf numFmtId="0" fontId="1" fillId="0" borderId="1" xfId="21" applyFont="1" applyBorder="1" applyAlignment="1">
      <alignment vertical="center"/>
      <protection/>
    </xf>
    <xf numFmtId="176" fontId="13" fillId="0" borderId="15" xfId="21" applyNumberFormat="1" applyFont="1" applyBorder="1" applyAlignment="1">
      <alignment horizontal="right" vertical="center" wrapText="1"/>
      <protection/>
    </xf>
    <xf numFmtId="176" fontId="13" fillId="0" borderId="15" xfId="21" applyNumberFormat="1" applyFont="1" applyBorder="1" applyAlignment="1">
      <alignment horizontal="right" vertical="center"/>
      <protection/>
    </xf>
    <xf numFmtId="176" fontId="9" fillId="0" borderId="15" xfId="21" applyNumberFormat="1" applyFont="1" applyFill="1" applyBorder="1" applyAlignment="1">
      <alignment horizontal="right" vertical="center"/>
      <protection/>
    </xf>
    <xf numFmtId="176" fontId="13" fillId="0" borderId="15" xfId="21" applyNumberFormat="1" applyFont="1" applyFill="1" applyBorder="1" applyAlignment="1">
      <alignment horizontal="right" vertical="center"/>
      <protection/>
    </xf>
    <xf numFmtId="0" fontId="11" fillId="0" borderId="0" xfId="21" applyFont="1" applyAlignment="1">
      <alignment horizontal="center" vertical="center"/>
      <protection/>
    </xf>
    <xf numFmtId="0" fontId="1" fillId="0" borderId="0" xfId="21" applyFont="1" applyAlignment="1">
      <alignment horizontal="left" vertical="center"/>
      <protection/>
    </xf>
    <xf numFmtId="0" fontId="14" fillId="0" borderId="0" xfId="21" applyFont="1" applyAlignment="1">
      <alignment horizontal="left" vertical="center"/>
      <protection/>
    </xf>
    <xf numFmtId="0" fontId="17" fillId="0" borderId="0" xfId="21" applyFont="1" applyAlignment="1">
      <alignment horizontal="center" vertical="center"/>
      <protection/>
    </xf>
    <xf numFmtId="0" fontId="18" fillId="0" borderId="0" xfId="21" applyFont="1" applyAlignment="1">
      <alignment vertical="center"/>
      <protection/>
    </xf>
    <xf numFmtId="0" fontId="19" fillId="0" borderId="0" xfId="21" applyFont="1" applyAlignment="1">
      <alignment vertical="center"/>
      <protection/>
    </xf>
    <xf numFmtId="176" fontId="19" fillId="0" borderId="5" xfId="21" applyNumberFormat="1" applyFont="1" applyBorder="1" applyAlignment="1">
      <alignment horizontal="right" vertical="center"/>
      <protection/>
    </xf>
    <xf numFmtId="176" fontId="19" fillId="0" borderId="5" xfId="21" applyNumberFormat="1" applyFont="1" applyFill="1" applyBorder="1" applyAlignment="1">
      <alignment horizontal="right" vertical="center"/>
      <protection/>
    </xf>
    <xf numFmtId="176" fontId="18" fillId="0" borderId="5" xfId="21" applyNumberFormat="1" applyFont="1" applyFill="1" applyBorder="1" applyAlignment="1">
      <alignment horizontal="right" vertical="center"/>
      <protection/>
    </xf>
    <xf numFmtId="41" fontId="19" fillId="0" borderId="5" xfId="21" applyNumberFormat="1" applyFont="1" applyFill="1" applyBorder="1" applyAlignment="1">
      <alignment horizontal="right" vertical="center"/>
      <protection/>
    </xf>
    <xf numFmtId="41" fontId="19" fillId="0" borderId="5" xfId="21" applyNumberFormat="1" applyFont="1" applyBorder="1" applyAlignment="1">
      <alignment horizontal="right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" xfId="21" applyFont="1" applyBorder="1" applyAlignment="1">
      <alignment horizontal="center" vertical="center"/>
      <protection/>
    </xf>
    <xf numFmtId="176" fontId="19" fillId="0" borderId="0" xfId="21" applyNumberFormat="1" applyFont="1" applyBorder="1" applyAlignment="1">
      <alignment horizontal="right" vertical="center"/>
      <protection/>
    </xf>
    <xf numFmtId="176" fontId="19" fillId="0" borderId="0" xfId="21" applyNumberFormat="1" applyFont="1" applyFill="1" applyBorder="1" applyAlignment="1">
      <alignment horizontal="right" vertical="center"/>
      <protection/>
    </xf>
    <xf numFmtId="176" fontId="18" fillId="0" borderId="0" xfId="21" applyNumberFormat="1" applyFont="1" applyFill="1" applyBorder="1" applyAlignment="1">
      <alignment horizontal="right" vertical="center"/>
      <protection/>
    </xf>
    <xf numFmtId="41" fontId="19" fillId="0" borderId="0" xfId="21" applyNumberFormat="1" applyFont="1" applyFill="1" applyBorder="1" applyAlignment="1">
      <alignment horizontal="right" vertical="center"/>
      <protection/>
    </xf>
    <xf numFmtId="41" fontId="19" fillId="0" borderId="0" xfId="21" applyNumberFormat="1" applyFont="1" applyBorder="1" applyAlignment="1">
      <alignment horizontal="right" vertical="center"/>
      <protection/>
    </xf>
    <xf numFmtId="0" fontId="19" fillId="0" borderId="0" xfId="21" applyFont="1" applyFill="1" applyBorder="1" applyAlignment="1">
      <alignment horizontal="right" vertical="center"/>
      <protection/>
    </xf>
    <xf numFmtId="0" fontId="19" fillId="0" borderId="0" xfId="21" applyFont="1" applyBorder="1" applyAlignment="1">
      <alignment vertical="center"/>
      <protection/>
    </xf>
    <xf numFmtId="0" fontId="19" fillId="0" borderId="0" xfId="21" applyFont="1" applyBorder="1" applyAlignment="1">
      <alignment horizontal="distributed" vertical="center"/>
      <protection/>
    </xf>
    <xf numFmtId="0" fontId="19" fillId="0" borderId="1" xfId="21" applyFont="1" applyBorder="1" applyAlignment="1">
      <alignment horizontal="distributed" vertical="center"/>
      <protection/>
    </xf>
    <xf numFmtId="0" fontId="19" fillId="0" borderId="1" xfId="21" applyFont="1" applyBorder="1" applyAlignment="1">
      <alignment vertical="center"/>
      <protection/>
    </xf>
    <xf numFmtId="176" fontId="19" fillId="0" borderId="15" xfId="21" applyNumberFormat="1" applyFont="1" applyBorder="1" applyAlignment="1">
      <alignment horizontal="right" vertical="center"/>
      <protection/>
    </xf>
    <xf numFmtId="176" fontId="19" fillId="0" borderId="15" xfId="21" applyNumberFormat="1" applyFont="1" applyFill="1" applyBorder="1" applyAlignment="1">
      <alignment horizontal="right" vertical="center"/>
      <protection/>
    </xf>
    <xf numFmtId="176" fontId="18" fillId="0" borderId="15" xfId="21" applyNumberFormat="1" applyFont="1" applyFill="1" applyBorder="1" applyAlignment="1">
      <alignment horizontal="right" vertical="center"/>
      <protection/>
    </xf>
    <xf numFmtId="41" fontId="19" fillId="0" borderId="15" xfId="21" applyNumberFormat="1" applyFont="1" applyFill="1" applyBorder="1" applyAlignment="1">
      <alignment horizontal="right" vertical="center"/>
      <protection/>
    </xf>
    <xf numFmtId="41" fontId="19" fillId="0" borderId="15" xfId="21" applyNumberFormat="1" applyFont="1" applyBorder="1" applyAlignment="1">
      <alignment horizontal="right" vertical="center"/>
      <protection/>
    </xf>
    <xf numFmtId="0" fontId="19" fillId="0" borderId="0" xfId="21" applyFont="1" applyAlignment="1">
      <alignment horizontal="left" vertical="center"/>
      <protection/>
    </xf>
    <xf numFmtId="0" fontId="21" fillId="0" borderId="0" xfId="21" applyFont="1" applyAlignment="1">
      <alignment horizontal="left" vertical="center"/>
      <protection/>
    </xf>
    <xf numFmtId="0" fontId="18" fillId="0" borderId="16" xfId="21" applyFont="1" applyFill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1" fillId="0" borderId="5" xfId="21" applyFont="1" applyBorder="1" applyAlignment="1">
      <alignment horizontal="center" vertical="center"/>
      <protection/>
    </xf>
    <xf numFmtId="0" fontId="18" fillId="0" borderId="17" xfId="21" applyFont="1" applyFill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" xfId="21" applyFont="1" applyBorder="1" applyAlignment="1">
      <alignment horizontal="center" vertical="center"/>
      <protection/>
    </xf>
    <xf numFmtId="0" fontId="19" fillId="0" borderId="15" xfId="21" applyFont="1" applyBorder="1" applyAlignment="1">
      <alignment horizontal="center" vertical="center"/>
      <protection/>
    </xf>
    <xf numFmtId="0" fontId="19" fillId="0" borderId="18" xfId="21" applyFont="1" applyBorder="1" applyAlignment="1">
      <alignment horizontal="center" vertical="center"/>
      <protection/>
    </xf>
    <xf numFmtId="0" fontId="19" fillId="0" borderId="2" xfId="21" applyFont="1" applyBorder="1" applyAlignment="1">
      <alignment horizontal="center" vertical="center" textRotation="255"/>
      <protection/>
    </xf>
    <xf numFmtId="0" fontId="19" fillId="0" borderId="17" xfId="21" applyFont="1" applyBorder="1" applyAlignment="1">
      <alignment horizontal="center" vertical="center" textRotation="255"/>
      <protection/>
    </xf>
    <xf numFmtId="0" fontId="19" fillId="0" borderId="16" xfId="21" applyFont="1" applyBorder="1" applyAlignment="1">
      <alignment horizontal="center" vertical="center" textRotation="255"/>
      <protection/>
    </xf>
    <xf numFmtId="0" fontId="20" fillId="0" borderId="19" xfId="21" applyFont="1" applyBorder="1" applyAlignment="1">
      <alignment horizontal="center" vertical="center"/>
      <protection/>
    </xf>
    <xf numFmtId="0" fontId="20" fillId="0" borderId="19" xfId="21" applyFont="1" applyBorder="1" applyAlignment="1">
      <alignment vertical="center"/>
      <protection/>
    </xf>
    <xf numFmtId="0" fontId="20" fillId="0" borderId="20" xfId="21" applyFont="1" applyBorder="1" applyAlignment="1">
      <alignment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20" fillId="0" borderId="0" xfId="21" applyFont="1" applyAlignment="1">
      <alignment vertical="center"/>
      <protection/>
    </xf>
    <xf numFmtId="0" fontId="20" fillId="0" borderId="1" xfId="21" applyFont="1" applyBorder="1" applyAlignment="1">
      <alignment vertical="center"/>
      <protection/>
    </xf>
    <xf numFmtId="0" fontId="20" fillId="0" borderId="21" xfId="21" applyFont="1" applyBorder="1" applyAlignment="1">
      <alignment horizontal="center" vertical="center"/>
      <protection/>
    </xf>
    <xf numFmtId="0" fontId="20" fillId="0" borderId="21" xfId="21" applyFont="1" applyBorder="1" applyAlignment="1">
      <alignment vertical="center"/>
      <protection/>
    </xf>
    <xf numFmtId="0" fontId="20" fillId="0" borderId="22" xfId="21" applyFont="1" applyBorder="1" applyAlignment="1">
      <alignment vertical="center"/>
      <protection/>
    </xf>
    <xf numFmtId="0" fontId="19" fillId="0" borderId="0" xfId="21" applyFont="1" applyBorder="1" applyAlignment="1">
      <alignment horizontal="justify" vertical="center"/>
      <protection/>
    </xf>
    <xf numFmtId="0" fontId="19" fillId="0" borderId="5" xfId="21" applyFont="1" applyBorder="1" applyAlignment="1">
      <alignment horizontal="center" vertical="center"/>
      <protection/>
    </xf>
    <xf numFmtId="0" fontId="19" fillId="0" borderId="6" xfId="21" applyFont="1" applyBorder="1" applyAlignment="1">
      <alignment horizontal="center" vertical="center"/>
      <protection/>
    </xf>
    <xf numFmtId="0" fontId="20" fillId="0" borderId="2" xfId="21" applyFont="1" applyBorder="1" applyAlignment="1">
      <alignment horizontal="center" vertical="center" textRotation="255"/>
      <protection/>
    </xf>
    <xf numFmtId="0" fontId="20" fillId="0" borderId="17" xfId="21" applyFont="1" applyBorder="1" applyAlignment="1">
      <alignment horizontal="center" vertical="center" textRotation="255"/>
      <protection/>
    </xf>
    <xf numFmtId="0" fontId="20" fillId="0" borderId="16" xfId="21" applyFont="1" applyBorder="1" applyAlignment="1">
      <alignment horizontal="center" vertical="center" textRotation="255"/>
      <protection/>
    </xf>
    <xf numFmtId="0" fontId="19" fillId="0" borderId="2" xfId="21" applyFont="1" applyFill="1" applyBorder="1" applyAlignment="1">
      <alignment horizontal="center" vertical="center"/>
      <protection/>
    </xf>
    <xf numFmtId="0" fontId="19" fillId="0" borderId="17" xfId="21" applyFont="1" applyFill="1" applyBorder="1" applyAlignment="1">
      <alignment horizontal="center" vertical="center"/>
      <protection/>
    </xf>
    <xf numFmtId="0" fontId="19" fillId="0" borderId="16" xfId="21" applyFont="1" applyFill="1" applyBorder="1" applyAlignment="1">
      <alignment horizontal="center" vertical="center"/>
      <protection/>
    </xf>
    <xf numFmtId="0" fontId="19" fillId="0" borderId="2" xfId="21" applyFont="1" applyFill="1" applyBorder="1" applyAlignment="1">
      <alignment horizontal="center" vertical="center" textRotation="255"/>
      <protection/>
    </xf>
    <xf numFmtId="0" fontId="19" fillId="0" borderId="17" xfId="21" applyFont="1" applyFill="1" applyBorder="1" applyAlignment="1">
      <alignment horizontal="center" vertical="center" textRotation="255"/>
      <protection/>
    </xf>
    <xf numFmtId="0" fontId="19" fillId="0" borderId="16" xfId="21" applyFont="1" applyFill="1" applyBorder="1" applyAlignment="1">
      <alignment horizontal="center" vertical="center" textRotation="255"/>
      <protection/>
    </xf>
    <xf numFmtId="0" fontId="19" fillId="0" borderId="23" xfId="21" applyFont="1" applyFill="1" applyBorder="1" applyAlignment="1">
      <alignment horizontal="distributed" vertical="center" textRotation="255"/>
      <protection/>
    </xf>
    <xf numFmtId="0" fontId="19" fillId="0" borderId="24" xfId="21" applyFont="1" applyFill="1" applyBorder="1" applyAlignment="1">
      <alignment vertical="center"/>
      <protection/>
    </xf>
    <xf numFmtId="0" fontId="18" fillId="0" borderId="2" xfId="21" applyFont="1" applyFill="1" applyBorder="1" applyAlignment="1">
      <alignment horizontal="center" vertical="center"/>
      <protection/>
    </xf>
    <xf numFmtId="0" fontId="1" fillId="0" borderId="2" xfId="21" applyFont="1" applyBorder="1" applyAlignment="1">
      <alignment horizontal="center" vertical="center" textRotation="255"/>
      <protection/>
    </xf>
    <xf numFmtId="0" fontId="1" fillId="0" borderId="17" xfId="21" applyFont="1" applyBorder="1" applyAlignment="1">
      <alignment horizontal="center" vertical="center" textRotation="255"/>
      <protection/>
    </xf>
    <xf numFmtId="0" fontId="1" fillId="0" borderId="16" xfId="21" applyFont="1" applyBorder="1" applyAlignment="1">
      <alignment horizontal="center" vertical="center" textRotation="255"/>
      <protection/>
    </xf>
    <xf numFmtId="0" fontId="1" fillId="0" borderId="1" xfId="21" applyFont="1" applyBorder="1" applyAlignment="1">
      <alignment horizontal="center" vertical="center"/>
      <protection/>
    </xf>
    <xf numFmtId="0" fontId="12" fillId="0" borderId="2" xfId="21" applyFont="1" applyBorder="1" applyAlignment="1">
      <alignment horizontal="center" vertical="center"/>
      <protection/>
    </xf>
    <xf numFmtId="0" fontId="12" fillId="0" borderId="17" xfId="21" applyFont="1" applyBorder="1" applyAlignment="1">
      <alignment horizontal="center" vertical="center"/>
      <protection/>
    </xf>
    <xf numFmtId="0" fontId="12" fillId="0" borderId="16" xfId="21" applyFont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1" fillId="0" borderId="2" xfId="21" applyFont="1" applyFill="1" applyBorder="1" applyAlignment="1">
      <alignment horizontal="center" vertical="center" textRotation="255"/>
      <protection/>
    </xf>
    <xf numFmtId="0" fontId="1" fillId="0" borderId="17" xfId="21" applyFont="1" applyFill="1" applyBorder="1" applyAlignment="1">
      <alignment horizontal="center" vertical="center" textRotation="255"/>
      <protection/>
    </xf>
    <xf numFmtId="0" fontId="1" fillId="0" borderId="16" xfId="21" applyFont="1" applyFill="1" applyBorder="1" applyAlignment="1">
      <alignment horizontal="center" vertical="center" textRotation="255"/>
      <protection/>
    </xf>
    <xf numFmtId="0" fontId="1" fillId="0" borderId="2" xfId="21" applyFont="1" applyFill="1" applyBorder="1" applyAlignment="1">
      <alignment horizontal="distributed" vertical="center" textRotation="255"/>
      <protection/>
    </xf>
    <xf numFmtId="0" fontId="10" fillId="0" borderId="17" xfId="21" applyFill="1" applyBorder="1" applyAlignment="1">
      <alignment vertical="center"/>
      <protection/>
    </xf>
    <xf numFmtId="0" fontId="10" fillId="0" borderId="16" xfId="21" applyFill="1" applyBorder="1" applyAlignment="1">
      <alignment vertical="center"/>
      <protection/>
    </xf>
    <xf numFmtId="0" fontId="12" fillId="0" borderId="19" xfId="21" applyFont="1" applyBorder="1" applyAlignment="1">
      <alignment horizontal="center" vertical="center"/>
      <protection/>
    </xf>
    <xf numFmtId="0" fontId="12" fillId="0" borderId="19" xfId="21" applyFont="1" applyBorder="1" applyAlignment="1">
      <alignment vertical="center"/>
      <protection/>
    </xf>
    <xf numFmtId="0" fontId="12" fillId="0" borderId="20" xfId="21" applyFont="1" applyBorder="1" applyAlignment="1">
      <alignment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Alignment="1">
      <alignment vertical="center"/>
      <protection/>
    </xf>
    <xf numFmtId="0" fontId="12" fillId="0" borderId="1" xfId="21" applyFont="1" applyBorder="1" applyAlignment="1">
      <alignment vertical="center"/>
      <protection/>
    </xf>
    <xf numFmtId="0" fontId="12" fillId="0" borderId="21" xfId="21" applyFont="1" applyBorder="1" applyAlignment="1">
      <alignment horizontal="center" vertical="center"/>
      <protection/>
    </xf>
    <xf numFmtId="0" fontId="12" fillId="0" borderId="21" xfId="21" applyFont="1" applyBorder="1" applyAlignment="1">
      <alignment vertical="center"/>
      <protection/>
    </xf>
    <xf numFmtId="0" fontId="12" fillId="0" borderId="22" xfId="21" applyFont="1" applyBorder="1" applyAlignment="1">
      <alignment vertical="center"/>
      <protection/>
    </xf>
    <xf numFmtId="0" fontId="12" fillId="0" borderId="2" xfId="21" applyFont="1" applyBorder="1" applyAlignment="1">
      <alignment horizontal="center" vertical="center" textRotation="255" wrapText="1"/>
      <protection/>
    </xf>
    <xf numFmtId="0" fontId="12" fillId="0" borderId="17" xfId="21" applyFont="1" applyBorder="1" applyAlignment="1">
      <alignment horizontal="center" vertical="center" textRotation="255" wrapText="1"/>
      <protection/>
    </xf>
    <xf numFmtId="0" fontId="12" fillId="0" borderId="16" xfId="21" applyFont="1" applyBorder="1" applyAlignment="1">
      <alignment horizontal="center" vertical="center" textRotation="255" wrapText="1"/>
      <protection/>
    </xf>
    <xf numFmtId="0" fontId="1" fillId="0" borderId="0" xfId="21" applyFont="1" applyBorder="1" applyAlignment="1">
      <alignment horizontal="justify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1" fillId="0" borderId="15" xfId="21" applyFont="1" applyBorder="1" applyAlignment="1">
      <alignment horizontal="center" vertical="center"/>
      <protection/>
    </xf>
    <xf numFmtId="0" fontId="1" fillId="0" borderId="18" xfId="21" applyFont="1" applyBorder="1" applyAlignment="1">
      <alignment horizontal="center" vertical="center"/>
      <protection/>
    </xf>
    <xf numFmtId="0" fontId="8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textRotation="255"/>
    </xf>
    <xf numFmtId="0" fontId="1" fillId="0" borderId="29" xfId="0" applyFont="1" applyBorder="1" applyAlignment="1">
      <alignment horizontal="center" vertical="center" textRotation="255"/>
    </xf>
    <xf numFmtId="0" fontId="1" fillId="0" borderId="31" xfId="0" applyFont="1" applyBorder="1" applyAlignment="1">
      <alignment horizontal="center" vertical="center" textRotation="255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２２表　精神障害者通院医療公費負担状況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8.66015625" defaultRowHeight="18"/>
  <cols>
    <col min="1" max="1" width="2.08203125" style="61" customWidth="1"/>
    <col min="2" max="2" width="7.41015625" style="61" customWidth="1"/>
    <col min="3" max="3" width="3.33203125" style="61" customWidth="1"/>
    <col min="4" max="4" width="2.91015625" style="61" customWidth="1"/>
    <col min="5" max="5" width="7.58203125" style="60" customWidth="1"/>
    <col min="6" max="8" width="7.58203125" style="61" customWidth="1"/>
    <col min="9" max="9" width="6.58203125" style="61" customWidth="1"/>
    <col min="10" max="10" width="6" style="61" customWidth="1"/>
    <col min="11" max="11" width="6.41015625" style="61" customWidth="1"/>
    <col min="12" max="16" width="6" style="61" customWidth="1"/>
    <col min="17" max="16384" width="7.16015625" style="61" customWidth="1"/>
  </cols>
  <sheetData>
    <row r="1" spans="1:16" ht="21" customHeight="1">
      <c r="A1" s="85" t="s">
        <v>56</v>
      </c>
      <c r="B1" s="59"/>
      <c r="C1" s="59"/>
      <c r="D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ht="18" customHeight="1" thickBot="1"/>
    <row r="3" spans="1:16" ht="20.25" customHeight="1" thickTop="1">
      <c r="A3" s="97"/>
      <c r="B3" s="97"/>
      <c r="C3" s="98"/>
      <c r="D3" s="99"/>
      <c r="E3" s="109" t="s">
        <v>54</v>
      </c>
      <c r="F3" s="112">
        <v>16</v>
      </c>
      <c r="G3" s="120">
        <v>17</v>
      </c>
      <c r="H3" s="115" t="s">
        <v>1</v>
      </c>
      <c r="I3" s="118" t="s">
        <v>37</v>
      </c>
      <c r="J3" s="94" t="s">
        <v>38</v>
      </c>
      <c r="K3" s="94" t="s">
        <v>39</v>
      </c>
      <c r="L3" s="94" t="s">
        <v>40</v>
      </c>
      <c r="M3" s="94" t="s">
        <v>41</v>
      </c>
      <c r="N3" s="94" t="s">
        <v>42</v>
      </c>
      <c r="O3" s="94" t="s">
        <v>43</v>
      </c>
      <c r="P3" s="94" t="s">
        <v>44</v>
      </c>
    </row>
    <row r="4" spans="1:16" ht="20.25" customHeight="1">
      <c r="A4" s="100"/>
      <c r="B4" s="100"/>
      <c r="C4" s="101"/>
      <c r="D4" s="102"/>
      <c r="E4" s="110"/>
      <c r="F4" s="113"/>
      <c r="G4" s="89"/>
      <c r="H4" s="116"/>
      <c r="I4" s="119"/>
      <c r="J4" s="95"/>
      <c r="K4" s="95"/>
      <c r="L4" s="95"/>
      <c r="M4" s="95"/>
      <c r="N4" s="95"/>
      <c r="O4" s="95"/>
      <c r="P4" s="95"/>
    </row>
    <row r="5" spans="1:16" ht="20.25" customHeight="1">
      <c r="A5" s="100"/>
      <c r="B5" s="100"/>
      <c r="C5" s="101"/>
      <c r="D5" s="102"/>
      <c r="E5" s="110"/>
      <c r="F5" s="113"/>
      <c r="G5" s="89"/>
      <c r="H5" s="116"/>
      <c r="I5" s="119"/>
      <c r="J5" s="95"/>
      <c r="K5" s="95"/>
      <c r="L5" s="95"/>
      <c r="M5" s="95"/>
      <c r="N5" s="95"/>
      <c r="O5" s="95"/>
      <c r="P5" s="95"/>
    </row>
    <row r="6" spans="1:16" ht="20.25" customHeight="1">
      <c r="A6" s="100"/>
      <c r="B6" s="100"/>
      <c r="C6" s="101"/>
      <c r="D6" s="102"/>
      <c r="E6" s="110"/>
      <c r="F6" s="113"/>
      <c r="G6" s="89"/>
      <c r="H6" s="116"/>
      <c r="I6" s="119"/>
      <c r="J6" s="95"/>
      <c r="K6" s="95"/>
      <c r="L6" s="95"/>
      <c r="M6" s="95"/>
      <c r="N6" s="95"/>
      <c r="O6" s="95"/>
      <c r="P6" s="95"/>
    </row>
    <row r="7" spans="1:16" ht="20.25" customHeight="1">
      <c r="A7" s="103"/>
      <c r="B7" s="103"/>
      <c r="C7" s="104"/>
      <c r="D7" s="105"/>
      <c r="E7" s="111"/>
      <c r="F7" s="114"/>
      <c r="G7" s="86"/>
      <c r="H7" s="117"/>
      <c r="I7" s="119"/>
      <c r="J7" s="96"/>
      <c r="K7" s="96"/>
      <c r="L7" s="96"/>
      <c r="M7" s="96"/>
      <c r="N7" s="96"/>
      <c r="O7" s="96"/>
      <c r="P7" s="96"/>
    </row>
    <row r="8" spans="1:16" ht="25.5" customHeight="1">
      <c r="A8" s="107" t="s">
        <v>45</v>
      </c>
      <c r="B8" s="107"/>
      <c r="C8" s="107" t="s">
        <v>46</v>
      </c>
      <c r="D8" s="108"/>
      <c r="E8" s="62">
        <v>15277</v>
      </c>
      <c r="F8" s="63">
        <v>14321</v>
      </c>
      <c r="G8" s="64">
        <f>H8+I8</f>
        <v>15411</v>
      </c>
      <c r="H8" s="63">
        <v>8747</v>
      </c>
      <c r="I8" s="65">
        <f>SUM(J8:P8)</f>
        <v>6664</v>
      </c>
      <c r="J8" s="66">
        <f aca="true" t="shared" si="0" ref="J8:P8">J12+J16+J20+J24+J28+J32</f>
        <v>914</v>
      </c>
      <c r="K8" s="66">
        <f t="shared" si="0"/>
        <v>2775</v>
      </c>
      <c r="L8" s="66">
        <f t="shared" si="0"/>
        <v>470</v>
      </c>
      <c r="M8" s="66">
        <f t="shared" si="0"/>
        <v>967</v>
      </c>
      <c r="N8" s="66">
        <f t="shared" si="0"/>
        <v>349</v>
      </c>
      <c r="O8" s="66">
        <f t="shared" si="0"/>
        <v>620</v>
      </c>
      <c r="P8" s="66">
        <f t="shared" si="0"/>
        <v>569</v>
      </c>
    </row>
    <row r="9" spans="1:16" ht="25.5" customHeight="1">
      <c r="A9" s="90"/>
      <c r="B9" s="90"/>
      <c r="C9" s="90" t="s">
        <v>47</v>
      </c>
      <c r="D9" s="91"/>
      <c r="E9" s="69">
        <v>9928</v>
      </c>
      <c r="F9" s="70">
        <v>11116</v>
      </c>
      <c r="G9" s="71">
        <f>H9+I9</f>
        <v>11914</v>
      </c>
      <c r="H9" s="70">
        <v>5257</v>
      </c>
      <c r="I9" s="72">
        <f aca="true" t="shared" si="1" ref="I9:I34">SUM(J9:P9)</f>
        <v>6657</v>
      </c>
      <c r="J9" s="73">
        <f aca="true" t="shared" si="2" ref="J9:P9">J13+J17+J21+J25+J29+J33</f>
        <v>914</v>
      </c>
      <c r="K9" s="73">
        <f t="shared" si="2"/>
        <v>2771</v>
      </c>
      <c r="L9" s="73">
        <f t="shared" si="2"/>
        <v>470</v>
      </c>
      <c r="M9" s="73">
        <f t="shared" si="2"/>
        <v>967</v>
      </c>
      <c r="N9" s="73">
        <f t="shared" si="2"/>
        <v>348</v>
      </c>
      <c r="O9" s="73">
        <f t="shared" si="2"/>
        <v>619</v>
      </c>
      <c r="P9" s="73">
        <f t="shared" si="2"/>
        <v>568</v>
      </c>
    </row>
    <row r="10" spans="1:16" ht="25.5" customHeight="1">
      <c r="A10" s="90"/>
      <c r="B10" s="90"/>
      <c r="C10" s="90" t="s">
        <v>48</v>
      </c>
      <c r="D10" s="91"/>
      <c r="E10" s="69">
        <v>15244</v>
      </c>
      <c r="F10" s="70">
        <v>14251</v>
      </c>
      <c r="G10" s="71">
        <f>H10+I10</f>
        <v>15375</v>
      </c>
      <c r="H10" s="70">
        <v>8718</v>
      </c>
      <c r="I10" s="72">
        <f t="shared" si="1"/>
        <v>6657</v>
      </c>
      <c r="J10" s="73">
        <f>J14+J18+J22+J26+J30+J34</f>
        <v>914</v>
      </c>
      <c r="K10" s="73">
        <f aca="true" t="shared" si="3" ref="K10:P10">K14+K18+K22+K26+K30+K34</f>
        <v>2771</v>
      </c>
      <c r="L10" s="73">
        <f t="shared" si="3"/>
        <v>470</v>
      </c>
      <c r="M10" s="73">
        <f t="shared" si="3"/>
        <v>967</v>
      </c>
      <c r="N10" s="73">
        <f t="shared" si="3"/>
        <v>348</v>
      </c>
      <c r="O10" s="73">
        <f t="shared" si="3"/>
        <v>619</v>
      </c>
      <c r="P10" s="73">
        <f t="shared" si="3"/>
        <v>568</v>
      </c>
    </row>
    <row r="11" spans="1:16" ht="10.5" customHeight="1">
      <c r="A11" s="67"/>
      <c r="B11" s="67"/>
      <c r="C11" s="67"/>
      <c r="D11" s="68"/>
      <c r="E11" s="69"/>
      <c r="F11" s="70"/>
      <c r="G11" s="71"/>
      <c r="H11" s="74"/>
      <c r="I11" s="72"/>
      <c r="J11" s="73"/>
      <c r="K11" s="73"/>
      <c r="L11" s="73"/>
      <c r="M11" s="73"/>
      <c r="N11" s="73"/>
      <c r="O11" s="73"/>
      <c r="P11" s="73"/>
    </row>
    <row r="12" spans="1:16" ht="25.5" customHeight="1">
      <c r="A12" s="106" t="s">
        <v>14</v>
      </c>
      <c r="B12" s="90" t="s">
        <v>49</v>
      </c>
      <c r="C12" s="90" t="s">
        <v>46</v>
      </c>
      <c r="D12" s="91"/>
      <c r="E12" s="69">
        <v>1520</v>
      </c>
      <c r="F12" s="70">
        <v>1511</v>
      </c>
      <c r="G12" s="71">
        <f>H12+I12</f>
        <v>1645</v>
      </c>
      <c r="H12" s="70">
        <v>895</v>
      </c>
      <c r="I12" s="72">
        <f t="shared" si="1"/>
        <v>750</v>
      </c>
      <c r="J12" s="73">
        <v>115</v>
      </c>
      <c r="K12" s="73">
        <v>328</v>
      </c>
      <c r="L12" s="73">
        <v>72</v>
      </c>
      <c r="M12" s="72">
        <v>128</v>
      </c>
      <c r="N12" s="72">
        <v>41</v>
      </c>
      <c r="O12" s="72">
        <v>41</v>
      </c>
      <c r="P12" s="72">
        <v>25</v>
      </c>
    </row>
    <row r="13" spans="1:16" ht="25.5" customHeight="1">
      <c r="A13" s="106"/>
      <c r="B13" s="90"/>
      <c r="C13" s="90" t="s">
        <v>47</v>
      </c>
      <c r="D13" s="91"/>
      <c r="E13" s="69">
        <v>1063</v>
      </c>
      <c r="F13" s="70">
        <v>1169</v>
      </c>
      <c r="G13" s="71">
        <f>H13+I13</f>
        <v>1373</v>
      </c>
      <c r="H13" s="70">
        <v>623</v>
      </c>
      <c r="I13" s="72">
        <f t="shared" si="1"/>
        <v>750</v>
      </c>
      <c r="J13" s="73">
        <v>115</v>
      </c>
      <c r="K13" s="73">
        <v>328</v>
      </c>
      <c r="L13" s="73">
        <v>72</v>
      </c>
      <c r="M13" s="72">
        <v>128</v>
      </c>
      <c r="N13" s="72">
        <v>41</v>
      </c>
      <c r="O13" s="72">
        <v>41</v>
      </c>
      <c r="P13" s="72">
        <v>25</v>
      </c>
    </row>
    <row r="14" spans="1:16" ht="25.5" customHeight="1">
      <c r="A14" s="106"/>
      <c r="B14" s="90"/>
      <c r="C14" s="90" t="s">
        <v>48</v>
      </c>
      <c r="D14" s="91"/>
      <c r="E14" s="69">
        <v>1519</v>
      </c>
      <c r="F14" s="70">
        <v>1506</v>
      </c>
      <c r="G14" s="71">
        <f>H14+I14</f>
        <v>1642</v>
      </c>
      <c r="H14" s="70">
        <v>892</v>
      </c>
      <c r="I14" s="72">
        <f t="shared" si="1"/>
        <v>750</v>
      </c>
      <c r="J14" s="73">
        <v>115</v>
      </c>
      <c r="K14" s="73">
        <v>328</v>
      </c>
      <c r="L14" s="73">
        <v>72</v>
      </c>
      <c r="M14" s="72">
        <v>128</v>
      </c>
      <c r="N14" s="72">
        <v>41</v>
      </c>
      <c r="O14" s="72">
        <v>41</v>
      </c>
      <c r="P14" s="72">
        <v>25</v>
      </c>
    </row>
    <row r="15" spans="1:16" ht="12" customHeight="1">
      <c r="A15" s="106"/>
      <c r="B15" s="75"/>
      <c r="C15" s="76"/>
      <c r="D15" s="77"/>
      <c r="E15" s="69"/>
      <c r="F15" s="70"/>
      <c r="G15" s="71"/>
      <c r="H15" s="74"/>
      <c r="I15" s="72"/>
      <c r="J15" s="73"/>
      <c r="K15" s="73"/>
      <c r="L15" s="73"/>
      <c r="M15" s="73"/>
      <c r="N15" s="73"/>
      <c r="O15" s="73"/>
      <c r="P15" s="73"/>
    </row>
    <row r="16" spans="1:16" ht="25.5" customHeight="1">
      <c r="A16" s="106"/>
      <c r="B16" s="90" t="s">
        <v>50</v>
      </c>
      <c r="C16" s="90" t="s">
        <v>46</v>
      </c>
      <c r="D16" s="91"/>
      <c r="E16" s="69">
        <v>3687</v>
      </c>
      <c r="F16" s="70">
        <v>3676</v>
      </c>
      <c r="G16" s="71">
        <f>H16+I16</f>
        <v>3620</v>
      </c>
      <c r="H16" s="70">
        <v>1873</v>
      </c>
      <c r="I16" s="72">
        <f t="shared" si="1"/>
        <v>1747</v>
      </c>
      <c r="J16" s="73">
        <v>237</v>
      </c>
      <c r="K16" s="73">
        <v>736</v>
      </c>
      <c r="L16" s="73">
        <v>144</v>
      </c>
      <c r="M16" s="72">
        <v>286</v>
      </c>
      <c r="N16" s="72">
        <v>82</v>
      </c>
      <c r="O16" s="72">
        <v>161</v>
      </c>
      <c r="P16" s="72">
        <v>101</v>
      </c>
    </row>
    <row r="17" spans="1:16" ht="25.5" customHeight="1">
      <c r="A17" s="106"/>
      <c r="B17" s="90"/>
      <c r="C17" s="90" t="s">
        <v>47</v>
      </c>
      <c r="D17" s="91"/>
      <c r="E17" s="69">
        <v>2535</v>
      </c>
      <c r="F17" s="70">
        <v>2904</v>
      </c>
      <c r="G17" s="71">
        <f>H17+I17</f>
        <v>2925</v>
      </c>
      <c r="H17" s="70">
        <v>1180</v>
      </c>
      <c r="I17" s="72">
        <f t="shared" si="1"/>
        <v>1745</v>
      </c>
      <c r="J17" s="73">
        <v>237</v>
      </c>
      <c r="K17" s="73">
        <v>734</v>
      </c>
      <c r="L17" s="73">
        <v>144</v>
      </c>
      <c r="M17" s="72">
        <v>286</v>
      </c>
      <c r="N17" s="72">
        <v>82</v>
      </c>
      <c r="O17" s="72">
        <v>161</v>
      </c>
      <c r="P17" s="72">
        <v>101</v>
      </c>
    </row>
    <row r="18" spans="1:16" ht="25.5" customHeight="1">
      <c r="A18" s="106"/>
      <c r="B18" s="90"/>
      <c r="C18" s="90" t="s">
        <v>48</v>
      </c>
      <c r="D18" s="91"/>
      <c r="E18" s="69">
        <v>3681</v>
      </c>
      <c r="F18" s="70">
        <v>3665</v>
      </c>
      <c r="G18" s="71">
        <f>H18+I18</f>
        <v>3612</v>
      </c>
      <c r="H18" s="70">
        <v>1867</v>
      </c>
      <c r="I18" s="72">
        <f t="shared" si="1"/>
        <v>1745</v>
      </c>
      <c r="J18" s="73">
        <v>237</v>
      </c>
      <c r="K18" s="73">
        <v>734</v>
      </c>
      <c r="L18" s="73">
        <v>144</v>
      </c>
      <c r="M18" s="72">
        <v>286</v>
      </c>
      <c r="N18" s="72">
        <v>82</v>
      </c>
      <c r="O18" s="72">
        <v>161</v>
      </c>
      <c r="P18" s="72">
        <v>101</v>
      </c>
    </row>
    <row r="19" spans="1:16" ht="13.5" customHeight="1">
      <c r="A19" s="75"/>
      <c r="B19" s="75"/>
      <c r="C19" s="67"/>
      <c r="D19" s="68"/>
      <c r="E19" s="69"/>
      <c r="F19" s="70"/>
      <c r="G19" s="71"/>
      <c r="H19" s="74"/>
      <c r="I19" s="72"/>
      <c r="J19" s="73"/>
      <c r="K19" s="73"/>
      <c r="L19" s="73"/>
      <c r="M19" s="73"/>
      <c r="N19" s="73"/>
      <c r="O19" s="73"/>
      <c r="P19" s="73"/>
    </row>
    <row r="20" spans="1:16" ht="25.5" customHeight="1">
      <c r="A20" s="90" t="s">
        <v>51</v>
      </c>
      <c r="B20" s="90"/>
      <c r="C20" s="90" t="s">
        <v>46</v>
      </c>
      <c r="D20" s="91"/>
      <c r="E20" s="69">
        <v>7195</v>
      </c>
      <c r="F20" s="70">
        <v>6495</v>
      </c>
      <c r="G20" s="71">
        <f>H20+I20</f>
        <v>7081</v>
      </c>
      <c r="H20" s="70">
        <v>3735</v>
      </c>
      <c r="I20" s="72">
        <f t="shared" si="1"/>
        <v>3346</v>
      </c>
      <c r="J20" s="73">
        <v>447</v>
      </c>
      <c r="K20" s="73">
        <v>1281</v>
      </c>
      <c r="L20" s="73">
        <v>214</v>
      </c>
      <c r="M20" s="73">
        <v>493</v>
      </c>
      <c r="N20" s="72">
        <v>187</v>
      </c>
      <c r="O20" s="73">
        <v>343</v>
      </c>
      <c r="P20" s="72">
        <v>381</v>
      </c>
    </row>
    <row r="21" spans="1:16" ht="25.5" customHeight="1">
      <c r="A21" s="90"/>
      <c r="B21" s="90"/>
      <c r="C21" s="90" t="s">
        <v>47</v>
      </c>
      <c r="D21" s="91"/>
      <c r="E21" s="69">
        <v>4465</v>
      </c>
      <c r="F21" s="70">
        <v>5132</v>
      </c>
      <c r="G21" s="71">
        <f>H21+I21</f>
        <v>5586</v>
      </c>
      <c r="H21" s="70">
        <v>2244</v>
      </c>
      <c r="I21" s="72">
        <f t="shared" si="1"/>
        <v>3342</v>
      </c>
      <c r="J21" s="73">
        <v>447</v>
      </c>
      <c r="K21" s="73">
        <v>1279</v>
      </c>
      <c r="L21" s="73">
        <v>214</v>
      </c>
      <c r="M21" s="73">
        <v>493</v>
      </c>
      <c r="N21" s="73">
        <v>186</v>
      </c>
      <c r="O21" s="73">
        <v>343</v>
      </c>
      <c r="P21" s="73">
        <v>380</v>
      </c>
    </row>
    <row r="22" spans="1:16" ht="25.5" customHeight="1">
      <c r="A22" s="90"/>
      <c r="B22" s="90"/>
      <c r="C22" s="90" t="s">
        <v>48</v>
      </c>
      <c r="D22" s="91"/>
      <c r="E22" s="69">
        <v>7178</v>
      </c>
      <c r="F22" s="70">
        <v>6464</v>
      </c>
      <c r="G22" s="71">
        <f>H22+I22</f>
        <v>7065</v>
      </c>
      <c r="H22" s="70">
        <v>3723</v>
      </c>
      <c r="I22" s="72">
        <f t="shared" si="1"/>
        <v>3342</v>
      </c>
      <c r="J22" s="73">
        <v>447</v>
      </c>
      <c r="K22" s="73">
        <v>1279</v>
      </c>
      <c r="L22" s="73">
        <v>214</v>
      </c>
      <c r="M22" s="73">
        <v>493</v>
      </c>
      <c r="N22" s="73">
        <v>186</v>
      </c>
      <c r="O22" s="73">
        <v>343</v>
      </c>
      <c r="P22" s="73">
        <v>380</v>
      </c>
    </row>
    <row r="23" spans="1:16" ht="12" customHeight="1">
      <c r="A23" s="75"/>
      <c r="B23" s="75"/>
      <c r="C23" s="75"/>
      <c r="D23" s="78"/>
      <c r="E23" s="69"/>
      <c r="F23" s="70"/>
      <c r="G23" s="71"/>
      <c r="H23" s="74"/>
      <c r="I23" s="72"/>
      <c r="J23" s="73"/>
      <c r="K23" s="73"/>
      <c r="L23" s="73"/>
      <c r="M23" s="73"/>
      <c r="N23" s="73"/>
      <c r="O23" s="73"/>
      <c r="P23" s="73"/>
    </row>
    <row r="24" spans="1:16" ht="25.5" customHeight="1">
      <c r="A24" s="90" t="s">
        <v>52</v>
      </c>
      <c r="B24" s="90"/>
      <c r="C24" s="90" t="s">
        <v>46</v>
      </c>
      <c r="D24" s="91"/>
      <c r="E24" s="69">
        <v>348</v>
      </c>
      <c r="F24" s="70">
        <v>317</v>
      </c>
      <c r="G24" s="71">
        <f>H24+I24</f>
        <v>275</v>
      </c>
      <c r="H24" s="70">
        <v>138</v>
      </c>
      <c r="I24" s="72">
        <f t="shared" si="1"/>
        <v>137</v>
      </c>
      <c r="J24" s="73">
        <v>19</v>
      </c>
      <c r="K24" s="73">
        <v>67</v>
      </c>
      <c r="L24" s="72">
        <v>4</v>
      </c>
      <c r="M24" s="72">
        <v>7</v>
      </c>
      <c r="N24" s="72">
        <v>6</v>
      </c>
      <c r="O24" s="72">
        <v>13</v>
      </c>
      <c r="P24" s="72">
        <v>21</v>
      </c>
    </row>
    <row r="25" spans="1:16" ht="25.5" customHeight="1">
      <c r="A25" s="90"/>
      <c r="B25" s="90"/>
      <c r="C25" s="90" t="s">
        <v>47</v>
      </c>
      <c r="D25" s="91"/>
      <c r="E25" s="69">
        <v>254</v>
      </c>
      <c r="F25" s="70">
        <v>246</v>
      </c>
      <c r="G25" s="71">
        <f>H25+I25</f>
        <v>218</v>
      </c>
      <c r="H25" s="70">
        <v>81</v>
      </c>
      <c r="I25" s="72">
        <f t="shared" si="1"/>
        <v>137</v>
      </c>
      <c r="J25" s="73">
        <v>19</v>
      </c>
      <c r="K25" s="73">
        <v>67</v>
      </c>
      <c r="L25" s="72">
        <v>4</v>
      </c>
      <c r="M25" s="72">
        <v>7</v>
      </c>
      <c r="N25" s="72">
        <v>6</v>
      </c>
      <c r="O25" s="72">
        <v>13</v>
      </c>
      <c r="P25" s="72">
        <v>21</v>
      </c>
    </row>
    <row r="26" spans="1:16" ht="25.5" customHeight="1">
      <c r="A26" s="90"/>
      <c r="B26" s="90"/>
      <c r="C26" s="90" t="s">
        <v>48</v>
      </c>
      <c r="D26" s="91"/>
      <c r="E26" s="69">
        <v>347</v>
      </c>
      <c r="F26" s="70">
        <v>313</v>
      </c>
      <c r="G26" s="71">
        <f>H26+I26</f>
        <v>272</v>
      </c>
      <c r="H26" s="70">
        <v>135</v>
      </c>
      <c r="I26" s="72">
        <f t="shared" si="1"/>
        <v>137</v>
      </c>
      <c r="J26" s="73">
        <v>19</v>
      </c>
      <c r="K26" s="73">
        <v>67</v>
      </c>
      <c r="L26" s="72">
        <v>4</v>
      </c>
      <c r="M26" s="72">
        <v>7</v>
      </c>
      <c r="N26" s="72">
        <v>6</v>
      </c>
      <c r="O26" s="72">
        <v>13</v>
      </c>
      <c r="P26" s="72">
        <v>21</v>
      </c>
    </row>
    <row r="27" spans="1:16" ht="12.75" customHeight="1">
      <c r="A27" s="75"/>
      <c r="B27" s="75"/>
      <c r="C27" s="67"/>
      <c r="D27" s="68"/>
      <c r="E27" s="69"/>
      <c r="F27" s="70"/>
      <c r="G27" s="71"/>
      <c r="H27" s="74"/>
      <c r="I27" s="72"/>
      <c r="J27" s="73"/>
      <c r="K27" s="73"/>
      <c r="L27" s="73"/>
      <c r="M27" s="73"/>
      <c r="N27" s="73"/>
      <c r="O27" s="73"/>
      <c r="P27" s="73"/>
    </row>
    <row r="28" spans="1:16" ht="25.5" customHeight="1">
      <c r="A28" s="90" t="s">
        <v>53</v>
      </c>
      <c r="B28" s="90"/>
      <c r="C28" s="90" t="s">
        <v>46</v>
      </c>
      <c r="D28" s="91"/>
      <c r="E28" s="69">
        <v>2511</v>
      </c>
      <c r="F28" s="70">
        <v>2309</v>
      </c>
      <c r="G28" s="71">
        <f>H28+I28</f>
        <v>2779</v>
      </c>
      <c r="H28" s="70">
        <v>2103</v>
      </c>
      <c r="I28" s="72">
        <f t="shared" si="1"/>
        <v>676</v>
      </c>
      <c r="J28" s="73">
        <v>96</v>
      </c>
      <c r="K28" s="73">
        <v>358</v>
      </c>
      <c r="L28" s="73">
        <v>35</v>
      </c>
      <c r="M28" s="72">
        <v>52</v>
      </c>
      <c r="N28" s="72">
        <v>32</v>
      </c>
      <c r="O28" s="72">
        <v>62</v>
      </c>
      <c r="P28" s="72">
        <v>41</v>
      </c>
    </row>
    <row r="29" spans="1:16" ht="25.5" customHeight="1">
      <c r="A29" s="90"/>
      <c r="B29" s="90"/>
      <c r="C29" s="90" t="s">
        <v>47</v>
      </c>
      <c r="D29" s="91"/>
      <c r="E29" s="69">
        <v>1603</v>
      </c>
      <c r="F29" s="70">
        <v>1854</v>
      </c>
      <c r="G29" s="71">
        <f>H29+I29</f>
        <v>1803</v>
      </c>
      <c r="H29" s="70">
        <v>1128</v>
      </c>
      <c r="I29" s="72">
        <f t="shared" si="1"/>
        <v>675</v>
      </c>
      <c r="J29" s="73">
        <v>96</v>
      </c>
      <c r="K29" s="73">
        <v>358</v>
      </c>
      <c r="L29" s="73">
        <v>35</v>
      </c>
      <c r="M29" s="72">
        <v>52</v>
      </c>
      <c r="N29" s="72">
        <v>32</v>
      </c>
      <c r="O29" s="72">
        <v>61</v>
      </c>
      <c r="P29" s="72">
        <v>41</v>
      </c>
    </row>
    <row r="30" spans="1:16" ht="25.5" customHeight="1">
      <c r="A30" s="90"/>
      <c r="B30" s="90"/>
      <c r="C30" s="90" t="s">
        <v>48</v>
      </c>
      <c r="D30" s="91"/>
      <c r="E30" s="69">
        <v>2503</v>
      </c>
      <c r="F30" s="70">
        <v>2290</v>
      </c>
      <c r="G30" s="71">
        <f>H30+I30</f>
        <v>2773</v>
      </c>
      <c r="H30" s="70">
        <v>2098</v>
      </c>
      <c r="I30" s="72">
        <f t="shared" si="1"/>
        <v>675</v>
      </c>
      <c r="J30" s="73">
        <v>96</v>
      </c>
      <c r="K30" s="73">
        <v>358</v>
      </c>
      <c r="L30" s="73">
        <v>35</v>
      </c>
      <c r="M30" s="72">
        <v>52</v>
      </c>
      <c r="N30" s="72">
        <v>32</v>
      </c>
      <c r="O30" s="72">
        <v>61</v>
      </c>
      <c r="P30" s="72">
        <v>41</v>
      </c>
    </row>
    <row r="31" spans="1:16" ht="12" customHeight="1">
      <c r="A31" s="75"/>
      <c r="B31" s="75"/>
      <c r="C31" s="67"/>
      <c r="D31" s="68"/>
      <c r="E31" s="69"/>
      <c r="F31" s="70"/>
      <c r="G31" s="71"/>
      <c r="H31" s="74"/>
      <c r="I31" s="72"/>
      <c r="J31" s="73"/>
      <c r="K31" s="73"/>
      <c r="L31" s="73"/>
      <c r="M31" s="73"/>
      <c r="N31" s="73"/>
      <c r="O31" s="73"/>
      <c r="P31" s="73"/>
    </row>
    <row r="32" spans="1:16" ht="25.5" customHeight="1">
      <c r="A32" s="90" t="s">
        <v>15</v>
      </c>
      <c r="B32" s="90"/>
      <c r="C32" s="90" t="s">
        <v>46</v>
      </c>
      <c r="D32" s="91"/>
      <c r="E32" s="69">
        <v>16</v>
      </c>
      <c r="F32" s="70">
        <v>13</v>
      </c>
      <c r="G32" s="71">
        <f>H32+I32</f>
        <v>11</v>
      </c>
      <c r="H32" s="70">
        <v>3</v>
      </c>
      <c r="I32" s="72">
        <f t="shared" si="1"/>
        <v>8</v>
      </c>
      <c r="J32" s="73">
        <v>0</v>
      </c>
      <c r="K32" s="73">
        <v>5</v>
      </c>
      <c r="L32" s="73">
        <v>1</v>
      </c>
      <c r="M32" s="73">
        <v>1</v>
      </c>
      <c r="N32" s="73">
        <v>1</v>
      </c>
      <c r="O32" s="72">
        <v>0</v>
      </c>
      <c r="P32" s="72">
        <v>0</v>
      </c>
    </row>
    <row r="33" spans="1:16" ht="25.5" customHeight="1">
      <c r="A33" s="90"/>
      <c r="B33" s="90"/>
      <c r="C33" s="90" t="s">
        <v>47</v>
      </c>
      <c r="D33" s="91"/>
      <c r="E33" s="69">
        <v>8</v>
      </c>
      <c r="F33" s="70">
        <v>11</v>
      </c>
      <c r="G33" s="71">
        <f>H33+I33</f>
        <v>9</v>
      </c>
      <c r="H33" s="70">
        <v>1</v>
      </c>
      <c r="I33" s="72">
        <f t="shared" si="1"/>
        <v>8</v>
      </c>
      <c r="J33" s="73">
        <v>0</v>
      </c>
      <c r="K33" s="73">
        <v>5</v>
      </c>
      <c r="L33" s="73">
        <v>1</v>
      </c>
      <c r="M33" s="73">
        <v>1</v>
      </c>
      <c r="N33" s="73">
        <v>1</v>
      </c>
      <c r="O33" s="72">
        <v>0</v>
      </c>
      <c r="P33" s="72">
        <v>0</v>
      </c>
    </row>
    <row r="34" spans="1:16" ht="25.5" customHeight="1" thickBot="1">
      <c r="A34" s="92"/>
      <c r="B34" s="92"/>
      <c r="C34" s="92" t="s">
        <v>48</v>
      </c>
      <c r="D34" s="93"/>
      <c r="E34" s="79">
        <v>16</v>
      </c>
      <c r="F34" s="80">
        <v>13</v>
      </c>
      <c r="G34" s="81">
        <f>H34+I34</f>
        <v>11</v>
      </c>
      <c r="H34" s="80">
        <v>3</v>
      </c>
      <c r="I34" s="82">
        <f t="shared" si="1"/>
        <v>8</v>
      </c>
      <c r="J34" s="83">
        <v>0</v>
      </c>
      <c r="K34" s="83">
        <v>5</v>
      </c>
      <c r="L34" s="83">
        <v>1</v>
      </c>
      <c r="M34" s="83">
        <v>1</v>
      </c>
      <c r="N34" s="83">
        <v>1</v>
      </c>
      <c r="O34" s="82">
        <v>0</v>
      </c>
      <c r="P34" s="82">
        <v>0</v>
      </c>
    </row>
    <row r="35" ht="14.25" thickTop="1"/>
    <row r="36" spans="1:5" ht="13.5">
      <c r="A36" s="84"/>
      <c r="B36" s="84"/>
      <c r="C36" s="84"/>
      <c r="D36" s="84"/>
      <c r="E36" s="84"/>
    </row>
  </sheetData>
  <mergeCells count="42">
    <mergeCell ref="F3:F7"/>
    <mergeCell ref="H3:H7"/>
    <mergeCell ref="I3:I7"/>
    <mergeCell ref="G3:G7"/>
    <mergeCell ref="B12:B14"/>
    <mergeCell ref="M3:M7"/>
    <mergeCell ref="N3:N7"/>
    <mergeCell ref="O3:O7"/>
    <mergeCell ref="C14:D14"/>
    <mergeCell ref="J3:J7"/>
    <mergeCell ref="K3:K7"/>
    <mergeCell ref="L3:L7"/>
    <mergeCell ref="A8:B10"/>
    <mergeCell ref="E3:E7"/>
    <mergeCell ref="P3:P7"/>
    <mergeCell ref="A3:D7"/>
    <mergeCell ref="B16:B18"/>
    <mergeCell ref="A12:A18"/>
    <mergeCell ref="C8:D8"/>
    <mergeCell ref="C9:D9"/>
    <mergeCell ref="C10:D10"/>
    <mergeCell ref="C12:D12"/>
    <mergeCell ref="C13:D13"/>
    <mergeCell ref="C16:D16"/>
    <mergeCell ref="C17:D17"/>
    <mergeCell ref="C18:D18"/>
    <mergeCell ref="C20:D20"/>
    <mergeCell ref="A20:B22"/>
    <mergeCell ref="C21:D21"/>
    <mergeCell ref="C22:D22"/>
    <mergeCell ref="C24:D24"/>
    <mergeCell ref="C25:D25"/>
    <mergeCell ref="C26:D26"/>
    <mergeCell ref="A24:B26"/>
    <mergeCell ref="A28:B30"/>
    <mergeCell ref="C28:D28"/>
    <mergeCell ref="A32:B34"/>
    <mergeCell ref="C32:D32"/>
    <mergeCell ref="C33:D33"/>
    <mergeCell ref="C34:D34"/>
    <mergeCell ref="C29:D29"/>
    <mergeCell ref="C30:D30"/>
  </mergeCells>
  <printOptions/>
  <pageMargins left="0.75" right="0.75" top="1" bottom="1" header="0.512" footer="0.512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8.66015625" defaultRowHeight="18"/>
  <cols>
    <col min="1" max="1" width="2.08203125" style="32" customWidth="1"/>
    <col min="2" max="2" width="7.41015625" style="32" customWidth="1"/>
    <col min="3" max="3" width="3.33203125" style="32" customWidth="1"/>
    <col min="4" max="4" width="2.91015625" style="32" customWidth="1"/>
    <col min="5" max="5" width="7.58203125" style="33" customWidth="1"/>
    <col min="6" max="6" width="7.58203125" style="34" customWidth="1"/>
    <col min="7" max="8" width="7.58203125" style="32" customWidth="1"/>
    <col min="9" max="16" width="6" style="32" customWidth="1"/>
    <col min="17" max="16384" width="7.16015625" style="32" customWidth="1"/>
  </cols>
  <sheetData>
    <row r="1" spans="1:16" ht="24" customHeight="1">
      <c r="A1" s="57"/>
      <c r="B1" s="56"/>
      <c r="C1" s="56"/>
      <c r="D1" s="56"/>
      <c r="E1" s="58" t="s">
        <v>35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ht="14.25" thickBot="1"/>
    <row r="3" spans="1:16" ht="20.25" customHeight="1" thickTop="1">
      <c r="A3" s="137"/>
      <c r="B3" s="137"/>
      <c r="C3" s="138"/>
      <c r="D3" s="139"/>
      <c r="E3" s="146" t="s">
        <v>36</v>
      </c>
      <c r="F3" s="125">
        <v>15</v>
      </c>
      <c r="G3" s="128">
        <v>16</v>
      </c>
      <c r="H3" s="131" t="s">
        <v>1</v>
      </c>
      <c r="I3" s="134" t="s">
        <v>37</v>
      </c>
      <c r="J3" s="121" t="s">
        <v>38</v>
      </c>
      <c r="K3" s="121" t="s">
        <v>39</v>
      </c>
      <c r="L3" s="121" t="s">
        <v>40</v>
      </c>
      <c r="M3" s="121" t="s">
        <v>41</v>
      </c>
      <c r="N3" s="121" t="s">
        <v>42</v>
      </c>
      <c r="O3" s="121" t="s">
        <v>43</v>
      </c>
      <c r="P3" s="121" t="s">
        <v>44</v>
      </c>
    </row>
    <row r="4" spans="1:16" ht="20.25" customHeight="1">
      <c r="A4" s="140"/>
      <c r="B4" s="140"/>
      <c r="C4" s="141"/>
      <c r="D4" s="142"/>
      <c r="E4" s="147"/>
      <c r="F4" s="126"/>
      <c r="G4" s="129"/>
      <c r="H4" s="132"/>
      <c r="I4" s="135"/>
      <c r="J4" s="122"/>
      <c r="K4" s="122"/>
      <c r="L4" s="122"/>
      <c r="M4" s="122"/>
      <c r="N4" s="122"/>
      <c r="O4" s="122"/>
      <c r="P4" s="122"/>
    </row>
    <row r="5" spans="1:16" ht="20.25" customHeight="1">
      <c r="A5" s="140"/>
      <c r="B5" s="140"/>
      <c r="C5" s="141"/>
      <c r="D5" s="142"/>
      <c r="E5" s="147"/>
      <c r="F5" s="126"/>
      <c r="G5" s="129"/>
      <c r="H5" s="132"/>
      <c r="I5" s="135"/>
      <c r="J5" s="122"/>
      <c r="K5" s="122"/>
      <c r="L5" s="122"/>
      <c r="M5" s="122"/>
      <c r="N5" s="122"/>
      <c r="O5" s="122"/>
      <c r="P5" s="122"/>
    </row>
    <row r="6" spans="1:16" ht="20.25" customHeight="1">
      <c r="A6" s="140"/>
      <c r="B6" s="140"/>
      <c r="C6" s="141"/>
      <c r="D6" s="142"/>
      <c r="E6" s="147"/>
      <c r="F6" s="126"/>
      <c r="G6" s="129"/>
      <c r="H6" s="132"/>
      <c r="I6" s="135"/>
      <c r="J6" s="122"/>
      <c r="K6" s="122"/>
      <c r="L6" s="122"/>
      <c r="M6" s="122"/>
      <c r="N6" s="122"/>
      <c r="O6" s="122"/>
      <c r="P6" s="122"/>
    </row>
    <row r="7" spans="1:16" ht="20.25" customHeight="1">
      <c r="A7" s="143"/>
      <c r="B7" s="143"/>
      <c r="C7" s="144"/>
      <c r="D7" s="145"/>
      <c r="E7" s="148"/>
      <c r="F7" s="127"/>
      <c r="G7" s="130"/>
      <c r="H7" s="133"/>
      <c r="I7" s="136"/>
      <c r="J7" s="123"/>
      <c r="K7" s="123"/>
      <c r="L7" s="123"/>
      <c r="M7" s="123"/>
      <c r="N7" s="123"/>
      <c r="O7" s="123"/>
      <c r="P7" s="123"/>
    </row>
    <row r="8" spans="1:16" ht="25.5" customHeight="1">
      <c r="A8" s="88" t="s">
        <v>45</v>
      </c>
      <c r="B8" s="88"/>
      <c r="C8" s="88" t="s">
        <v>46</v>
      </c>
      <c r="D8" s="150"/>
      <c r="E8" s="35">
        <v>11186</v>
      </c>
      <c r="F8" s="36">
        <v>15277</v>
      </c>
      <c r="G8" s="37">
        <v>14321</v>
      </c>
      <c r="H8" s="38">
        <v>8193</v>
      </c>
      <c r="I8" s="38">
        <v>6128</v>
      </c>
      <c r="J8" s="36">
        <v>794</v>
      </c>
      <c r="K8" s="36">
        <v>2677</v>
      </c>
      <c r="L8" s="36">
        <v>460</v>
      </c>
      <c r="M8" s="36">
        <v>787</v>
      </c>
      <c r="N8" s="36">
        <v>353</v>
      </c>
      <c r="O8" s="36">
        <v>575</v>
      </c>
      <c r="P8" s="36">
        <v>482</v>
      </c>
    </row>
    <row r="9" spans="1:16" ht="25.5" customHeight="1">
      <c r="A9" s="87"/>
      <c r="B9" s="87"/>
      <c r="C9" s="87" t="s">
        <v>47</v>
      </c>
      <c r="D9" s="124"/>
      <c r="E9" s="41">
        <v>8698</v>
      </c>
      <c r="F9" s="42">
        <v>9928</v>
      </c>
      <c r="G9" s="43">
        <v>11116</v>
      </c>
      <c r="H9" s="44">
        <v>5009</v>
      </c>
      <c r="I9" s="44">
        <v>6107</v>
      </c>
      <c r="J9" s="42">
        <v>793</v>
      </c>
      <c r="K9" s="42">
        <v>2666</v>
      </c>
      <c r="L9" s="42">
        <v>457</v>
      </c>
      <c r="M9" s="42">
        <v>787</v>
      </c>
      <c r="N9" s="42">
        <v>353</v>
      </c>
      <c r="O9" s="42">
        <v>574</v>
      </c>
      <c r="P9" s="42">
        <v>481</v>
      </c>
    </row>
    <row r="10" spans="1:16" ht="25.5" customHeight="1">
      <c r="A10" s="87"/>
      <c r="B10" s="87"/>
      <c r="C10" s="87" t="s">
        <v>48</v>
      </c>
      <c r="D10" s="124"/>
      <c r="E10" s="41">
        <v>11154</v>
      </c>
      <c r="F10" s="42">
        <v>15244</v>
      </c>
      <c r="G10" s="43">
        <v>14251</v>
      </c>
      <c r="H10" s="44">
        <v>8144</v>
      </c>
      <c r="I10" s="44">
        <v>6107</v>
      </c>
      <c r="J10" s="42">
        <v>793</v>
      </c>
      <c r="K10" s="42">
        <v>2666</v>
      </c>
      <c r="L10" s="42">
        <v>457</v>
      </c>
      <c r="M10" s="42">
        <v>783</v>
      </c>
      <c r="N10" s="42">
        <v>353</v>
      </c>
      <c r="O10" s="42">
        <v>574</v>
      </c>
      <c r="P10" s="42">
        <v>481</v>
      </c>
    </row>
    <row r="11" spans="1:16" ht="10.5" customHeight="1">
      <c r="A11" s="39"/>
      <c r="B11" s="39"/>
      <c r="C11" s="39"/>
      <c r="D11" s="40"/>
      <c r="E11" s="45"/>
      <c r="F11" s="42"/>
      <c r="G11" s="43"/>
      <c r="H11" s="46"/>
      <c r="I11" s="46"/>
      <c r="J11" s="47"/>
      <c r="K11" s="47"/>
      <c r="L11" s="47"/>
      <c r="M11" s="47"/>
      <c r="N11" s="47"/>
      <c r="O11" s="47"/>
      <c r="P11" s="47"/>
    </row>
    <row r="12" spans="1:16" ht="25.5" customHeight="1">
      <c r="A12" s="149" t="s">
        <v>14</v>
      </c>
      <c r="B12" s="87" t="s">
        <v>49</v>
      </c>
      <c r="C12" s="87" t="s">
        <v>46</v>
      </c>
      <c r="D12" s="124"/>
      <c r="E12" s="41">
        <v>1096</v>
      </c>
      <c r="F12" s="42">
        <v>1520</v>
      </c>
      <c r="G12" s="43">
        <v>1511</v>
      </c>
      <c r="H12" s="44">
        <v>880</v>
      </c>
      <c r="I12" s="44">
        <v>631</v>
      </c>
      <c r="J12" s="42">
        <v>94</v>
      </c>
      <c r="K12" s="42">
        <v>302</v>
      </c>
      <c r="L12" s="42">
        <v>52</v>
      </c>
      <c r="M12" s="42">
        <v>90</v>
      </c>
      <c r="N12" s="42">
        <v>24</v>
      </c>
      <c r="O12" s="42">
        <v>42</v>
      </c>
      <c r="P12" s="42">
        <v>27</v>
      </c>
    </row>
    <row r="13" spans="1:16" ht="25.5" customHeight="1">
      <c r="A13" s="149"/>
      <c r="B13" s="87"/>
      <c r="C13" s="87" t="s">
        <v>47</v>
      </c>
      <c r="D13" s="124"/>
      <c r="E13" s="41">
        <v>875</v>
      </c>
      <c r="F13" s="42">
        <v>1063</v>
      </c>
      <c r="G13" s="43">
        <v>1169</v>
      </c>
      <c r="H13" s="44">
        <v>538</v>
      </c>
      <c r="I13" s="44">
        <v>631</v>
      </c>
      <c r="J13" s="42">
        <v>94</v>
      </c>
      <c r="K13" s="42">
        <v>302</v>
      </c>
      <c r="L13" s="42">
        <v>52</v>
      </c>
      <c r="M13" s="44">
        <v>90</v>
      </c>
      <c r="N13" s="44">
        <v>24</v>
      </c>
      <c r="O13" s="44">
        <v>42</v>
      </c>
      <c r="P13" s="44">
        <v>27</v>
      </c>
    </row>
    <row r="14" spans="1:16" ht="25.5" customHeight="1">
      <c r="A14" s="149"/>
      <c r="B14" s="87"/>
      <c r="C14" s="87" t="s">
        <v>48</v>
      </c>
      <c r="D14" s="124"/>
      <c r="E14" s="41">
        <v>1090</v>
      </c>
      <c r="F14" s="42">
        <v>1519</v>
      </c>
      <c r="G14" s="43">
        <v>1506</v>
      </c>
      <c r="H14" s="44">
        <v>875</v>
      </c>
      <c r="I14" s="44">
        <v>631</v>
      </c>
      <c r="J14" s="42">
        <v>94</v>
      </c>
      <c r="K14" s="42">
        <v>302</v>
      </c>
      <c r="L14" s="42">
        <v>52</v>
      </c>
      <c r="M14" s="44">
        <v>90</v>
      </c>
      <c r="N14" s="44">
        <v>24</v>
      </c>
      <c r="O14" s="44">
        <v>42</v>
      </c>
      <c r="P14" s="44">
        <v>27</v>
      </c>
    </row>
    <row r="15" spans="1:16" ht="12" customHeight="1">
      <c r="A15" s="149"/>
      <c r="B15" s="48"/>
      <c r="C15" s="49"/>
      <c r="D15" s="50"/>
      <c r="E15" s="45"/>
      <c r="F15" s="42"/>
      <c r="G15" s="43"/>
      <c r="H15" s="46"/>
      <c r="I15" s="46"/>
      <c r="J15" s="47"/>
      <c r="K15" s="47"/>
      <c r="L15" s="47"/>
      <c r="M15" s="47"/>
      <c r="N15" s="47"/>
      <c r="O15" s="47"/>
      <c r="P15" s="47"/>
    </row>
    <row r="16" spans="1:16" ht="25.5" customHeight="1">
      <c r="A16" s="149"/>
      <c r="B16" s="87" t="s">
        <v>50</v>
      </c>
      <c r="C16" s="87" t="s">
        <v>46</v>
      </c>
      <c r="D16" s="124"/>
      <c r="E16" s="41">
        <v>2755</v>
      </c>
      <c r="F16" s="42">
        <v>3687</v>
      </c>
      <c r="G16" s="43">
        <v>3676</v>
      </c>
      <c r="H16" s="44">
        <v>1985</v>
      </c>
      <c r="I16" s="44">
        <v>1691</v>
      </c>
      <c r="J16" s="42">
        <v>211</v>
      </c>
      <c r="K16" s="42">
        <v>746</v>
      </c>
      <c r="L16" s="42">
        <v>174</v>
      </c>
      <c r="M16" s="44">
        <v>247</v>
      </c>
      <c r="N16" s="44">
        <v>79</v>
      </c>
      <c r="O16" s="44">
        <v>146</v>
      </c>
      <c r="P16" s="44">
        <v>88</v>
      </c>
    </row>
    <row r="17" spans="1:16" ht="25.5" customHeight="1">
      <c r="A17" s="149"/>
      <c r="B17" s="87"/>
      <c r="C17" s="87" t="s">
        <v>47</v>
      </c>
      <c r="D17" s="124"/>
      <c r="E17" s="41">
        <v>2214</v>
      </c>
      <c r="F17" s="42">
        <v>2535</v>
      </c>
      <c r="G17" s="43">
        <v>2904</v>
      </c>
      <c r="H17" s="44">
        <v>1216</v>
      </c>
      <c r="I17" s="44">
        <v>1688</v>
      </c>
      <c r="J17" s="42">
        <v>211</v>
      </c>
      <c r="K17" s="42">
        <v>745</v>
      </c>
      <c r="L17" s="42">
        <v>173</v>
      </c>
      <c r="M17" s="42">
        <v>246</v>
      </c>
      <c r="N17" s="42">
        <v>79</v>
      </c>
      <c r="O17" s="42">
        <v>146</v>
      </c>
      <c r="P17" s="42">
        <v>88</v>
      </c>
    </row>
    <row r="18" spans="1:16" ht="25.5" customHeight="1">
      <c r="A18" s="149"/>
      <c r="B18" s="87"/>
      <c r="C18" s="87" t="s">
        <v>48</v>
      </c>
      <c r="D18" s="124"/>
      <c r="E18" s="41">
        <v>2752</v>
      </c>
      <c r="F18" s="42">
        <v>3681</v>
      </c>
      <c r="G18" s="43">
        <v>3665</v>
      </c>
      <c r="H18" s="44">
        <v>1977</v>
      </c>
      <c r="I18" s="44">
        <v>1688</v>
      </c>
      <c r="J18" s="42">
        <v>211</v>
      </c>
      <c r="K18" s="42">
        <v>745</v>
      </c>
      <c r="L18" s="42">
        <v>173</v>
      </c>
      <c r="M18" s="44">
        <v>246</v>
      </c>
      <c r="N18" s="44">
        <v>79</v>
      </c>
      <c r="O18" s="44">
        <v>146</v>
      </c>
      <c r="P18" s="44">
        <v>88</v>
      </c>
    </row>
    <row r="19" spans="1:16" ht="13.5" customHeight="1">
      <c r="A19" s="48"/>
      <c r="B19" s="48"/>
      <c r="C19" s="39"/>
      <c r="D19" s="40"/>
      <c r="E19" s="45"/>
      <c r="F19" s="42"/>
      <c r="G19" s="43"/>
      <c r="H19" s="46"/>
      <c r="I19" s="46"/>
      <c r="J19" s="47"/>
      <c r="K19" s="47"/>
      <c r="L19" s="47"/>
      <c r="M19" s="47"/>
      <c r="N19" s="47"/>
      <c r="O19" s="47"/>
      <c r="P19" s="47"/>
    </row>
    <row r="20" spans="1:16" ht="25.5" customHeight="1">
      <c r="A20" s="87" t="s">
        <v>51</v>
      </c>
      <c r="B20" s="87"/>
      <c r="C20" s="87" t="s">
        <v>46</v>
      </c>
      <c r="D20" s="124"/>
      <c r="E20" s="41">
        <v>5171</v>
      </c>
      <c r="F20" s="42">
        <v>7195</v>
      </c>
      <c r="G20" s="43">
        <v>6495</v>
      </c>
      <c r="H20" s="44">
        <v>3483</v>
      </c>
      <c r="I20" s="44">
        <v>3012</v>
      </c>
      <c r="J20" s="42">
        <v>371</v>
      </c>
      <c r="K20" s="42">
        <v>1192</v>
      </c>
      <c r="L20" s="42">
        <v>200</v>
      </c>
      <c r="M20" s="44">
        <v>388</v>
      </c>
      <c r="N20" s="44">
        <v>215</v>
      </c>
      <c r="O20" s="44">
        <v>316</v>
      </c>
      <c r="P20" s="44">
        <v>330</v>
      </c>
    </row>
    <row r="21" spans="1:16" ht="25.5" customHeight="1">
      <c r="A21" s="87"/>
      <c r="B21" s="87"/>
      <c r="C21" s="87" t="s">
        <v>47</v>
      </c>
      <c r="D21" s="124"/>
      <c r="E21" s="41">
        <v>3882</v>
      </c>
      <c r="F21" s="42">
        <v>4465</v>
      </c>
      <c r="G21" s="43">
        <v>5132</v>
      </c>
      <c r="H21" s="44">
        <v>2128</v>
      </c>
      <c r="I21" s="44">
        <v>3004</v>
      </c>
      <c r="J21" s="42">
        <v>370</v>
      </c>
      <c r="K21" s="42">
        <v>1189</v>
      </c>
      <c r="L21" s="42">
        <v>199</v>
      </c>
      <c r="M21" s="44">
        <v>386</v>
      </c>
      <c r="N21" s="44">
        <v>215</v>
      </c>
      <c r="O21" s="44">
        <v>315</v>
      </c>
      <c r="P21" s="44">
        <v>330</v>
      </c>
    </row>
    <row r="22" spans="1:16" ht="25.5" customHeight="1">
      <c r="A22" s="87"/>
      <c r="B22" s="87"/>
      <c r="C22" s="87" t="s">
        <v>48</v>
      </c>
      <c r="D22" s="124"/>
      <c r="E22" s="41">
        <v>5157</v>
      </c>
      <c r="F22" s="42">
        <v>7178</v>
      </c>
      <c r="G22" s="43">
        <v>6464</v>
      </c>
      <c r="H22" s="44">
        <v>3460</v>
      </c>
      <c r="I22" s="44">
        <v>3004</v>
      </c>
      <c r="J22" s="42">
        <v>370</v>
      </c>
      <c r="K22" s="42">
        <v>1189</v>
      </c>
      <c r="L22" s="42">
        <v>199</v>
      </c>
      <c r="M22" s="42">
        <v>386</v>
      </c>
      <c r="N22" s="42">
        <v>215</v>
      </c>
      <c r="O22" s="42">
        <v>315</v>
      </c>
      <c r="P22" s="42">
        <v>330</v>
      </c>
    </row>
    <row r="23" spans="1:16" ht="12" customHeight="1">
      <c r="A23" s="48"/>
      <c r="B23" s="48"/>
      <c r="C23" s="48"/>
      <c r="D23" s="51"/>
      <c r="E23" s="45"/>
      <c r="F23" s="42"/>
      <c r="G23" s="43"/>
      <c r="H23" s="46"/>
      <c r="I23" s="46"/>
      <c r="J23" s="47"/>
      <c r="K23" s="47"/>
      <c r="L23" s="47"/>
      <c r="M23" s="47"/>
      <c r="N23" s="47"/>
      <c r="O23" s="47"/>
      <c r="P23" s="47"/>
    </row>
    <row r="24" spans="1:16" ht="25.5" customHeight="1">
      <c r="A24" s="87" t="s">
        <v>52</v>
      </c>
      <c r="B24" s="87"/>
      <c r="C24" s="87" t="s">
        <v>46</v>
      </c>
      <c r="D24" s="124"/>
      <c r="E24" s="41">
        <v>266</v>
      </c>
      <c r="F24" s="42">
        <v>348</v>
      </c>
      <c r="G24" s="43">
        <v>317</v>
      </c>
      <c r="H24" s="44">
        <v>176</v>
      </c>
      <c r="I24" s="44">
        <v>141</v>
      </c>
      <c r="J24" s="42">
        <v>13</v>
      </c>
      <c r="K24" s="42">
        <v>85</v>
      </c>
      <c r="L24" s="44">
        <v>9</v>
      </c>
      <c r="M24" s="44">
        <v>5</v>
      </c>
      <c r="N24" s="44">
        <v>6</v>
      </c>
      <c r="O24" s="44">
        <v>12</v>
      </c>
      <c r="P24" s="44">
        <v>11</v>
      </c>
    </row>
    <row r="25" spans="1:16" ht="25.5" customHeight="1">
      <c r="A25" s="87"/>
      <c r="B25" s="87"/>
      <c r="C25" s="87" t="s">
        <v>47</v>
      </c>
      <c r="D25" s="124"/>
      <c r="E25" s="41">
        <v>218</v>
      </c>
      <c r="F25" s="42">
        <v>254</v>
      </c>
      <c r="G25" s="43">
        <v>246</v>
      </c>
      <c r="H25" s="44">
        <v>108</v>
      </c>
      <c r="I25" s="44">
        <v>138</v>
      </c>
      <c r="J25" s="42">
        <v>13</v>
      </c>
      <c r="K25" s="42">
        <v>83</v>
      </c>
      <c r="L25" s="44">
        <v>8</v>
      </c>
      <c r="M25" s="44">
        <v>5</v>
      </c>
      <c r="N25" s="44">
        <v>6</v>
      </c>
      <c r="O25" s="44">
        <v>12</v>
      </c>
      <c r="P25" s="44">
        <v>11</v>
      </c>
    </row>
    <row r="26" spans="1:16" ht="25.5" customHeight="1">
      <c r="A26" s="87"/>
      <c r="B26" s="87"/>
      <c r="C26" s="87" t="s">
        <v>48</v>
      </c>
      <c r="D26" s="124"/>
      <c r="E26" s="41">
        <v>266</v>
      </c>
      <c r="F26" s="42">
        <v>347</v>
      </c>
      <c r="G26" s="43">
        <v>313</v>
      </c>
      <c r="H26" s="44">
        <v>175</v>
      </c>
      <c r="I26" s="44">
        <v>138</v>
      </c>
      <c r="J26" s="42">
        <v>13</v>
      </c>
      <c r="K26" s="42">
        <v>83</v>
      </c>
      <c r="L26" s="44">
        <v>8</v>
      </c>
      <c r="M26" s="44">
        <v>5</v>
      </c>
      <c r="N26" s="44">
        <v>6</v>
      </c>
      <c r="O26" s="44">
        <v>12</v>
      </c>
      <c r="P26" s="44">
        <v>11</v>
      </c>
    </row>
    <row r="27" spans="1:16" ht="12.75" customHeight="1">
      <c r="A27" s="48"/>
      <c r="B27" s="48"/>
      <c r="C27" s="39"/>
      <c r="D27" s="40"/>
      <c r="E27" s="45"/>
      <c r="F27" s="42"/>
      <c r="G27" s="43"/>
      <c r="H27" s="46"/>
      <c r="I27" s="46"/>
      <c r="J27" s="47"/>
      <c r="K27" s="47"/>
      <c r="L27" s="47"/>
      <c r="M27" s="47"/>
      <c r="N27" s="47"/>
      <c r="O27" s="47"/>
      <c r="P27" s="47"/>
    </row>
    <row r="28" spans="1:16" ht="25.5" customHeight="1">
      <c r="A28" s="87" t="s">
        <v>53</v>
      </c>
      <c r="B28" s="87"/>
      <c r="C28" s="87" t="s">
        <v>46</v>
      </c>
      <c r="D28" s="124"/>
      <c r="E28" s="41">
        <v>1888</v>
      </c>
      <c r="F28" s="42">
        <v>2511</v>
      </c>
      <c r="G28" s="43">
        <v>2309</v>
      </c>
      <c r="H28" s="44">
        <v>1664</v>
      </c>
      <c r="I28" s="44">
        <v>645</v>
      </c>
      <c r="J28" s="42">
        <v>104</v>
      </c>
      <c r="K28" s="42">
        <v>351</v>
      </c>
      <c r="L28" s="42">
        <v>24</v>
      </c>
      <c r="M28" s="42">
        <v>56</v>
      </c>
      <c r="N28" s="42">
        <v>27</v>
      </c>
      <c r="O28" s="44">
        <v>58</v>
      </c>
      <c r="P28" s="42">
        <v>25</v>
      </c>
    </row>
    <row r="29" spans="1:16" ht="25.5" customHeight="1">
      <c r="A29" s="87"/>
      <c r="B29" s="87"/>
      <c r="C29" s="87" t="s">
        <v>47</v>
      </c>
      <c r="D29" s="124"/>
      <c r="E29" s="41">
        <v>1502</v>
      </c>
      <c r="F29" s="42">
        <v>1603</v>
      </c>
      <c r="G29" s="43">
        <v>1854</v>
      </c>
      <c r="H29" s="44">
        <v>1016</v>
      </c>
      <c r="I29" s="44">
        <v>638</v>
      </c>
      <c r="J29" s="42">
        <v>104</v>
      </c>
      <c r="K29" s="42">
        <v>346</v>
      </c>
      <c r="L29" s="42">
        <v>24</v>
      </c>
      <c r="M29" s="44">
        <v>56</v>
      </c>
      <c r="N29" s="44">
        <v>27</v>
      </c>
      <c r="O29" s="44">
        <v>58</v>
      </c>
      <c r="P29" s="44">
        <v>24</v>
      </c>
    </row>
    <row r="30" spans="1:16" ht="25.5" customHeight="1">
      <c r="A30" s="87"/>
      <c r="B30" s="87"/>
      <c r="C30" s="87" t="s">
        <v>48</v>
      </c>
      <c r="D30" s="124"/>
      <c r="E30" s="41">
        <v>1879</v>
      </c>
      <c r="F30" s="42">
        <v>2503</v>
      </c>
      <c r="G30" s="43">
        <v>2290</v>
      </c>
      <c r="H30" s="44">
        <v>1652</v>
      </c>
      <c r="I30" s="44">
        <v>638</v>
      </c>
      <c r="J30" s="42">
        <v>104</v>
      </c>
      <c r="K30" s="42">
        <v>346</v>
      </c>
      <c r="L30" s="42">
        <v>24</v>
      </c>
      <c r="M30" s="44">
        <v>56</v>
      </c>
      <c r="N30" s="44">
        <v>27</v>
      </c>
      <c r="O30" s="44">
        <v>58</v>
      </c>
      <c r="P30" s="44">
        <v>24</v>
      </c>
    </row>
    <row r="31" spans="1:16" ht="12" customHeight="1">
      <c r="A31" s="48"/>
      <c r="B31" s="48"/>
      <c r="C31" s="39"/>
      <c r="D31" s="40"/>
      <c r="E31" s="45"/>
      <c r="F31" s="42"/>
      <c r="G31" s="43"/>
      <c r="H31" s="46"/>
      <c r="I31" s="46"/>
      <c r="J31" s="47"/>
      <c r="K31" s="47"/>
      <c r="L31" s="47"/>
      <c r="M31" s="47"/>
      <c r="N31" s="47"/>
      <c r="O31" s="47"/>
      <c r="P31" s="47"/>
    </row>
    <row r="32" spans="1:16" ht="25.5" customHeight="1">
      <c r="A32" s="87" t="s">
        <v>15</v>
      </c>
      <c r="B32" s="87"/>
      <c r="C32" s="87" t="s">
        <v>46</v>
      </c>
      <c r="D32" s="124"/>
      <c r="E32" s="41">
        <v>10</v>
      </c>
      <c r="F32" s="42">
        <v>16</v>
      </c>
      <c r="G32" s="43">
        <v>13</v>
      </c>
      <c r="H32" s="44">
        <v>5</v>
      </c>
      <c r="I32" s="44">
        <v>8</v>
      </c>
      <c r="J32" s="42">
        <v>1</v>
      </c>
      <c r="K32" s="42">
        <v>1</v>
      </c>
      <c r="L32" s="42">
        <v>1</v>
      </c>
      <c r="M32" s="42">
        <v>1</v>
      </c>
      <c r="N32" s="42">
        <v>2</v>
      </c>
      <c r="O32" s="44">
        <v>1</v>
      </c>
      <c r="P32" s="44">
        <v>1</v>
      </c>
    </row>
    <row r="33" spans="1:16" ht="25.5" customHeight="1">
      <c r="A33" s="87"/>
      <c r="B33" s="87"/>
      <c r="C33" s="87" t="s">
        <v>47</v>
      </c>
      <c r="D33" s="124"/>
      <c r="E33" s="41">
        <v>7</v>
      </c>
      <c r="F33" s="42">
        <v>8</v>
      </c>
      <c r="G33" s="43">
        <v>11</v>
      </c>
      <c r="H33" s="44">
        <v>3</v>
      </c>
      <c r="I33" s="44">
        <v>8</v>
      </c>
      <c r="J33" s="42">
        <v>1</v>
      </c>
      <c r="K33" s="42">
        <v>1</v>
      </c>
      <c r="L33" s="42">
        <v>1</v>
      </c>
      <c r="M33" s="42">
        <v>1</v>
      </c>
      <c r="N33" s="42">
        <v>2</v>
      </c>
      <c r="O33" s="42">
        <v>1</v>
      </c>
      <c r="P33" s="42">
        <v>1</v>
      </c>
    </row>
    <row r="34" spans="1:16" ht="25.5" customHeight="1" thickBot="1">
      <c r="A34" s="151"/>
      <c r="B34" s="151"/>
      <c r="C34" s="151" t="s">
        <v>48</v>
      </c>
      <c r="D34" s="152"/>
      <c r="E34" s="52">
        <v>10</v>
      </c>
      <c r="F34" s="53">
        <v>16</v>
      </c>
      <c r="G34" s="54">
        <v>13</v>
      </c>
      <c r="H34" s="55">
        <v>5</v>
      </c>
      <c r="I34" s="55">
        <v>8</v>
      </c>
      <c r="J34" s="53">
        <v>1</v>
      </c>
      <c r="K34" s="53">
        <v>1</v>
      </c>
      <c r="L34" s="53">
        <v>1</v>
      </c>
      <c r="M34" s="53">
        <v>1</v>
      </c>
      <c r="N34" s="53">
        <v>2</v>
      </c>
      <c r="O34" s="55">
        <v>1</v>
      </c>
      <c r="P34" s="55">
        <v>1</v>
      </c>
    </row>
    <row r="35" ht="14.25" thickTop="1"/>
    <row r="36" spans="1:6" ht="13.5">
      <c r="A36" s="57"/>
      <c r="B36" s="57"/>
      <c r="C36" s="57"/>
      <c r="D36" s="57"/>
      <c r="E36" s="57"/>
      <c r="F36" s="57"/>
    </row>
  </sheetData>
  <mergeCells count="42">
    <mergeCell ref="A28:B30"/>
    <mergeCell ref="C28:D28"/>
    <mergeCell ref="A32:B34"/>
    <mergeCell ref="C32:D32"/>
    <mergeCell ref="C33:D33"/>
    <mergeCell ref="C34:D34"/>
    <mergeCell ref="C29:D29"/>
    <mergeCell ref="C30:D30"/>
    <mergeCell ref="A20:B22"/>
    <mergeCell ref="C24:D24"/>
    <mergeCell ref="C25:D25"/>
    <mergeCell ref="C26:D26"/>
    <mergeCell ref="A24:B26"/>
    <mergeCell ref="C21:D21"/>
    <mergeCell ref="C22:D22"/>
    <mergeCell ref="C16:D16"/>
    <mergeCell ref="C17:D17"/>
    <mergeCell ref="C18:D18"/>
    <mergeCell ref="C20:D20"/>
    <mergeCell ref="P3:P7"/>
    <mergeCell ref="A3:D7"/>
    <mergeCell ref="E3:E7"/>
    <mergeCell ref="B16:B18"/>
    <mergeCell ref="A12:A18"/>
    <mergeCell ref="C8:D8"/>
    <mergeCell ref="C9:D9"/>
    <mergeCell ref="C10:D10"/>
    <mergeCell ref="C12:D12"/>
    <mergeCell ref="C13:D13"/>
    <mergeCell ref="O3:O7"/>
    <mergeCell ref="C14:D14"/>
    <mergeCell ref="J3:J7"/>
    <mergeCell ref="K3:K7"/>
    <mergeCell ref="L3:L7"/>
    <mergeCell ref="F3:F7"/>
    <mergeCell ref="G3:G7"/>
    <mergeCell ref="H3:H7"/>
    <mergeCell ref="I3:I7"/>
    <mergeCell ref="B12:B14"/>
    <mergeCell ref="A8:B10"/>
    <mergeCell ref="M3:M7"/>
    <mergeCell ref="N3:N7"/>
  </mergeCells>
  <printOptions/>
  <pageMargins left="0.75" right="0.75" top="1" bottom="1" header="0.512" footer="0.512"/>
  <pageSetup fitToHeight="1" fitToWidth="1" horizontalDpi="300" verticalDpi="3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8.66015625" defaultRowHeight="18"/>
  <cols>
    <col min="1" max="1" width="2.83203125" style="2" customWidth="1"/>
    <col min="2" max="3" width="4.83203125" style="2" customWidth="1"/>
    <col min="4" max="6" width="6.83203125" style="2" customWidth="1"/>
    <col min="7" max="20" width="5.83203125" style="2" customWidth="1"/>
    <col min="21" max="16384" width="8.83203125" style="2" customWidth="1"/>
  </cols>
  <sheetData>
    <row r="1" spans="2:20" ht="17.25">
      <c r="B1" s="30"/>
      <c r="C1" s="30"/>
      <c r="D1" s="31" t="s">
        <v>16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ht="14.25" thickBot="1">
      <c r="B2" s="25" t="s">
        <v>33</v>
      </c>
    </row>
    <row r="3" spans="1:20" ht="30" customHeight="1" thickTop="1">
      <c r="A3" s="153" t="s">
        <v>27</v>
      </c>
      <c r="B3" s="154"/>
      <c r="C3" s="155"/>
      <c r="D3" s="14" t="s">
        <v>34</v>
      </c>
      <c r="E3" s="6">
        <v>14</v>
      </c>
      <c r="F3" s="26">
        <v>15</v>
      </c>
      <c r="G3" s="6" t="s">
        <v>1</v>
      </c>
      <c r="H3" s="15" t="s">
        <v>22</v>
      </c>
      <c r="I3" s="6" t="s">
        <v>2</v>
      </c>
      <c r="J3" s="6" t="s">
        <v>3</v>
      </c>
      <c r="K3" s="6" t="s">
        <v>4</v>
      </c>
      <c r="L3" s="6" t="s">
        <v>5</v>
      </c>
      <c r="M3" s="6" t="s">
        <v>6</v>
      </c>
      <c r="N3" s="6" t="s">
        <v>7</v>
      </c>
      <c r="O3" s="6" t="s">
        <v>8</v>
      </c>
      <c r="P3" s="6" t="s">
        <v>9</v>
      </c>
      <c r="Q3" s="6" t="s">
        <v>10</v>
      </c>
      <c r="R3" s="6" t="s">
        <v>11</v>
      </c>
      <c r="S3" s="6" t="s">
        <v>12</v>
      </c>
      <c r="T3" s="7" t="s">
        <v>13</v>
      </c>
    </row>
    <row r="4" spans="1:20" ht="13.5">
      <c r="A4" s="11"/>
      <c r="B4" s="11"/>
      <c r="C4" s="12"/>
      <c r="D4" s="11"/>
      <c r="E4" s="11"/>
      <c r="F4" s="27"/>
      <c r="G4" s="13"/>
      <c r="H4" s="11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3.5">
      <c r="A5" s="156" t="s">
        <v>26</v>
      </c>
      <c r="B5" s="157"/>
      <c r="C5" s="16" t="s">
        <v>18</v>
      </c>
      <c r="D5" s="8">
        <v>11635</v>
      </c>
      <c r="E5" s="9">
        <v>11186</v>
      </c>
      <c r="F5" s="28">
        <v>15277</v>
      </c>
      <c r="G5" s="9">
        <v>8698</v>
      </c>
      <c r="H5" s="9">
        <v>6579</v>
      </c>
      <c r="I5" s="9">
        <v>814</v>
      </c>
      <c r="J5" s="9">
        <v>1815</v>
      </c>
      <c r="K5" s="9">
        <v>790</v>
      </c>
      <c r="L5" s="9">
        <v>418</v>
      </c>
      <c r="M5" s="9">
        <v>565</v>
      </c>
      <c r="N5" s="9">
        <v>61</v>
      </c>
      <c r="O5" s="9">
        <v>309</v>
      </c>
      <c r="P5" s="9">
        <v>273</v>
      </c>
      <c r="Q5" s="9">
        <v>487</v>
      </c>
      <c r="R5" s="9">
        <v>451</v>
      </c>
      <c r="S5" s="9">
        <v>262</v>
      </c>
      <c r="T5" s="9">
        <v>334</v>
      </c>
    </row>
    <row r="6" spans="1:20" ht="13.5">
      <c r="A6" s="158"/>
      <c r="B6" s="159"/>
      <c r="C6" s="4" t="s">
        <v>19</v>
      </c>
      <c r="D6" s="8">
        <v>10666</v>
      </c>
      <c r="E6" s="9">
        <v>8698</v>
      </c>
      <c r="F6" s="28">
        <v>9928</v>
      </c>
      <c r="G6" s="9">
        <v>5816</v>
      </c>
      <c r="H6" s="9">
        <v>4112</v>
      </c>
      <c r="I6" s="9">
        <v>531</v>
      </c>
      <c r="J6" s="9">
        <v>1150</v>
      </c>
      <c r="K6" s="9">
        <v>542</v>
      </c>
      <c r="L6" s="9">
        <v>268</v>
      </c>
      <c r="M6" s="9">
        <v>426</v>
      </c>
      <c r="N6" s="9">
        <v>46</v>
      </c>
      <c r="O6" s="9">
        <v>178</v>
      </c>
      <c r="P6" s="9">
        <v>129</v>
      </c>
      <c r="Q6" s="9">
        <v>221</v>
      </c>
      <c r="R6" s="9">
        <v>279</v>
      </c>
      <c r="S6" s="9">
        <v>145</v>
      </c>
      <c r="T6" s="9">
        <v>197</v>
      </c>
    </row>
    <row r="7" spans="1:20" ht="13.5">
      <c r="A7" s="160"/>
      <c r="B7" s="161"/>
      <c r="C7" s="17" t="s">
        <v>20</v>
      </c>
      <c r="D7" s="8">
        <v>11614</v>
      </c>
      <c r="E7" s="9">
        <v>11154</v>
      </c>
      <c r="F7" s="28">
        <v>15244</v>
      </c>
      <c r="G7" s="9">
        <v>8675</v>
      </c>
      <c r="H7" s="9">
        <v>6569</v>
      </c>
      <c r="I7" s="9">
        <v>812</v>
      </c>
      <c r="J7" s="9">
        <v>1812</v>
      </c>
      <c r="K7" s="9">
        <v>788</v>
      </c>
      <c r="L7" s="9">
        <v>418</v>
      </c>
      <c r="M7" s="9">
        <v>563</v>
      </c>
      <c r="N7" s="9">
        <v>61</v>
      </c>
      <c r="O7" s="9">
        <v>309</v>
      </c>
      <c r="P7" s="9">
        <v>273</v>
      </c>
      <c r="Q7" s="9">
        <v>486</v>
      </c>
      <c r="R7" s="9">
        <v>451</v>
      </c>
      <c r="S7" s="9">
        <v>262</v>
      </c>
      <c r="T7" s="9">
        <v>334</v>
      </c>
    </row>
    <row r="8" spans="1:20" ht="13.5">
      <c r="A8" s="3"/>
      <c r="B8" s="3"/>
      <c r="C8" s="3"/>
      <c r="D8" s="8"/>
      <c r="E8" s="9"/>
      <c r="F8" s="2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3.5">
      <c r="A9" s="162" t="s">
        <v>14</v>
      </c>
      <c r="B9" s="165" t="s">
        <v>23</v>
      </c>
      <c r="C9" s="18" t="s">
        <v>18</v>
      </c>
      <c r="D9" s="8">
        <v>1163</v>
      </c>
      <c r="E9" s="9">
        <v>1096</v>
      </c>
      <c r="F9" s="28">
        <v>1520</v>
      </c>
      <c r="G9" s="9">
        <v>871</v>
      </c>
      <c r="H9" s="9">
        <v>649</v>
      </c>
      <c r="I9" s="9">
        <v>92</v>
      </c>
      <c r="J9" s="9">
        <v>171</v>
      </c>
      <c r="K9" s="9">
        <v>81</v>
      </c>
      <c r="L9" s="9">
        <v>70</v>
      </c>
      <c r="M9" s="9">
        <v>78</v>
      </c>
      <c r="N9" s="9">
        <v>5</v>
      </c>
      <c r="O9" s="9">
        <v>21</v>
      </c>
      <c r="P9" s="9">
        <v>30</v>
      </c>
      <c r="Q9" s="9">
        <v>43</v>
      </c>
      <c r="R9" s="9">
        <v>33</v>
      </c>
      <c r="S9" s="9">
        <v>12</v>
      </c>
      <c r="T9" s="9">
        <v>13</v>
      </c>
    </row>
    <row r="10" spans="1:20" ht="13.5">
      <c r="A10" s="163"/>
      <c r="B10" s="166"/>
      <c r="C10" s="19" t="s">
        <v>19</v>
      </c>
      <c r="D10" s="8">
        <v>1066</v>
      </c>
      <c r="E10" s="10">
        <v>875</v>
      </c>
      <c r="F10" s="28">
        <v>1063</v>
      </c>
      <c r="G10" s="10">
        <v>586</v>
      </c>
      <c r="H10" s="9">
        <v>477</v>
      </c>
      <c r="I10" s="9">
        <v>68</v>
      </c>
      <c r="J10" s="9">
        <v>123</v>
      </c>
      <c r="K10" s="9">
        <v>61</v>
      </c>
      <c r="L10" s="10">
        <v>53</v>
      </c>
      <c r="M10" s="10">
        <v>63</v>
      </c>
      <c r="N10" s="10">
        <v>4</v>
      </c>
      <c r="O10" s="10">
        <v>18</v>
      </c>
      <c r="P10" s="10">
        <v>21</v>
      </c>
      <c r="Q10" s="10">
        <v>24</v>
      </c>
      <c r="R10" s="10">
        <v>27</v>
      </c>
      <c r="S10" s="10">
        <v>8</v>
      </c>
      <c r="T10" s="10">
        <v>7</v>
      </c>
    </row>
    <row r="11" spans="1:20" ht="13.5">
      <c r="A11" s="163"/>
      <c r="B11" s="167"/>
      <c r="C11" s="20" t="s">
        <v>20</v>
      </c>
      <c r="D11" s="8">
        <v>1161</v>
      </c>
      <c r="E11" s="10">
        <v>1090</v>
      </c>
      <c r="F11" s="28">
        <v>1519</v>
      </c>
      <c r="G11" s="10">
        <v>870</v>
      </c>
      <c r="H11" s="9">
        <v>649</v>
      </c>
      <c r="I11" s="9">
        <v>92</v>
      </c>
      <c r="J11" s="9">
        <v>171</v>
      </c>
      <c r="K11" s="9">
        <v>81</v>
      </c>
      <c r="L11" s="10">
        <v>70</v>
      </c>
      <c r="M11" s="10">
        <v>78</v>
      </c>
      <c r="N11" s="10">
        <v>5</v>
      </c>
      <c r="O11" s="10">
        <v>21</v>
      </c>
      <c r="P11" s="10">
        <v>30</v>
      </c>
      <c r="Q11" s="10">
        <v>43</v>
      </c>
      <c r="R11" s="10">
        <v>33</v>
      </c>
      <c r="S11" s="10">
        <v>12</v>
      </c>
      <c r="T11" s="10">
        <v>13</v>
      </c>
    </row>
    <row r="12" spans="1:20" ht="13.5">
      <c r="A12" s="163"/>
      <c r="B12" s="5"/>
      <c r="C12" s="4"/>
      <c r="D12" s="8"/>
      <c r="E12" s="9"/>
      <c r="F12" s="2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13.5">
      <c r="A13" s="163"/>
      <c r="B13" s="165" t="s">
        <v>24</v>
      </c>
      <c r="C13" s="18" t="s">
        <v>18</v>
      </c>
      <c r="D13" s="8">
        <v>2947</v>
      </c>
      <c r="E13" s="10">
        <v>2755</v>
      </c>
      <c r="F13" s="28">
        <v>3687</v>
      </c>
      <c r="G13" s="10">
        <v>1970</v>
      </c>
      <c r="H13" s="9">
        <v>1717</v>
      </c>
      <c r="I13" s="9">
        <v>215</v>
      </c>
      <c r="J13" s="9">
        <v>492</v>
      </c>
      <c r="K13" s="9">
        <v>224</v>
      </c>
      <c r="L13" s="10">
        <v>126</v>
      </c>
      <c r="M13" s="10">
        <v>184</v>
      </c>
      <c r="N13" s="10">
        <v>9</v>
      </c>
      <c r="O13" s="10">
        <v>57</v>
      </c>
      <c r="P13" s="10">
        <v>52</v>
      </c>
      <c r="Q13" s="10">
        <v>108</v>
      </c>
      <c r="R13" s="10">
        <v>130</v>
      </c>
      <c r="S13" s="10">
        <v>48</v>
      </c>
      <c r="T13" s="10">
        <v>72</v>
      </c>
    </row>
    <row r="14" spans="1:20" ht="13.5">
      <c r="A14" s="163"/>
      <c r="B14" s="166"/>
      <c r="C14" s="19" t="s">
        <v>19</v>
      </c>
      <c r="D14" s="8">
        <v>2731</v>
      </c>
      <c r="E14" s="9">
        <v>2214</v>
      </c>
      <c r="F14" s="28">
        <v>2535</v>
      </c>
      <c r="G14" s="9">
        <v>1314</v>
      </c>
      <c r="H14" s="9">
        <v>1221</v>
      </c>
      <c r="I14" s="9">
        <v>171</v>
      </c>
      <c r="J14" s="9">
        <v>342</v>
      </c>
      <c r="K14" s="9">
        <v>173</v>
      </c>
      <c r="L14" s="9">
        <v>83</v>
      </c>
      <c r="M14" s="9">
        <v>152</v>
      </c>
      <c r="N14" s="9">
        <v>8</v>
      </c>
      <c r="O14" s="9">
        <v>39</v>
      </c>
      <c r="P14" s="9">
        <v>32</v>
      </c>
      <c r="Q14" s="9">
        <v>57</v>
      </c>
      <c r="R14" s="9">
        <v>86</v>
      </c>
      <c r="S14" s="9">
        <v>30</v>
      </c>
      <c r="T14" s="9">
        <v>48</v>
      </c>
    </row>
    <row r="15" spans="1:20" ht="13.5">
      <c r="A15" s="164"/>
      <c r="B15" s="167"/>
      <c r="C15" s="20" t="s">
        <v>20</v>
      </c>
      <c r="D15" s="8">
        <v>2946</v>
      </c>
      <c r="E15" s="10">
        <v>2752</v>
      </c>
      <c r="F15" s="28">
        <v>3681</v>
      </c>
      <c r="G15" s="10">
        <v>1965</v>
      </c>
      <c r="H15" s="9">
        <v>1716</v>
      </c>
      <c r="I15" s="9">
        <v>215</v>
      </c>
      <c r="J15" s="9">
        <v>492</v>
      </c>
      <c r="K15" s="9">
        <v>224</v>
      </c>
      <c r="L15" s="10">
        <v>126</v>
      </c>
      <c r="M15" s="10">
        <v>183</v>
      </c>
      <c r="N15" s="10">
        <v>9</v>
      </c>
      <c r="O15" s="10">
        <v>57</v>
      </c>
      <c r="P15" s="10">
        <v>52</v>
      </c>
      <c r="Q15" s="10">
        <v>108</v>
      </c>
      <c r="R15" s="10">
        <v>130</v>
      </c>
      <c r="S15" s="10">
        <v>48</v>
      </c>
      <c r="T15" s="10">
        <v>72</v>
      </c>
    </row>
    <row r="16" spans="1:20" ht="13.5">
      <c r="A16" s="5"/>
      <c r="B16" s="5"/>
      <c r="C16" s="3"/>
      <c r="D16" s="8"/>
      <c r="E16" s="9"/>
      <c r="F16" s="28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ht="13.5">
      <c r="A17" s="168" t="s">
        <v>25</v>
      </c>
      <c r="B17" s="157"/>
      <c r="C17" s="16" t="s">
        <v>18</v>
      </c>
      <c r="D17" s="8">
        <v>5293</v>
      </c>
      <c r="E17" s="10">
        <v>5171</v>
      </c>
      <c r="F17" s="28">
        <v>7195</v>
      </c>
      <c r="G17" s="10">
        <v>3798</v>
      </c>
      <c r="H17" s="9">
        <v>3397</v>
      </c>
      <c r="I17" s="9">
        <v>415</v>
      </c>
      <c r="J17" s="9">
        <v>818</v>
      </c>
      <c r="K17" s="9">
        <v>371</v>
      </c>
      <c r="L17" s="10">
        <v>197</v>
      </c>
      <c r="M17" s="10">
        <v>268</v>
      </c>
      <c r="N17" s="10">
        <v>40</v>
      </c>
      <c r="O17" s="10">
        <v>206</v>
      </c>
      <c r="P17" s="10">
        <v>162</v>
      </c>
      <c r="Q17" s="10">
        <v>285</v>
      </c>
      <c r="R17" s="10">
        <v>239</v>
      </c>
      <c r="S17" s="10">
        <v>170</v>
      </c>
      <c r="T17" s="10">
        <v>226</v>
      </c>
    </row>
    <row r="18" spans="1:20" ht="13.5">
      <c r="A18" s="158"/>
      <c r="B18" s="159"/>
      <c r="C18" s="4" t="s">
        <v>19</v>
      </c>
      <c r="D18" s="8">
        <v>4872</v>
      </c>
      <c r="E18" s="10">
        <v>3882</v>
      </c>
      <c r="F18" s="28">
        <v>4465</v>
      </c>
      <c r="G18" s="10">
        <v>2540</v>
      </c>
      <c r="H18" s="9">
        <v>1925</v>
      </c>
      <c r="I18" s="9">
        <v>237</v>
      </c>
      <c r="J18" s="9">
        <v>485</v>
      </c>
      <c r="K18" s="9">
        <v>237</v>
      </c>
      <c r="L18" s="10">
        <v>116</v>
      </c>
      <c r="M18" s="10">
        <v>189</v>
      </c>
      <c r="N18" s="10">
        <v>29</v>
      </c>
      <c r="O18" s="10">
        <v>106</v>
      </c>
      <c r="P18" s="10">
        <v>63</v>
      </c>
      <c r="Q18" s="10">
        <v>115</v>
      </c>
      <c r="R18" s="10">
        <v>134</v>
      </c>
      <c r="S18" s="10">
        <v>84</v>
      </c>
      <c r="T18" s="10">
        <v>130</v>
      </c>
    </row>
    <row r="19" spans="1:20" ht="13.5">
      <c r="A19" s="160"/>
      <c r="B19" s="161"/>
      <c r="C19" s="17" t="s">
        <v>20</v>
      </c>
      <c r="D19" s="8">
        <v>5285</v>
      </c>
      <c r="E19" s="9">
        <v>5157</v>
      </c>
      <c r="F19" s="28">
        <v>7178</v>
      </c>
      <c r="G19" s="9">
        <v>3784</v>
      </c>
      <c r="H19" s="9">
        <v>3394</v>
      </c>
      <c r="I19" s="9">
        <v>413</v>
      </c>
      <c r="J19" s="9">
        <v>818</v>
      </c>
      <c r="K19" s="9">
        <v>370</v>
      </c>
      <c r="L19" s="9">
        <v>197</v>
      </c>
      <c r="M19" s="9">
        <v>268</v>
      </c>
      <c r="N19" s="9">
        <v>40</v>
      </c>
      <c r="O19" s="9">
        <v>206</v>
      </c>
      <c r="P19" s="9">
        <v>162</v>
      </c>
      <c r="Q19" s="9">
        <v>285</v>
      </c>
      <c r="R19" s="9">
        <v>239</v>
      </c>
      <c r="S19" s="9">
        <v>170</v>
      </c>
      <c r="T19" s="9">
        <v>226</v>
      </c>
    </row>
    <row r="20" spans="1:20" ht="13.5">
      <c r="A20" s="5"/>
      <c r="B20" s="5"/>
      <c r="C20" s="3"/>
      <c r="D20" s="8"/>
      <c r="E20" s="9"/>
      <c r="F20" s="28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13.5">
      <c r="A21" s="168" t="s">
        <v>28</v>
      </c>
      <c r="B21" s="157"/>
      <c r="C21" s="16" t="s">
        <v>18</v>
      </c>
      <c r="D21" s="8">
        <v>251</v>
      </c>
      <c r="E21" s="10">
        <v>266</v>
      </c>
      <c r="F21" s="28">
        <v>348</v>
      </c>
      <c r="G21" s="10">
        <v>197</v>
      </c>
      <c r="H21" s="9">
        <v>151</v>
      </c>
      <c r="I21" s="9">
        <v>9</v>
      </c>
      <c r="J21" s="9">
        <v>66</v>
      </c>
      <c r="K21" s="9">
        <v>22</v>
      </c>
      <c r="L21" s="10">
        <v>5</v>
      </c>
      <c r="M21" s="10">
        <v>4</v>
      </c>
      <c r="N21" s="10">
        <v>2</v>
      </c>
      <c r="O21" s="10">
        <v>3</v>
      </c>
      <c r="P21" s="10">
        <v>4</v>
      </c>
      <c r="Q21" s="10">
        <v>9</v>
      </c>
      <c r="R21" s="10">
        <v>10</v>
      </c>
      <c r="S21" s="10">
        <v>15</v>
      </c>
      <c r="T21" s="10">
        <v>2</v>
      </c>
    </row>
    <row r="22" spans="1:20" ht="13.5">
      <c r="A22" s="158"/>
      <c r="B22" s="159"/>
      <c r="C22" s="4" t="s">
        <v>19</v>
      </c>
      <c r="D22" s="8">
        <v>230</v>
      </c>
      <c r="E22" s="10">
        <v>218</v>
      </c>
      <c r="F22" s="28">
        <v>254</v>
      </c>
      <c r="G22" s="10">
        <v>133</v>
      </c>
      <c r="H22" s="9">
        <v>121</v>
      </c>
      <c r="I22" s="9">
        <v>8</v>
      </c>
      <c r="J22" s="9">
        <v>52</v>
      </c>
      <c r="K22" s="10">
        <v>15</v>
      </c>
      <c r="L22" s="10">
        <v>4</v>
      </c>
      <c r="M22" s="10">
        <v>4</v>
      </c>
      <c r="N22" s="10">
        <v>2</v>
      </c>
      <c r="O22" s="10">
        <v>2</v>
      </c>
      <c r="P22" s="10">
        <v>4</v>
      </c>
      <c r="Q22" s="10">
        <v>8</v>
      </c>
      <c r="R22" s="10">
        <v>7</v>
      </c>
      <c r="S22" s="10">
        <v>13</v>
      </c>
      <c r="T22" s="10">
        <v>2</v>
      </c>
    </row>
    <row r="23" spans="1:20" ht="13.5">
      <c r="A23" s="160"/>
      <c r="B23" s="161"/>
      <c r="C23" s="17" t="s">
        <v>20</v>
      </c>
      <c r="D23" s="8">
        <v>251</v>
      </c>
      <c r="E23" s="10">
        <v>266</v>
      </c>
      <c r="F23" s="28">
        <v>347</v>
      </c>
      <c r="G23" s="10">
        <v>197</v>
      </c>
      <c r="H23" s="9">
        <v>150</v>
      </c>
      <c r="I23" s="9">
        <v>9</v>
      </c>
      <c r="J23" s="9">
        <v>66</v>
      </c>
      <c r="K23" s="10">
        <v>21</v>
      </c>
      <c r="L23" s="10">
        <v>5</v>
      </c>
      <c r="M23" s="10">
        <v>4</v>
      </c>
      <c r="N23" s="10">
        <v>2</v>
      </c>
      <c r="O23" s="10">
        <v>3</v>
      </c>
      <c r="P23" s="10">
        <v>4</v>
      </c>
      <c r="Q23" s="10">
        <v>9</v>
      </c>
      <c r="R23" s="10">
        <v>10</v>
      </c>
      <c r="S23" s="10">
        <v>15</v>
      </c>
      <c r="T23" s="10">
        <v>2</v>
      </c>
    </row>
    <row r="24" spans="1:20" ht="13.5">
      <c r="A24" s="5"/>
      <c r="B24" s="5"/>
      <c r="C24" s="3"/>
      <c r="D24" s="8"/>
      <c r="E24" s="9"/>
      <c r="F24" s="28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ht="13.5">
      <c r="A25" s="168" t="s">
        <v>29</v>
      </c>
      <c r="B25" s="157"/>
      <c r="C25" s="16" t="s">
        <v>18</v>
      </c>
      <c r="D25" s="8">
        <v>1969</v>
      </c>
      <c r="E25" s="9">
        <v>1888</v>
      </c>
      <c r="F25" s="28">
        <v>2511</v>
      </c>
      <c r="G25" s="9">
        <v>1854</v>
      </c>
      <c r="H25" s="9">
        <v>657</v>
      </c>
      <c r="I25" s="9">
        <v>83</v>
      </c>
      <c r="J25" s="9">
        <v>268</v>
      </c>
      <c r="K25" s="9">
        <v>86</v>
      </c>
      <c r="L25" s="9">
        <v>20</v>
      </c>
      <c r="M25" s="9">
        <v>29</v>
      </c>
      <c r="N25" s="9">
        <v>5</v>
      </c>
      <c r="O25" s="9">
        <v>22</v>
      </c>
      <c r="P25" s="9">
        <v>25</v>
      </c>
      <c r="Q25" s="9">
        <v>42</v>
      </c>
      <c r="R25" s="9">
        <v>39</v>
      </c>
      <c r="S25" s="9">
        <v>17</v>
      </c>
      <c r="T25" s="9">
        <v>21</v>
      </c>
    </row>
    <row r="26" spans="1:20" ht="13.5">
      <c r="A26" s="158"/>
      <c r="B26" s="159"/>
      <c r="C26" s="4" t="s">
        <v>19</v>
      </c>
      <c r="D26" s="8">
        <v>1757</v>
      </c>
      <c r="E26" s="10">
        <v>1502</v>
      </c>
      <c r="F26" s="28">
        <v>1603</v>
      </c>
      <c r="G26" s="10">
        <v>1237</v>
      </c>
      <c r="H26" s="9">
        <v>366</v>
      </c>
      <c r="I26" s="9">
        <v>47</v>
      </c>
      <c r="J26" s="9">
        <v>148</v>
      </c>
      <c r="K26" s="9">
        <v>54</v>
      </c>
      <c r="L26" s="10">
        <v>12</v>
      </c>
      <c r="M26" s="10">
        <v>18</v>
      </c>
      <c r="N26" s="10">
        <v>3</v>
      </c>
      <c r="O26" s="10">
        <v>13</v>
      </c>
      <c r="P26" s="10">
        <v>9</v>
      </c>
      <c r="Q26" s="10">
        <v>17</v>
      </c>
      <c r="R26" s="10">
        <v>25</v>
      </c>
      <c r="S26" s="10">
        <v>10</v>
      </c>
      <c r="T26" s="10">
        <v>10</v>
      </c>
    </row>
    <row r="27" spans="1:20" ht="13.5">
      <c r="A27" s="160"/>
      <c r="B27" s="161"/>
      <c r="C27" s="17" t="s">
        <v>20</v>
      </c>
      <c r="D27" s="8">
        <v>1959</v>
      </c>
      <c r="E27" s="10">
        <v>1879</v>
      </c>
      <c r="F27" s="28">
        <v>2503</v>
      </c>
      <c r="G27" s="10">
        <v>1851</v>
      </c>
      <c r="H27" s="9">
        <v>652</v>
      </c>
      <c r="I27" s="9">
        <v>83</v>
      </c>
      <c r="J27" s="9">
        <v>265</v>
      </c>
      <c r="K27" s="9">
        <v>86</v>
      </c>
      <c r="L27" s="10">
        <v>20</v>
      </c>
      <c r="M27" s="10">
        <v>28</v>
      </c>
      <c r="N27" s="10">
        <v>5</v>
      </c>
      <c r="O27" s="10">
        <v>22</v>
      </c>
      <c r="P27" s="10">
        <v>25</v>
      </c>
      <c r="Q27" s="10">
        <v>41</v>
      </c>
      <c r="R27" s="10">
        <v>39</v>
      </c>
      <c r="S27" s="10">
        <v>17</v>
      </c>
      <c r="T27" s="10">
        <v>21</v>
      </c>
    </row>
    <row r="28" spans="1:20" ht="13.5">
      <c r="A28" s="5"/>
      <c r="B28" s="5"/>
      <c r="C28" s="3"/>
      <c r="D28" s="8"/>
      <c r="E28" s="9"/>
      <c r="F28" s="2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ht="13.5">
      <c r="A29" s="157" t="s">
        <v>15</v>
      </c>
      <c r="B29" s="165"/>
      <c r="C29" s="18" t="s">
        <v>18</v>
      </c>
      <c r="D29" s="8">
        <v>12</v>
      </c>
      <c r="E29" s="10">
        <v>10</v>
      </c>
      <c r="F29" s="28">
        <v>16</v>
      </c>
      <c r="G29" s="10">
        <v>8</v>
      </c>
      <c r="H29" s="9">
        <v>8</v>
      </c>
      <c r="I29" s="9" t="s">
        <v>17</v>
      </c>
      <c r="J29" s="9" t="s">
        <v>17</v>
      </c>
      <c r="K29" s="9">
        <v>6</v>
      </c>
      <c r="L29" s="10" t="s">
        <v>17</v>
      </c>
      <c r="M29" s="10">
        <v>2</v>
      </c>
      <c r="N29" s="10" t="s">
        <v>17</v>
      </c>
      <c r="O29" s="10" t="s">
        <v>17</v>
      </c>
      <c r="P29" s="10" t="s">
        <v>17</v>
      </c>
      <c r="Q29" s="10" t="s">
        <v>17</v>
      </c>
      <c r="R29" s="10" t="s">
        <v>17</v>
      </c>
      <c r="S29" s="10" t="s">
        <v>17</v>
      </c>
      <c r="T29" s="10" t="s">
        <v>17</v>
      </c>
    </row>
    <row r="30" spans="1:20" ht="13.5">
      <c r="A30" s="159"/>
      <c r="B30" s="166"/>
      <c r="C30" s="19" t="s">
        <v>19</v>
      </c>
      <c r="D30" s="8">
        <v>10</v>
      </c>
      <c r="E30" s="9">
        <v>7</v>
      </c>
      <c r="F30" s="28">
        <v>8</v>
      </c>
      <c r="G30" s="9">
        <v>6</v>
      </c>
      <c r="H30" s="9">
        <v>2</v>
      </c>
      <c r="I30" s="9" t="s">
        <v>17</v>
      </c>
      <c r="J30" s="9" t="s">
        <v>17</v>
      </c>
      <c r="K30" s="9">
        <v>2</v>
      </c>
      <c r="L30" s="9" t="s">
        <v>17</v>
      </c>
      <c r="M30" s="9" t="s">
        <v>17</v>
      </c>
      <c r="N30" s="9" t="s">
        <v>17</v>
      </c>
      <c r="O30" s="9" t="s">
        <v>17</v>
      </c>
      <c r="P30" s="9" t="s">
        <v>17</v>
      </c>
      <c r="Q30" s="9" t="s">
        <v>17</v>
      </c>
      <c r="R30" s="9" t="s">
        <v>17</v>
      </c>
      <c r="S30" s="9" t="s">
        <v>17</v>
      </c>
      <c r="T30" s="9" t="s">
        <v>17</v>
      </c>
    </row>
    <row r="31" spans="1:20" ht="14.25" thickBot="1">
      <c r="A31" s="169"/>
      <c r="B31" s="170"/>
      <c r="C31" s="21" t="s">
        <v>20</v>
      </c>
      <c r="D31" s="22">
        <v>12</v>
      </c>
      <c r="E31" s="23">
        <v>10</v>
      </c>
      <c r="F31" s="29">
        <v>16</v>
      </c>
      <c r="G31" s="23">
        <v>8</v>
      </c>
      <c r="H31" s="24">
        <v>8</v>
      </c>
      <c r="I31" s="24" t="s">
        <v>17</v>
      </c>
      <c r="J31" s="24" t="s">
        <v>17</v>
      </c>
      <c r="K31" s="24">
        <v>6</v>
      </c>
      <c r="L31" s="23" t="s">
        <v>17</v>
      </c>
      <c r="M31" s="23">
        <v>2</v>
      </c>
      <c r="N31" s="23" t="s">
        <v>17</v>
      </c>
      <c r="O31" s="23" t="s">
        <v>17</v>
      </c>
      <c r="P31" s="23" t="s">
        <v>17</v>
      </c>
      <c r="Q31" s="23" t="s">
        <v>17</v>
      </c>
      <c r="R31" s="23" t="s">
        <v>17</v>
      </c>
      <c r="S31" s="23" t="s">
        <v>17</v>
      </c>
      <c r="T31" s="23" t="s">
        <v>17</v>
      </c>
    </row>
  </sheetData>
  <mergeCells count="9">
    <mergeCell ref="A17:B19"/>
    <mergeCell ref="A21:B23"/>
    <mergeCell ref="A25:B27"/>
    <mergeCell ref="A29:B31"/>
    <mergeCell ref="A3:C3"/>
    <mergeCell ref="A5:B7"/>
    <mergeCell ref="A9:A15"/>
    <mergeCell ref="B9:B11"/>
    <mergeCell ref="B13:B15"/>
  </mergeCells>
  <printOptions/>
  <pageMargins left="0.53" right="0.43" top="1" bottom="1" header="0.512" footer="0.512"/>
  <pageSetup fitToHeight="1" fitToWidth="1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workbookViewId="0" topLeftCell="A1">
      <pane xSplit="3" ySplit="4" topLeftCell="D5" activePane="bottomRight" state="frozen"/>
      <selection pane="topLeft" activeCell="D5" sqref="D5"/>
      <selection pane="topRight" activeCell="D5" sqref="D5"/>
      <selection pane="bottomLeft" activeCell="D5" sqref="D5"/>
      <selection pane="bottomRight" activeCell="A1" sqref="A1"/>
    </sheetView>
  </sheetViews>
  <sheetFormatPr defaultColWidth="8.66015625" defaultRowHeight="18"/>
  <cols>
    <col min="1" max="1" width="2.83203125" style="2" customWidth="1"/>
    <col min="2" max="3" width="4.83203125" style="2" customWidth="1"/>
    <col min="4" max="6" width="6.83203125" style="2" customWidth="1"/>
    <col min="7" max="20" width="5.83203125" style="2" customWidth="1"/>
    <col min="21" max="16384" width="8.83203125" style="2" customWidth="1"/>
  </cols>
  <sheetData>
    <row r="1" spans="2:20" ht="17.25">
      <c r="B1" s="30"/>
      <c r="C1" s="30"/>
      <c r="D1" s="31" t="s">
        <v>16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ht="14.25" thickBot="1">
      <c r="B2" s="25" t="s">
        <v>30</v>
      </c>
    </row>
    <row r="3" spans="1:20" ht="30" customHeight="1" thickTop="1">
      <c r="A3" s="153" t="s">
        <v>27</v>
      </c>
      <c r="B3" s="154"/>
      <c r="C3" s="155"/>
      <c r="D3" s="14" t="s">
        <v>32</v>
      </c>
      <c r="E3" s="6">
        <v>13</v>
      </c>
      <c r="F3" s="26">
        <v>14</v>
      </c>
      <c r="G3" s="6" t="s">
        <v>1</v>
      </c>
      <c r="H3" s="15" t="s">
        <v>22</v>
      </c>
      <c r="I3" s="6" t="s">
        <v>2</v>
      </c>
      <c r="J3" s="6" t="s">
        <v>3</v>
      </c>
      <c r="K3" s="6" t="s">
        <v>4</v>
      </c>
      <c r="L3" s="6" t="s">
        <v>5</v>
      </c>
      <c r="M3" s="6" t="s">
        <v>6</v>
      </c>
      <c r="N3" s="6" t="s">
        <v>7</v>
      </c>
      <c r="O3" s="6" t="s">
        <v>8</v>
      </c>
      <c r="P3" s="6" t="s">
        <v>9</v>
      </c>
      <c r="Q3" s="6" t="s">
        <v>10</v>
      </c>
      <c r="R3" s="6" t="s">
        <v>11</v>
      </c>
      <c r="S3" s="6" t="s">
        <v>12</v>
      </c>
      <c r="T3" s="7" t="s">
        <v>13</v>
      </c>
    </row>
    <row r="4" spans="1:20" ht="13.5">
      <c r="A4" s="11"/>
      <c r="B4" s="11"/>
      <c r="C4" s="12"/>
      <c r="D4" s="11"/>
      <c r="E4" s="11"/>
      <c r="F4" s="27"/>
      <c r="G4" s="13"/>
      <c r="H4" s="11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3.5">
      <c r="A5" s="156" t="s">
        <v>26</v>
      </c>
      <c r="B5" s="157"/>
      <c r="C5" s="16" t="s">
        <v>18</v>
      </c>
      <c r="D5" s="8">
        <v>8326</v>
      </c>
      <c r="E5" s="9">
        <v>11635</v>
      </c>
      <c r="F5" s="28">
        <v>11186</v>
      </c>
      <c r="G5" s="9">
        <v>6587</v>
      </c>
      <c r="H5" s="9">
        <v>4599</v>
      </c>
      <c r="I5" s="9">
        <v>617</v>
      </c>
      <c r="J5" s="9">
        <v>1304</v>
      </c>
      <c r="K5" s="9">
        <v>612</v>
      </c>
      <c r="L5" s="9">
        <v>350</v>
      </c>
      <c r="M5" s="9">
        <v>410</v>
      </c>
      <c r="N5" s="9">
        <v>33</v>
      </c>
      <c r="O5" s="9">
        <v>238</v>
      </c>
      <c r="P5" s="9">
        <v>100</v>
      </c>
      <c r="Q5" s="9">
        <v>261</v>
      </c>
      <c r="R5" s="9">
        <v>285</v>
      </c>
      <c r="S5" s="9">
        <v>169</v>
      </c>
      <c r="T5" s="9">
        <v>220</v>
      </c>
    </row>
    <row r="6" spans="1:20" ht="13.5">
      <c r="A6" s="158"/>
      <c r="B6" s="159"/>
      <c r="C6" s="4" t="s">
        <v>19</v>
      </c>
      <c r="D6" s="8">
        <v>7904</v>
      </c>
      <c r="E6" s="9">
        <v>10666</v>
      </c>
      <c r="F6" s="28">
        <v>8698</v>
      </c>
      <c r="G6" s="9">
        <v>5687</v>
      </c>
      <c r="H6" s="9">
        <v>3011</v>
      </c>
      <c r="I6" s="9">
        <v>379</v>
      </c>
      <c r="J6" s="9">
        <v>900</v>
      </c>
      <c r="K6" s="9">
        <v>424</v>
      </c>
      <c r="L6" s="9">
        <v>210</v>
      </c>
      <c r="M6" s="9">
        <v>294</v>
      </c>
      <c r="N6" s="9">
        <v>22</v>
      </c>
      <c r="O6" s="9">
        <v>121</v>
      </c>
      <c r="P6" s="9">
        <v>61</v>
      </c>
      <c r="Q6" s="9">
        <v>173</v>
      </c>
      <c r="R6" s="9">
        <v>181</v>
      </c>
      <c r="S6" s="9">
        <v>112</v>
      </c>
      <c r="T6" s="9">
        <v>134</v>
      </c>
    </row>
    <row r="7" spans="1:20" ht="13.5">
      <c r="A7" s="160"/>
      <c r="B7" s="161"/>
      <c r="C7" s="17" t="s">
        <v>20</v>
      </c>
      <c r="D7" s="8">
        <v>8318</v>
      </c>
      <c r="E7" s="9">
        <v>11614</v>
      </c>
      <c r="F7" s="28">
        <v>11154</v>
      </c>
      <c r="G7" s="9">
        <v>6576</v>
      </c>
      <c r="H7" s="9">
        <v>4578</v>
      </c>
      <c r="I7" s="9">
        <v>616</v>
      </c>
      <c r="J7" s="9">
        <v>1298</v>
      </c>
      <c r="K7" s="9">
        <v>609</v>
      </c>
      <c r="L7" s="9">
        <v>348</v>
      </c>
      <c r="M7" s="9">
        <v>410</v>
      </c>
      <c r="N7" s="9">
        <v>32</v>
      </c>
      <c r="O7" s="9">
        <v>237</v>
      </c>
      <c r="P7" s="9">
        <v>100</v>
      </c>
      <c r="Q7" s="9">
        <v>261</v>
      </c>
      <c r="R7" s="9">
        <v>281</v>
      </c>
      <c r="S7" s="9">
        <v>167</v>
      </c>
      <c r="T7" s="9">
        <v>219</v>
      </c>
    </row>
    <row r="8" spans="1:20" ht="13.5">
      <c r="A8" s="3"/>
      <c r="B8" s="3"/>
      <c r="C8" s="3"/>
      <c r="D8" s="8"/>
      <c r="E8" s="9"/>
      <c r="F8" s="2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3.5">
      <c r="A9" s="162" t="s">
        <v>14</v>
      </c>
      <c r="B9" s="165" t="s">
        <v>23</v>
      </c>
      <c r="C9" s="18" t="s">
        <v>18</v>
      </c>
      <c r="D9" s="8">
        <v>733</v>
      </c>
      <c r="E9" s="9">
        <v>1163</v>
      </c>
      <c r="F9" s="28">
        <v>1096</v>
      </c>
      <c r="G9" s="9">
        <v>656</v>
      </c>
      <c r="H9" s="9">
        <v>440</v>
      </c>
      <c r="I9" s="9">
        <v>58</v>
      </c>
      <c r="J9" s="9">
        <v>131</v>
      </c>
      <c r="K9" s="9">
        <v>62</v>
      </c>
      <c r="L9" s="9">
        <v>39</v>
      </c>
      <c r="M9" s="9">
        <v>49</v>
      </c>
      <c r="N9" s="9">
        <v>4</v>
      </c>
      <c r="O9" s="9">
        <v>16</v>
      </c>
      <c r="P9" s="9">
        <v>11</v>
      </c>
      <c r="Q9" s="9">
        <v>19</v>
      </c>
      <c r="R9" s="9">
        <v>26</v>
      </c>
      <c r="S9" s="9">
        <v>13</v>
      </c>
      <c r="T9" s="9">
        <v>12</v>
      </c>
    </row>
    <row r="10" spans="1:20" ht="13.5">
      <c r="A10" s="163"/>
      <c r="B10" s="166"/>
      <c r="C10" s="19" t="s">
        <v>19</v>
      </c>
      <c r="D10" s="8">
        <v>696</v>
      </c>
      <c r="E10" s="10">
        <v>1066</v>
      </c>
      <c r="F10" s="28">
        <v>875</v>
      </c>
      <c r="G10" s="10">
        <v>566</v>
      </c>
      <c r="H10" s="9">
        <v>309</v>
      </c>
      <c r="I10" s="9">
        <v>35</v>
      </c>
      <c r="J10" s="9">
        <v>99</v>
      </c>
      <c r="K10" s="9">
        <v>45</v>
      </c>
      <c r="L10" s="10">
        <v>24</v>
      </c>
      <c r="M10" s="10">
        <v>35</v>
      </c>
      <c r="N10" s="10">
        <v>4</v>
      </c>
      <c r="O10" s="10">
        <v>11</v>
      </c>
      <c r="P10" s="10">
        <v>5</v>
      </c>
      <c r="Q10" s="10">
        <v>14</v>
      </c>
      <c r="R10" s="10">
        <v>19</v>
      </c>
      <c r="S10" s="10">
        <v>10</v>
      </c>
      <c r="T10" s="10">
        <v>8</v>
      </c>
    </row>
    <row r="11" spans="1:20" ht="13.5">
      <c r="A11" s="163"/>
      <c r="B11" s="167"/>
      <c r="C11" s="20" t="s">
        <v>20</v>
      </c>
      <c r="D11" s="8">
        <v>733</v>
      </c>
      <c r="E11" s="10">
        <v>1161</v>
      </c>
      <c r="F11" s="28">
        <v>1090</v>
      </c>
      <c r="G11" s="10">
        <v>655</v>
      </c>
      <c r="H11" s="9">
        <v>435</v>
      </c>
      <c r="I11" s="9">
        <v>58</v>
      </c>
      <c r="J11" s="9">
        <v>130</v>
      </c>
      <c r="K11" s="9">
        <v>61</v>
      </c>
      <c r="L11" s="10">
        <v>37</v>
      </c>
      <c r="M11" s="10">
        <v>49</v>
      </c>
      <c r="N11" s="10">
        <v>4</v>
      </c>
      <c r="O11" s="10">
        <v>16</v>
      </c>
      <c r="P11" s="10">
        <v>11</v>
      </c>
      <c r="Q11" s="10">
        <v>19</v>
      </c>
      <c r="R11" s="10">
        <v>26</v>
      </c>
      <c r="S11" s="10">
        <v>13</v>
      </c>
      <c r="T11" s="10">
        <v>11</v>
      </c>
    </row>
    <row r="12" spans="1:20" ht="13.5">
      <c r="A12" s="163"/>
      <c r="B12" s="5"/>
      <c r="C12" s="4"/>
      <c r="D12" s="8"/>
      <c r="E12" s="9"/>
      <c r="F12" s="2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13.5">
      <c r="A13" s="163"/>
      <c r="B13" s="165" t="s">
        <v>24</v>
      </c>
      <c r="C13" s="18" t="s">
        <v>18</v>
      </c>
      <c r="D13" s="8">
        <v>2217</v>
      </c>
      <c r="E13" s="10">
        <v>2947</v>
      </c>
      <c r="F13" s="28">
        <v>2755</v>
      </c>
      <c r="G13" s="10">
        <v>1490</v>
      </c>
      <c r="H13" s="9">
        <v>1265</v>
      </c>
      <c r="I13" s="9">
        <v>183</v>
      </c>
      <c r="J13" s="9">
        <v>349</v>
      </c>
      <c r="K13" s="9">
        <v>188</v>
      </c>
      <c r="L13" s="10">
        <v>133</v>
      </c>
      <c r="M13" s="10">
        <v>133</v>
      </c>
      <c r="N13" s="10">
        <v>4</v>
      </c>
      <c r="O13" s="10">
        <v>48</v>
      </c>
      <c r="P13" s="10">
        <v>18</v>
      </c>
      <c r="Q13" s="10">
        <v>72</v>
      </c>
      <c r="R13" s="10">
        <v>69</v>
      </c>
      <c r="S13" s="10">
        <v>24</v>
      </c>
      <c r="T13" s="10">
        <v>44</v>
      </c>
    </row>
    <row r="14" spans="1:20" ht="13.5">
      <c r="A14" s="163"/>
      <c r="B14" s="166"/>
      <c r="C14" s="19" t="s">
        <v>19</v>
      </c>
      <c r="D14" s="8">
        <v>2120</v>
      </c>
      <c r="E14" s="9">
        <v>2731</v>
      </c>
      <c r="F14" s="28">
        <v>2214</v>
      </c>
      <c r="G14" s="9">
        <v>1286</v>
      </c>
      <c r="H14" s="9">
        <v>928</v>
      </c>
      <c r="I14" s="9">
        <v>134</v>
      </c>
      <c r="J14" s="9">
        <v>253</v>
      </c>
      <c r="K14" s="9">
        <v>144</v>
      </c>
      <c r="L14" s="9">
        <v>82</v>
      </c>
      <c r="M14" s="9">
        <v>110</v>
      </c>
      <c r="N14" s="9">
        <v>4</v>
      </c>
      <c r="O14" s="9">
        <v>35</v>
      </c>
      <c r="P14" s="9">
        <v>14</v>
      </c>
      <c r="Q14" s="9">
        <v>50</v>
      </c>
      <c r="R14" s="9">
        <v>56</v>
      </c>
      <c r="S14" s="9">
        <v>18</v>
      </c>
      <c r="T14" s="9">
        <v>28</v>
      </c>
    </row>
    <row r="15" spans="1:20" ht="13.5">
      <c r="A15" s="164"/>
      <c r="B15" s="167"/>
      <c r="C15" s="20" t="s">
        <v>20</v>
      </c>
      <c r="D15" s="8">
        <v>2216</v>
      </c>
      <c r="E15" s="10">
        <v>2946</v>
      </c>
      <c r="F15" s="28">
        <v>2752</v>
      </c>
      <c r="G15" s="10">
        <v>1489</v>
      </c>
      <c r="H15" s="9">
        <v>1263</v>
      </c>
      <c r="I15" s="9">
        <v>183</v>
      </c>
      <c r="J15" s="9">
        <v>348</v>
      </c>
      <c r="K15" s="9">
        <v>187</v>
      </c>
      <c r="L15" s="10">
        <v>133</v>
      </c>
      <c r="M15" s="10">
        <v>133</v>
      </c>
      <c r="N15" s="10">
        <v>4</v>
      </c>
      <c r="O15" s="10">
        <v>48</v>
      </c>
      <c r="P15" s="10">
        <v>18</v>
      </c>
      <c r="Q15" s="10">
        <v>72</v>
      </c>
      <c r="R15" s="10">
        <v>69</v>
      </c>
      <c r="S15" s="10">
        <v>24</v>
      </c>
      <c r="T15" s="10">
        <v>44</v>
      </c>
    </row>
    <row r="16" spans="1:20" ht="13.5">
      <c r="A16" s="5"/>
      <c r="B16" s="5"/>
      <c r="C16" s="3"/>
      <c r="D16" s="8"/>
      <c r="E16" s="9"/>
      <c r="F16" s="28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ht="13.5">
      <c r="A17" s="168" t="s">
        <v>25</v>
      </c>
      <c r="B17" s="157"/>
      <c r="C17" s="16" t="s">
        <v>18</v>
      </c>
      <c r="D17" s="8">
        <v>3809</v>
      </c>
      <c r="E17" s="10">
        <v>5293</v>
      </c>
      <c r="F17" s="28">
        <v>5171</v>
      </c>
      <c r="G17" s="10">
        <v>2867</v>
      </c>
      <c r="H17" s="9">
        <v>2304</v>
      </c>
      <c r="I17" s="9">
        <v>271</v>
      </c>
      <c r="J17" s="9">
        <v>583</v>
      </c>
      <c r="K17" s="9">
        <v>275</v>
      </c>
      <c r="L17" s="10">
        <v>160</v>
      </c>
      <c r="M17" s="10">
        <v>202</v>
      </c>
      <c r="N17" s="10">
        <v>25</v>
      </c>
      <c r="O17" s="10">
        <v>157</v>
      </c>
      <c r="P17" s="10">
        <v>67</v>
      </c>
      <c r="Q17" s="10">
        <v>140</v>
      </c>
      <c r="R17" s="10">
        <v>165</v>
      </c>
      <c r="S17" s="10">
        <v>119</v>
      </c>
      <c r="T17" s="10">
        <v>140</v>
      </c>
    </row>
    <row r="18" spans="1:20" ht="13.5">
      <c r="A18" s="158"/>
      <c r="B18" s="159"/>
      <c r="C18" s="4" t="s">
        <v>19</v>
      </c>
      <c r="D18" s="8">
        <v>3622</v>
      </c>
      <c r="E18" s="10">
        <v>4872</v>
      </c>
      <c r="F18" s="28">
        <v>3882</v>
      </c>
      <c r="G18" s="10">
        <v>2474</v>
      </c>
      <c r="H18" s="9">
        <v>1408</v>
      </c>
      <c r="I18" s="9">
        <v>154</v>
      </c>
      <c r="J18" s="9">
        <v>388</v>
      </c>
      <c r="K18" s="9">
        <v>176</v>
      </c>
      <c r="L18" s="10">
        <v>94</v>
      </c>
      <c r="M18" s="10">
        <v>137</v>
      </c>
      <c r="N18" s="10">
        <v>14</v>
      </c>
      <c r="O18" s="10">
        <v>66</v>
      </c>
      <c r="P18" s="10">
        <v>41</v>
      </c>
      <c r="Q18" s="10">
        <v>87</v>
      </c>
      <c r="R18" s="10">
        <v>90</v>
      </c>
      <c r="S18" s="10">
        <v>74</v>
      </c>
      <c r="T18" s="10">
        <v>87</v>
      </c>
    </row>
    <row r="19" spans="1:20" ht="13.5">
      <c r="A19" s="160"/>
      <c r="B19" s="161"/>
      <c r="C19" s="17" t="s">
        <v>20</v>
      </c>
      <c r="D19" s="8">
        <v>3803</v>
      </c>
      <c r="E19" s="9">
        <v>5285</v>
      </c>
      <c r="F19" s="28">
        <v>5157</v>
      </c>
      <c r="G19" s="9">
        <v>2864</v>
      </c>
      <c r="H19" s="9">
        <v>2293</v>
      </c>
      <c r="I19" s="9">
        <v>271</v>
      </c>
      <c r="J19" s="9">
        <v>581</v>
      </c>
      <c r="K19" s="9">
        <v>274</v>
      </c>
      <c r="L19" s="9">
        <v>160</v>
      </c>
      <c r="M19" s="9">
        <v>202</v>
      </c>
      <c r="N19" s="9">
        <v>24</v>
      </c>
      <c r="O19" s="9">
        <v>156</v>
      </c>
      <c r="P19" s="9">
        <v>67</v>
      </c>
      <c r="Q19" s="9">
        <v>140</v>
      </c>
      <c r="R19" s="9">
        <v>161</v>
      </c>
      <c r="S19" s="9">
        <v>117</v>
      </c>
      <c r="T19" s="9">
        <v>140</v>
      </c>
    </row>
    <row r="20" spans="1:20" ht="13.5">
      <c r="A20" s="5"/>
      <c r="B20" s="5"/>
      <c r="C20" s="3"/>
      <c r="D20" s="8"/>
      <c r="E20" s="9"/>
      <c r="F20" s="28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13.5">
      <c r="A21" s="168" t="s">
        <v>28</v>
      </c>
      <c r="B21" s="157"/>
      <c r="C21" s="16" t="s">
        <v>18</v>
      </c>
      <c r="D21" s="8">
        <v>150</v>
      </c>
      <c r="E21" s="10">
        <v>251</v>
      </c>
      <c r="F21" s="28">
        <v>266</v>
      </c>
      <c r="G21" s="10">
        <v>147</v>
      </c>
      <c r="H21" s="9">
        <v>119</v>
      </c>
      <c r="I21" s="9">
        <v>13</v>
      </c>
      <c r="J21" s="9">
        <v>61</v>
      </c>
      <c r="K21" s="9">
        <v>18</v>
      </c>
      <c r="L21" s="10">
        <v>7</v>
      </c>
      <c r="M21" s="10">
        <v>3</v>
      </c>
      <c r="N21" s="10" t="s">
        <v>17</v>
      </c>
      <c r="O21" s="10">
        <v>2</v>
      </c>
      <c r="P21" s="10">
        <v>1</v>
      </c>
      <c r="Q21" s="10">
        <v>3</v>
      </c>
      <c r="R21" s="10">
        <v>1</v>
      </c>
      <c r="S21" s="10">
        <v>8</v>
      </c>
      <c r="T21" s="10">
        <v>2</v>
      </c>
    </row>
    <row r="22" spans="1:20" ht="13.5">
      <c r="A22" s="158"/>
      <c r="B22" s="159"/>
      <c r="C22" s="4" t="s">
        <v>19</v>
      </c>
      <c r="D22" s="8">
        <v>142</v>
      </c>
      <c r="E22" s="10">
        <v>230</v>
      </c>
      <c r="F22" s="28">
        <v>218</v>
      </c>
      <c r="G22" s="10">
        <v>127</v>
      </c>
      <c r="H22" s="9">
        <v>91</v>
      </c>
      <c r="I22" s="9">
        <v>8</v>
      </c>
      <c r="J22" s="9">
        <v>48</v>
      </c>
      <c r="K22" s="10">
        <v>14</v>
      </c>
      <c r="L22" s="10">
        <v>3</v>
      </c>
      <c r="M22" s="10">
        <v>1</v>
      </c>
      <c r="N22" s="10" t="s">
        <v>17</v>
      </c>
      <c r="O22" s="10">
        <v>2</v>
      </c>
      <c r="P22" s="10">
        <v>1</v>
      </c>
      <c r="Q22" s="10">
        <v>3</v>
      </c>
      <c r="R22" s="10">
        <v>1</v>
      </c>
      <c r="S22" s="10">
        <v>8</v>
      </c>
      <c r="T22" s="10">
        <v>2</v>
      </c>
    </row>
    <row r="23" spans="1:20" ht="13.5">
      <c r="A23" s="160"/>
      <c r="B23" s="161"/>
      <c r="C23" s="17" t="s">
        <v>20</v>
      </c>
      <c r="D23" s="8">
        <v>150</v>
      </c>
      <c r="E23" s="10">
        <v>251</v>
      </c>
      <c r="F23" s="28">
        <v>266</v>
      </c>
      <c r="G23" s="10">
        <v>147</v>
      </c>
      <c r="H23" s="9">
        <v>119</v>
      </c>
      <c r="I23" s="9">
        <v>13</v>
      </c>
      <c r="J23" s="9">
        <v>61</v>
      </c>
      <c r="K23" s="10">
        <v>18</v>
      </c>
      <c r="L23" s="10">
        <v>7</v>
      </c>
      <c r="M23" s="10">
        <v>3</v>
      </c>
      <c r="N23" s="10" t="s">
        <v>17</v>
      </c>
      <c r="O23" s="10">
        <v>2</v>
      </c>
      <c r="P23" s="10">
        <v>1</v>
      </c>
      <c r="Q23" s="10">
        <v>3</v>
      </c>
      <c r="R23" s="10">
        <v>1</v>
      </c>
      <c r="S23" s="10">
        <v>8</v>
      </c>
      <c r="T23" s="10">
        <v>2</v>
      </c>
    </row>
    <row r="24" spans="1:20" ht="13.5">
      <c r="A24" s="5"/>
      <c r="B24" s="5"/>
      <c r="C24" s="3"/>
      <c r="D24" s="8"/>
      <c r="E24" s="9"/>
      <c r="F24" s="28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ht="13.5">
      <c r="A25" s="168" t="s">
        <v>29</v>
      </c>
      <c r="B25" s="157"/>
      <c r="C25" s="16" t="s">
        <v>18</v>
      </c>
      <c r="D25" s="8">
        <v>1412</v>
      </c>
      <c r="E25" s="9">
        <v>1969</v>
      </c>
      <c r="F25" s="28">
        <v>1888</v>
      </c>
      <c r="G25" s="9">
        <v>1420</v>
      </c>
      <c r="H25" s="9">
        <v>468</v>
      </c>
      <c r="I25" s="9">
        <v>92</v>
      </c>
      <c r="J25" s="9">
        <v>179</v>
      </c>
      <c r="K25" s="9">
        <v>69</v>
      </c>
      <c r="L25" s="9">
        <v>11</v>
      </c>
      <c r="M25" s="9">
        <v>23</v>
      </c>
      <c r="N25" s="9" t="s">
        <v>17</v>
      </c>
      <c r="O25" s="9">
        <v>15</v>
      </c>
      <c r="P25" s="9">
        <v>2</v>
      </c>
      <c r="Q25" s="9">
        <v>26</v>
      </c>
      <c r="R25" s="9">
        <v>24</v>
      </c>
      <c r="S25" s="9">
        <v>5</v>
      </c>
      <c r="T25" s="9">
        <v>22</v>
      </c>
    </row>
    <row r="26" spans="1:20" ht="13.5">
      <c r="A26" s="158"/>
      <c r="B26" s="159"/>
      <c r="C26" s="4" t="s">
        <v>19</v>
      </c>
      <c r="D26" s="8">
        <v>1319</v>
      </c>
      <c r="E26" s="10">
        <v>1757</v>
      </c>
      <c r="F26" s="28">
        <v>1502</v>
      </c>
      <c r="G26" s="10">
        <v>1228</v>
      </c>
      <c r="H26" s="9">
        <v>274</v>
      </c>
      <c r="I26" s="9">
        <v>48</v>
      </c>
      <c r="J26" s="9">
        <v>112</v>
      </c>
      <c r="K26" s="9">
        <v>45</v>
      </c>
      <c r="L26" s="10">
        <v>7</v>
      </c>
      <c r="M26" s="10">
        <v>11</v>
      </c>
      <c r="N26" s="10" t="s">
        <v>17</v>
      </c>
      <c r="O26" s="10">
        <v>7</v>
      </c>
      <c r="P26" s="10" t="s">
        <v>17</v>
      </c>
      <c r="Q26" s="10">
        <v>18</v>
      </c>
      <c r="R26" s="10">
        <v>15</v>
      </c>
      <c r="S26" s="10">
        <v>2</v>
      </c>
      <c r="T26" s="10">
        <v>9</v>
      </c>
    </row>
    <row r="27" spans="1:20" ht="13.5">
      <c r="A27" s="160"/>
      <c r="B27" s="161"/>
      <c r="C27" s="17" t="s">
        <v>20</v>
      </c>
      <c r="D27" s="8">
        <v>1411</v>
      </c>
      <c r="E27" s="10">
        <v>1959</v>
      </c>
      <c r="F27" s="28">
        <v>1879</v>
      </c>
      <c r="G27" s="10">
        <v>1414</v>
      </c>
      <c r="H27" s="9">
        <v>465</v>
      </c>
      <c r="I27" s="9">
        <v>91</v>
      </c>
      <c r="J27" s="9">
        <v>177</v>
      </c>
      <c r="K27" s="9">
        <v>69</v>
      </c>
      <c r="L27" s="10">
        <v>11</v>
      </c>
      <c r="M27" s="10">
        <v>23</v>
      </c>
      <c r="N27" s="10" t="s">
        <v>17</v>
      </c>
      <c r="O27" s="10">
        <v>15</v>
      </c>
      <c r="P27" s="10">
        <v>2</v>
      </c>
      <c r="Q27" s="10">
        <v>26</v>
      </c>
      <c r="R27" s="10">
        <v>24</v>
      </c>
      <c r="S27" s="10">
        <v>5</v>
      </c>
      <c r="T27" s="10">
        <v>22</v>
      </c>
    </row>
    <row r="28" spans="1:20" ht="13.5">
      <c r="A28" s="5"/>
      <c r="B28" s="5"/>
      <c r="C28" s="3"/>
      <c r="D28" s="8"/>
      <c r="E28" s="9"/>
      <c r="F28" s="2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ht="13.5">
      <c r="A29" s="157" t="s">
        <v>15</v>
      </c>
      <c r="B29" s="165"/>
      <c r="C29" s="18" t="s">
        <v>18</v>
      </c>
      <c r="D29" s="8">
        <v>5</v>
      </c>
      <c r="E29" s="10">
        <v>12</v>
      </c>
      <c r="F29" s="28">
        <v>10</v>
      </c>
      <c r="G29" s="10">
        <v>7</v>
      </c>
      <c r="H29" s="9">
        <v>3</v>
      </c>
      <c r="I29" s="9" t="s">
        <v>17</v>
      </c>
      <c r="J29" s="9">
        <v>1</v>
      </c>
      <c r="K29" s="9" t="s">
        <v>17</v>
      </c>
      <c r="L29" s="10" t="s">
        <v>17</v>
      </c>
      <c r="M29" s="10" t="s">
        <v>17</v>
      </c>
      <c r="N29" s="10" t="s">
        <v>17</v>
      </c>
      <c r="O29" s="10" t="s">
        <v>17</v>
      </c>
      <c r="P29" s="10">
        <v>1</v>
      </c>
      <c r="Q29" s="10">
        <v>1</v>
      </c>
      <c r="R29" s="10" t="s">
        <v>17</v>
      </c>
      <c r="S29" s="10" t="s">
        <v>17</v>
      </c>
      <c r="T29" s="10" t="s">
        <v>17</v>
      </c>
    </row>
    <row r="30" spans="1:20" ht="13.5">
      <c r="A30" s="159"/>
      <c r="B30" s="166"/>
      <c r="C30" s="19" t="s">
        <v>19</v>
      </c>
      <c r="D30" s="8">
        <v>5</v>
      </c>
      <c r="E30" s="9">
        <v>10</v>
      </c>
      <c r="F30" s="28">
        <v>7</v>
      </c>
      <c r="G30" s="9">
        <v>6</v>
      </c>
      <c r="H30" s="9">
        <v>1</v>
      </c>
      <c r="I30" s="9" t="s">
        <v>17</v>
      </c>
      <c r="J30" s="9" t="s">
        <v>17</v>
      </c>
      <c r="K30" s="9" t="s">
        <v>17</v>
      </c>
      <c r="L30" s="9" t="s">
        <v>17</v>
      </c>
      <c r="M30" s="9" t="s">
        <v>17</v>
      </c>
      <c r="N30" s="9" t="s">
        <v>17</v>
      </c>
      <c r="O30" s="9" t="s">
        <v>17</v>
      </c>
      <c r="P30" s="9" t="s">
        <v>17</v>
      </c>
      <c r="Q30" s="9">
        <v>1</v>
      </c>
      <c r="R30" s="9" t="s">
        <v>17</v>
      </c>
      <c r="S30" s="9" t="s">
        <v>17</v>
      </c>
      <c r="T30" s="9" t="s">
        <v>17</v>
      </c>
    </row>
    <row r="31" spans="1:20" ht="14.25" thickBot="1">
      <c r="A31" s="169"/>
      <c r="B31" s="170"/>
      <c r="C31" s="21" t="s">
        <v>20</v>
      </c>
      <c r="D31" s="22">
        <v>5</v>
      </c>
      <c r="E31" s="23">
        <v>12</v>
      </c>
      <c r="F31" s="29">
        <v>10</v>
      </c>
      <c r="G31" s="23">
        <v>7</v>
      </c>
      <c r="H31" s="24">
        <v>3</v>
      </c>
      <c r="I31" s="24" t="s">
        <v>17</v>
      </c>
      <c r="J31" s="24">
        <v>1</v>
      </c>
      <c r="K31" s="24" t="s">
        <v>17</v>
      </c>
      <c r="L31" s="23" t="s">
        <v>17</v>
      </c>
      <c r="M31" s="23" t="s">
        <v>17</v>
      </c>
      <c r="N31" s="23" t="s">
        <v>17</v>
      </c>
      <c r="O31" s="23" t="s">
        <v>17</v>
      </c>
      <c r="P31" s="23">
        <v>1</v>
      </c>
      <c r="Q31" s="23">
        <v>1</v>
      </c>
      <c r="R31" s="23" t="s">
        <v>17</v>
      </c>
      <c r="S31" s="23" t="s">
        <v>17</v>
      </c>
      <c r="T31" s="23" t="s">
        <v>17</v>
      </c>
    </row>
  </sheetData>
  <mergeCells count="9">
    <mergeCell ref="A3:C3"/>
    <mergeCell ref="A5:B7"/>
    <mergeCell ref="A9:A15"/>
    <mergeCell ref="B9:B11"/>
    <mergeCell ref="B13:B15"/>
    <mergeCell ref="A17:B19"/>
    <mergeCell ref="A21:B23"/>
    <mergeCell ref="A25:B27"/>
    <mergeCell ref="A29:B31"/>
  </mergeCells>
  <printOptions/>
  <pageMargins left="0.57" right="0.48" top="0.86" bottom="1" header="0.512" footer="0.512"/>
  <pageSetup fitToHeight="1" fitToWidth="1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8.66015625" defaultRowHeight="18"/>
  <cols>
    <col min="1" max="1" width="2.83203125" style="2" customWidth="1"/>
    <col min="2" max="3" width="4.83203125" style="2" customWidth="1"/>
    <col min="4" max="6" width="6.83203125" style="2" customWidth="1"/>
    <col min="7" max="20" width="5.83203125" style="2" customWidth="1"/>
    <col min="21" max="16384" width="8.83203125" style="2" customWidth="1"/>
  </cols>
  <sheetData>
    <row r="1" spans="2:20" ht="17.25">
      <c r="B1" s="30"/>
      <c r="C1" s="30"/>
      <c r="D1" s="31" t="s">
        <v>16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ht="14.25" thickBot="1">
      <c r="B2" s="25" t="s">
        <v>31</v>
      </c>
    </row>
    <row r="3" spans="1:20" ht="30" customHeight="1" thickTop="1">
      <c r="A3" s="153" t="s">
        <v>27</v>
      </c>
      <c r="B3" s="154"/>
      <c r="C3" s="155"/>
      <c r="D3" s="14" t="s">
        <v>21</v>
      </c>
      <c r="E3" s="6">
        <v>12</v>
      </c>
      <c r="F3" s="26">
        <v>13</v>
      </c>
      <c r="G3" s="6" t="s">
        <v>1</v>
      </c>
      <c r="H3" s="15" t="s">
        <v>22</v>
      </c>
      <c r="I3" s="6" t="s">
        <v>2</v>
      </c>
      <c r="J3" s="6" t="s">
        <v>3</v>
      </c>
      <c r="K3" s="6" t="s">
        <v>4</v>
      </c>
      <c r="L3" s="6" t="s">
        <v>5</v>
      </c>
      <c r="M3" s="6" t="s">
        <v>6</v>
      </c>
      <c r="N3" s="6" t="s">
        <v>7</v>
      </c>
      <c r="O3" s="6" t="s">
        <v>8</v>
      </c>
      <c r="P3" s="6" t="s">
        <v>9</v>
      </c>
      <c r="Q3" s="6" t="s">
        <v>10</v>
      </c>
      <c r="R3" s="6" t="s">
        <v>11</v>
      </c>
      <c r="S3" s="6" t="s">
        <v>12</v>
      </c>
      <c r="T3" s="7" t="s">
        <v>13</v>
      </c>
    </row>
    <row r="4" spans="1:20" ht="13.5">
      <c r="A4" s="11"/>
      <c r="B4" s="11"/>
      <c r="C4" s="12"/>
      <c r="D4" s="11"/>
      <c r="E4" s="11"/>
      <c r="F4" s="27"/>
      <c r="G4" s="13"/>
      <c r="H4" s="11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3.5">
      <c r="A5" s="156" t="s">
        <v>26</v>
      </c>
      <c r="B5" s="157"/>
      <c r="C5" s="16" t="s">
        <v>18</v>
      </c>
      <c r="D5" s="8">
        <v>11093</v>
      </c>
      <c r="E5" s="9">
        <v>8326</v>
      </c>
      <c r="F5" s="28">
        <v>11635</v>
      </c>
      <c r="G5" s="9">
        <v>7175</v>
      </c>
      <c r="H5" s="9">
        <v>4460</v>
      </c>
      <c r="I5" s="9">
        <v>559</v>
      </c>
      <c r="J5" s="9">
        <v>1223</v>
      </c>
      <c r="K5" s="9">
        <v>576</v>
      </c>
      <c r="L5" s="9">
        <v>254</v>
      </c>
      <c r="M5" s="9">
        <v>449</v>
      </c>
      <c r="N5" s="9">
        <v>42</v>
      </c>
      <c r="O5" s="9">
        <v>175</v>
      </c>
      <c r="P5" s="9">
        <v>120</v>
      </c>
      <c r="Q5" s="9">
        <v>251</v>
      </c>
      <c r="R5" s="9">
        <v>331</v>
      </c>
      <c r="S5" s="9">
        <v>221</v>
      </c>
      <c r="T5" s="9">
        <v>259</v>
      </c>
    </row>
    <row r="6" spans="1:20" ht="13.5">
      <c r="A6" s="158"/>
      <c r="B6" s="159"/>
      <c r="C6" s="4" t="s">
        <v>19</v>
      </c>
      <c r="D6" s="8">
        <v>10459</v>
      </c>
      <c r="E6" s="9">
        <v>7904</v>
      </c>
      <c r="F6" s="28">
        <v>10666</v>
      </c>
      <c r="G6" s="9">
        <v>6209</v>
      </c>
      <c r="H6" s="9">
        <v>4457</v>
      </c>
      <c r="I6" s="9">
        <v>558</v>
      </c>
      <c r="J6" s="9">
        <v>1223</v>
      </c>
      <c r="K6" s="9">
        <v>574</v>
      </c>
      <c r="L6" s="9">
        <v>254</v>
      </c>
      <c r="M6" s="9">
        <v>449</v>
      </c>
      <c r="N6" s="9">
        <v>42</v>
      </c>
      <c r="O6" s="9">
        <v>175</v>
      </c>
      <c r="P6" s="9">
        <v>120</v>
      </c>
      <c r="Q6" s="9">
        <v>251</v>
      </c>
      <c r="R6" s="9">
        <v>331</v>
      </c>
      <c r="S6" s="9">
        <v>221</v>
      </c>
      <c r="T6" s="9">
        <v>259</v>
      </c>
    </row>
    <row r="7" spans="1:20" ht="13.5">
      <c r="A7" s="160"/>
      <c r="B7" s="161"/>
      <c r="C7" s="17" t="s">
        <v>20</v>
      </c>
      <c r="D7" s="8">
        <v>11071</v>
      </c>
      <c r="E7" s="9">
        <v>8318</v>
      </c>
      <c r="F7" s="28">
        <v>11614</v>
      </c>
      <c r="G7" s="9">
        <v>7157</v>
      </c>
      <c r="H7" s="9">
        <v>4457</v>
      </c>
      <c r="I7" s="9">
        <v>558</v>
      </c>
      <c r="J7" s="9">
        <v>1223</v>
      </c>
      <c r="K7" s="9">
        <v>574</v>
      </c>
      <c r="L7" s="9">
        <v>254</v>
      </c>
      <c r="M7" s="9">
        <v>449</v>
      </c>
      <c r="N7" s="9">
        <v>42</v>
      </c>
      <c r="O7" s="9">
        <v>175</v>
      </c>
      <c r="P7" s="9">
        <v>120</v>
      </c>
      <c r="Q7" s="9">
        <v>251</v>
      </c>
      <c r="R7" s="9">
        <v>331</v>
      </c>
      <c r="S7" s="9">
        <v>221</v>
      </c>
      <c r="T7" s="9">
        <v>259</v>
      </c>
    </row>
    <row r="8" spans="1:20" ht="13.5">
      <c r="A8" s="3"/>
      <c r="B8" s="3"/>
      <c r="C8" s="3"/>
      <c r="D8" s="8"/>
      <c r="E8" s="9"/>
      <c r="F8" s="2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3.5">
      <c r="A9" s="162" t="s">
        <v>14</v>
      </c>
      <c r="B9" s="165" t="s">
        <v>23</v>
      </c>
      <c r="C9" s="18" t="s">
        <v>18</v>
      </c>
      <c r="D9" s="8">
        <v>1072</v>
      </c>
      <c r="E9" s="9">
        <v>733</v>
      </c>
      <c r="F9" s="28">
        <v>1163</v>
      </c>
      <c r="G9" s="9">
        <v>719</v>
      </c>
      <c r="H9" s="9">
        <v>444</v>
      </c>
      <c r="I9" s="9">
        <v>47</v>
      </c>
      <c r="J9" s="9">
        <v>137</v>
      </c>
      <c r="K9" s="9">
        <v>55</v>
      </c>
      <c r="L9" s="9">
        <v>39</v>
      </c>
      <c r="M9" s="9">
        <v>65</v>
      </c>
      <c r="N9" s="9">
        <v>3</v>
      </c>
      <c r="O9" s="9">
        <v>12</v>
      </c>
      <c r="P9" s="9">
        <v>18</v>
      </c>
      <c r="Q9" s="9">
        <v>25</v>
      </c>
      <c r="R9" s="9">
        <v>22</v>
      </c>
      <c r="S9" s="9">
        <v>9</v>
      </c>
      <c r="T9" s="9">
        <v>12</v>
      </c>
    </row>
    <row r="10" spans="1:20" ht="13.5">
      <c r="A10" s="163"/>
      <c r="B10" s="166"/>
      <c r="C10" s="19" t="s">
        <v>19</v>
      </c>
      <c r="D10" s="8">
        <v>1012</v>
      </c>
      <c r="E10" s="10">
        <v>696</v>
      </c>
      <c r="F10" s="28">
        <v>1066</v>
      </c>
      <c r="G10" s="10">
        <v>622</v>
      </c>
      <c r="H10" s="9">
        <v>444</v>
      </c>
      <c r="I10" s="9">
        <v>47</v>
      </c>
      <c r="J10" s="9">
        <v>137</v>
      </c>
      <c r="K10" s="9">
        <v>55</v>
      </c>
      <c r="L10" s="10">
        <v>39</v>
      </c>
      <c r="M10" s="10">
        <v>65</v>
      </c>
      <c r="N10" s="10">
        <v>3</v>
      </c>
      <c r="O10" s="10">
        <v>12</v>
      </c>
      <c r="P10" s="10">
        <v>18</v>
      </c>
      <c r="Q10" s="10">
        <v>25</v>
      </c>
      <c r="R10" s="10">
        <v>22</v>
      </c>
      <c r="S10" s="10">
        <v>9</v>
      </c>
      <c r="T10" s="10">
        <v>12</v>
      </c>
    </row>
    <row r="11" spans="1:20" ht="13.5">
      <c r="A11" s="163"/>
      <c r="B11" s="167"/>
      <c r="C11" s="20" t="s">
        <v>20</v>
      </c>
      <c r="D11" s="8">
        <v>1072</v>
      </c>
      <c r="E11" s="10">
        <v>733</v>
      </c>
      <c r="F11" s="28">
        <v>1161</v>
      </c>
      <c r="G11" s="10">
        <v>717</v>
      </c>
      <c r="H11" s="9">
        <v>444</v>
      </c>
      <c r="I11" s="9">
        <v>47</v>
      </c>
      <c r="J11" s="9">
        <v>137</v>
      </c>
      <c r="K11" s="9">
        <v>55</v>
      </c>
      <c r="L11" s="10">
        <v>39</v>
      </c>
      <c r="M11" s="10">
        <v>65</v>
      </c>
      <c r="N11" s="10">
        <v>3</v>
      </c>
      <c r="O11" s="10">
        <v>12</v>
      </c>
      <c r="P11" s="10">
        <v>18</v>
      </c>
      <c r="Q11" s="10">
        <v>25</v>
      </c>
      <c r="R11" s="10">
        <v>22</v>
      </c>
      <c r="S11" s="10">
        <v>9</v>
      </c>
      <c r="T11" s="10">
        <v>12</v>
      </c>
    </row>
    <row r="12" spans="1:20" ht="13.5">
      <c r="A12" s="163"/>
      <c r="B12" s="5"/>
      <c r="C12" s="4"/>
      <c r="D12" s="8"/>
      <c r="E12" s="9"/>
      <c r="F12" s="2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13.5">
      <c r="A13" s="163"/>
      <c r="B13" s="165" t="s">
        <v>24</v>
      </c>
      <c r="C13" s="18" t="s">
        <v>18</v>
      </c>
      <c r="D13" s="8">
        <v>2974</v>
      </c>
      <c r="E13" s="10">
        <v>2217</v>
      </c>
      <c r="F13" s="28">
        <v>2947</v>
      </c>
      <c r="G13" s="10">
        <v>1622</v>
      </c>
      <c r="H13" s="9">
        <v>1325</v>
      </c>
      <c r="I13" s="9">
        <v>181</v>
      </c>
      <c r="J13" s="9">
        <v>357</v>
      </c>
      <c r="K13" s="9">
        <v>175</v>
      </c>
      <c r="L13" s="10">
        <v>89</v>
      </c>
      <c r="M13" s="10">
        <v>157</v>
      </c>
      <c r="N13" s="10">
        <v>6</v>
      </c>
      <c r="O13" s="10">
        <v>51</v>
      </c>
      <c r="P13" s="10">
        <v>32</v>
      </c>
      <c r="Q13" s="10">
        <v>62</v>
      </c>
      <c r="R13" s="10">
        <v>111</v>
      </c>
      <c r="S13" s="10">
        <v>39</v>
      </c>
      <c r="T13" s="10">
        <v>65</v>
      </c>
    </row>
    <row r="14" spans="1:20" ht="13.5">
      <c r="A14" s="163"/>
      <c r="B14" s="166"/>
      <c r="C14" s="19" t="s">
        <v>19</v>
      </c>
      <c r="D14" s="8">
        <v>2825</v>
      </c>
      <c r="E14" s="9">
        <v>2120</v>
      </c>
      <c r="F14" s="28">
        <v>2731</v>
      </c>
      <c r="G14" s="9">
        <v>1406</v>
      </c>
      <c r="H14" s="9">
        <v>1325</v>
      </c>
      <c r="I14" s="9">
        <v>181</v>
      </c>
      <c r="J14" s="9">
        <v>357</v>
      </c>
      <c r="K14" s="9">
        <v>175</v>
      </c>
      <c r="L14" s="9">
        <v>89</v>
      </c>
      <c r="M14" s="9">
        <v>157</v>
      </c>
      <c r="N14" s="9">
        <v>6</v>
      </c>
      <c r="O14" s="9">
        <v>51</v>
      </c>
      <c r="P14" s="9">
        <v>32</v>
      </c>
      <c r="Q14" s="9">
        <v>62</v>
      </c>
      <c r="R14" s="9">
        <v>111</v>
      </c>
      <c r="S14" s="9">
        <v>39</v>
      </c>
      <c r="T14" s="9">
        <v>65</v>
      </c>
    </row>
    <row r="15" spans="1:20" ht="13.5">
      <c r="A15" s="164"/>
      <c r="B15" s="167"/>
      <c r="C15" s="20" t="s">
        <v>20</v>
      </c>
      <c r="D15" s="8">
        <v>2968</v>
      </c>
      <c r="E15" s="10">
        <v>2216</v>
      </c>
      <c r="F15" s="28">
        <v>2946</v>
      </c>
      <c r="G15" s="10">
        <v>1621</v>
      </c>
      <c r="H15" s="9">
        <v>1325</v>
      </c>
      <c r="I15" s="9">
        <v>181</v>
      </c>
      <c r="J15" s="9">
        <v>357</v>
      </c>
      <c r="K15" s="9">
        <v>175</v>
      </c>
      <c r="L15" s="10">
        <v>89</v>
      </c>
      <c r="M15" s="10">
        <v>157</v>
      </c>
      <c r="N15" s="10">
        <v>6</v>
      </c>
      <c r="O15" s="10">
        <v>51</v>
      </c>
      <c r="P15" s="10">
        <v>32</v>
      </c>
      <c r="Q15" s="10">
        <v>62</v>
      </c>
      <c r="R15" s="10">
        <v>111</v>
      </c>
      <c r="S15" s="10">
        <v>39</v>
      </c>
      <c r="T15" s="10">
        <v>65</v>
      </c>
    </row>
    <row r="16" spans="1:20" ht="13.5">
      <c r="A16" s="5"/>
      <c r="B16" s="5"/>
      <c r="C16" s="3"/>
      <c r="D16" s="8"/>
      <c r="E16" s="9"/>
      <c r="F16" s="28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ht="13.5">
      <c r="A17" s="168" t="s">
        <v>25</v>
      </c>
      <c r="B17" s="157"/>
      <c r="C17" s="16" t="s">
        <v>18</v>
      </c>
      <c r="D17" s="8">
        <v>5027</v>
      </c>
      <c r="E17" s="10">
        <v>3809</v>
      </c>
      <c r="F17" s="28">
        <v>5293</v>
      </c>
      <c r="G17" s="10">
        <v>3128</v>
      </c>
      <c r="H17" s="9">
        <v>2165</v>
      </c>
      <c r="I17" s="9">
        <v>257</v>
      </c>
      <c r="J17" s="9">
        <v>512</v>
      </c>
      <c r="K17" s="9">
        <v>258</v>
      </c>
      <c r="L17" s="10">
        <v>118</v>
      </c>
      <c r="M17" s="10">
        <v>206</v>
      </c>
      <c r="N17" s="10">
        <v>29</v>
      </c>
      <c r="O17" s="10">
        <v>96</v>
      </c>
      <c r="P17" s="10">
        <v>60</v>
      </c>
      <c r="Q17" s="10">
        <v>135</v>
      </c>
      <c r="R17" s="10">
        <v>176</v>
      </c>
      <c r="S17" s="10">
        <v>153</v>
      </c>
      <c r="T17" s="10">
        <v>165</v>
      </c>
    </row>
    <row r="18" spans="1:20" ht="13.5">
      <c r="A18" s="158"/>
      <c r="B18" s="159"/>
      <c r="C18" s="4" t="s">
        <v>19</v>
      </c>
      <c r="D18" s="8">
        <v>4746</v>
      </c>
      <c r="E18" s="10">
        <v>3622</v>
      </c>
      <c r="F18" s="28">
        <v>4872</v>
      </c>
      <c r="G18" s="10">
        <v>2709</v>
      </c>
      <c r="H18" s="9">
        <v>2163</v>
      </c>
      <c r="I18" s="9">
        <v>257</v>
      </c>
      <c r="J18" s="9">
        <v>512</v>
      </c>
      <c r="K18" s="9">
        <v>256</v>
      </c>
      <c r="L18" s="10">
        <v>118</v>
      </c>
      <c r="M18" s="10">
        <v>206</v>
      </c>
      <c r="N18" s="10">
        <v>29</v>
      </c>
      <c r="O18" s="10">
        <v>96</v>
      </c>
      <c r="P18" s="10">
        <v>60</v>
      </c>
      <c r="Q18" s="10">
        <v>135</v>
      </c>
      <c r="R18" s="10">
        <v>176</v>
      </c>
      <c r="S18" s="10">
        <v>153</v>
      </c>
      <c r="T18" s="10">
        <v>165</v>
      </c>
    </row>
    <row r="19" spans="1:20" ht="13.5">
      <c r="A19" s="160"/>
      <c r="B19" s="161"/>
      <c r="C19" s="17" t="s">
        <v>20</v>
      </c>
      <c r="D19" s="8">
        <v>5017</v>
      </c>
      <c r="E19" s="9">
        <v>3803</v>
      </c>
      <c r="F19" s="28">
        <v>5285</v>
      </c>
      <c r="G19" s="9">
        <v>3122</v>
      </c>
      <c r="H19" s="9">
        <v>2163</v>
      </c>
      <c r="I19" s="9">
        <v>257</v>
      </c>
      <c r="J19" s="9">
        <v>512</v>
      </c>
      <c r="K19" s="9">
        <v>256</v>
      </c>
      <c r="L19" s="9">
        <v>118</v>
      </c>
      <c r="M19" s="9">
        <v>206</v>
      </c>
      <c r="N19" s="9">
        <v>29</v>
      </c>
      <c r="O19" s="9">
        <v>96</v>
      </c>
      <c r="P19" s="9">
        <v>60</v>
      </c>
      <c r="Q19" s="9">
        <v>135</v>
      </c>
      <c r="R19" s="9">
        <v>176</v>
      </c>
      <c r="S19" s="9">
        <v>153</v>
      </c>
      <c r="T19" s="9">
        <v>165</v>
      </c>
    </row>
    <row r="20" spans="1:20" ht="13.5">
      <c r="A20" s="5"/>
      <c r="B20" s="5"/>
      <c r="C20" s="3"/>
      <c r="D20" s="8"/>
      <c r="E20" s="9"/>
      <c r="F20" s="28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13.5">
      <c r="A21" s="168" t="s">
        <v>28</v>
      </c>
      <c r="B21" s="157"/>
      <c r="C21" s="16" t="s">
        <v>18</v>
      </c>
      <c r="D21" s="8">
        <v>135</v>
      </c>
      <c r="E21" s="10">
        <v>150</v>
      </c>
      <c r="F21" s="28">
        <v>251</v>
      </c>
      <c r="G21" s="10">
        <v>162</v>
      </c>
      <c r="H21" s="9">
        <v>89</v>
      </c>
      <c r="I21" s="9">
        <v>13</v>
      </c>
      <c r="J21" s="9">
        <v>44</v>
      </c>
      <c r="K21" s="9">
        <v>9</v>
      </c>
      <c r="L21" s="10">
        <v>1</v>
      </c>
      <c r="M21" s="10" t="s">
        <v>17</v>
      </c>
      <c r="N21" s="10">
        <v>1</v>
      </c>
      <c r="O21" s="10">
        <v>1</v>
      </c>
      <c r="P21" s="10">
        <v>2</v>
      </c>
      <c r="Q21" s="10">
        <v>6</v>
      </c>
      <c r="R21" s="10">
        <v>3</v>
      </c>
      <c r="S21" s="10">
        <v>7</v>
      </c>
      <c r="T21" s="10">
        <v>2</v>
      </c>
    </row>
    <row r="22" spans="1:20" ht="13.5">
      <c r="A22" s="158"/>
      <c r="B22" s="159"/>
      <c r="C22" s="4" t="s">
        <v>19</v>
      </c>
      <c r="D22" s="8">
        <v>126</v>
      </c>
      <c r="E22" s="10">
        <v>142</v>
      </c>
      <c r="F22" s="28">
        <v>230</v>
      </c>
      <c r="G22" s="10">
        <v>141</v>
      </c>
      <c r="H22" s="9">
        <v>89</v>
      </c>
      <c r="I22" s="9">
        <v>13</v>
      </c>
      <c r="J22" s="9">
        <v>44</v>
      </c>
      <c r="K22" s="10">
        <v>9</v>
      </c>
      <c r="L22" s="10">
        <v>1</v>
      </c>
      <c r="M22" s="10" t="s">
        <v>17</v>
      </c>
      <c r="N22" s="10">
        <v>1</v>
      </c>
      <c r="O22" s="10">
        <v>1</v>
      </c>
      <c r="P22" s="10">
        <v>2</v>
      </c>
      <c r="Q22" s="10">
        <v>6</v>
      </c>
      <c r="R22" s="10">
        <v>3</v>
      </c>
      <c r="S22" s="10">
        <v>7</v>
      </c>
      <c r="T22" s="10">
        <v>2</v>
      </c>
    </row>
    <row r="23" spans="1:20" ht="13.5">
      <c r="A23" s="160"/>
      <c r="B23" s="161"/>
      <c r="C23" s="17" t="s">
        <v>20</v>
      </c>
      <c r="D23" s="8">
        <v>134</v>
      </c>
      <c r="E23" s="10">
        <v>150</v>
      </c>
      <c r="F23" s="28">
        <v>251</v>
      </c>
      <c r="G23" s="10">
        <v>162</v>
      </c>
      <c r="H23" s="9">
        <v>89</v>
      </c>
      <c r="I23" s="9">
        <v>13</v>
      </c>
      <c r="J23" s="9">
        <v>44</v>
      </c>
      <c r="K23" s="10">
        <v>9</v>
      </c>
      <c r="L23" s="10">
        <v>1</v>
      </c>
      <c r="M23" s="10" t="s">
        <v>17</v>
      </c>
      <c r="N23" s="10">
        <v>1</v>
      </c>
      <c r="O23" s="10">
        <v>1</v>
      </c>
      <c r="P23" s="10">
        <v>2</v>
      </c>
      <c r="Q23" s="10">
        <v>6</v>
      </c>
      <c r="R23" s="10">
        <v>3</v>
      </c>
      <c r="S23" s="10">
        <v>7</v>
      </c>
      <c r="T23" s="10">
        <v>2</v>
      </c>
    </row>
    <row r="24" spans="1:20" ht="13.5">
      <c r="A24" s="5"/>
      <c r="B24" s="5"/>
      <c r="C24" s="3"/>
      <c r="D24" s="8"/>
      <c r="E24" s="9"/>
      <c r="F24" s="28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ht="13.5">
      <c r="A25" s="168" t="s">
        <v>29</v>
      </c>
      <c r="B25" s="157"/>
      <c r="C25" s="16" t="s">
        <v>18</v>
      </c>
      <c r="D25" s="8">
        <v>1878</v>
      </c>
      <c r="E25" s="9">
        <v>1412</v>
      </c>
      <c r="F25" s="28">
        <v>1969</v>
      </c>
      <c r="G25" s="9">
        <v>1536</v>
      </c>
      <c r="H25" s="9">
        <v>433</v>
      </c>
      <c r="I25" s="9">
        <v>61</v>
      </c>
      <c r="J25" s="9">
        <v>172</v>
      </c>
      <c r="K25" s="9">
        <v>78</v>
      </c>
      <c r="L25" s="9">
        <v>7</v>
      </c>
      <c r="M25" s="9">
        <v>21</v>
      </c>
      <c r="N25" s="9">
        <v>3</v>
      </c>
      <c r="O25" s="9">
        <v>15</v>
      </c>
      <c r="P25" s="9">
        <v>7</v>
      </c>
      <c r="Q25" s="9">
        <v>22</v>
      </c>
      <c r="R25" s="9">
        <v>19</v>
      </c>
      <c r="S25" s="9">
        <v>13</v>
      </c>
      <c r="T25" s="9">
        <v>15</v>
      </c>
    </row>
    <row r="26" spans="1:20" ht="13.5">
      <c r="A26" s="158"/>
      <c r="B26" s="159"/>
      <c r="C26" s="4" t="s">
        <v>19</v>
      </c>
      <c r="D26" s="8">
        <v>1743</v>
      </c>
      <c r="E26" s="10">
        <v>1319</v>
      </c>
      <c r="F26" s="28">
        <v>1757</v>
      </c>
      <c r="G26" s="10">
        <v>1325</v>
      </c>
      <c r="H26" s="9">
        <v>432</v>
      </c>
      <c r="I26" s="9">
        <v>60</v>
      </c>
      <c r="J26" s="9">
        <v>172</v>
      </c>
      <c r="K26" s="9">
        <v>78</v>
      </c>
      <c r="L26" s="10">
        <v>7</v>
      </c>
      <c r="M26" s="10">
        <v>21</v>
      </c>
      <c r="N26" s="10">
        <v>3</v>
      </c>
      <c r="O26" s="10">
        <v>15</v>
      </c>
      <c r="P26" s="10">
        <v>7</v>
      </c>
      <c r="Q26" s="10">
        <v>22</v>
      </c>
      <c r="R26" s="10">
        <v>19</v>
      </c>
      <c r="S26" s="10">
        <v>13</v>
      </c>
      <c r="T26" s="10">
        <v>15</v>
      </c>
    </row>
    <row r="27" spans="1:20" ht="13.5">
      <c r="A27" s="160"/>
      <c r="B27" s="161"/>
      <c r="C27" s="17" t="s">
        <v>20</v>
      </c>
      <c r="D27" s="8">
        <v>1873</v>
      </c>
      <c r="E27" s="10">
        <v>1411</v>
      </c>
      <c r="F27" s="28">
        <v>1959</v>
      </c>
      <c r="G27" s="10">
        <v>1527</v>
      </c>
      <c r="H27" s="9">
        <v>432</v>
      </c>
      <c r="I27" s="9">
        <v>60</v>
      </c>
      <c r="J27" s="9">
        <v>172</v>
      </c>
      <c r="K27" s="9">
        <v>78</v>
      </c>
      <c r="L27" s="10">
        <v>7</v>
      </c>
      <c r="M27" s="10">
        <v>21</v>
      </c>
      <c r="N27" s="10">
        <v>3</v>
      </c>
      <c r="O27" s="10">
        <v>15</v>
      </c>
      <c r="P27" s="10">
        <v>7</v>
      </c>
      <c r="Q27" s="10">
        <v>22</v>
      </c>
      <c r="R27" s="10">
        <v>19</v>
      </c>
      <c r="S27" s="10">
        <v>13</v>
      </c>
      <c r="T27" s="10">
        <v>15</v>
      </c>
    </row>
    <row r="28" spans="1:20" ht="13.5">
      <c r="A28" s="5"/>
      <c r="B28" s="5"/>
      <c r="C28" s="3"/>
      <c r="D28" s="8"/>
      <c r="E28" s="9"/>
      <c r="F28" s="2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ht="13.5">
      <c r="A29" s="157" t="s">
        <v>15</v>
      </c>
      <c r="B29" s="165"/>
      <c r="C29" s="18" t="s">
        <v>18</v>
      </c>
      <c r="D29" s="8">
        <v>7</v>
      </c>
      <c r="E29" s="10">
        <v>5</v>
      </c>
      <c r="F29" s="28">
        <v>12</v>
      </c>
      <c r="G29" s="10">
        <v>8</v>
      </c>
      <c r="H29" s="9">
        <v>4</v>
      </c>
      <c r="I29" s="9" t="s">
        <v>17</v>
      </c>
      <c r="J29" s="9">
        <v>1</v>
      </c>
      <c r="K29" s="9">
        <v>1</v>
      </c>
      <c r="L29" s="10" t="s">
        <v>17</v>
      </c>
      <c r="M29" s="10" t="s">
        <v>17</v>
      </c>
      <c r="N29" s="10" t="s">
        <v>17</v>
      </c>
      <c r="O29" s="10" t="s">
        <v>17</v>
      </c>
      <c r="P29" s="10">
        <v>1</v>
      </c>
      <c r="Q29" s="10">
        <v>1</v>
      </c>
      <c r="R29" s="10" t="s">
        <v>17</v>
      </c>
      <c r="S29" s="10" t="s">
        <v>17</v>
      </c>
      <c r="T29" s="10" t="s">
        <v>17</v>
      </c>
    </row>
    <row r="30" spans="1:20" ht="13.5">
      <c r="A30" s="159"/>
      <c r="B30" s="166"/>
      <c r="C30" s="19" t="s">
        <v>19</v>
      </c>
      <c r="D30" s="8">
        <v>7</v>
      </c>
      <c r="E30" s="9">
        <v>5</v>
      </c>
      <c r="F30" s="28">
        <v>10</v>
      </c>
      <c r="G30" s="9">
        <v>6</v>
      </c>
      <c r="H30" s="9">
        <v>4</v>
      </c>
      <c r="I30" s="9" t="s">
        <v>17</v>
      </c>
      <c r="J30" s="9">
        <v>1</v>
      </c>
      <c r="K30" s="9">
        <v>1</v>
      </c>
      <c r="L30" s="9" t="s">
        <v>17</v>
      </c>
      <c r="M30" s="9" t="s">
        <v>17</v>
      </c>
      <c r="N30" s="9" t="s">
        <v>17</v>
      </c>
      <c r="O30" s="9" t="s">
        <v>17</v>
      </c>
      <c r="P30" s="9">
        <v>1</v>
      </c>
      <c r="Q30" s="9">
        <v>1</v>
      </c>
      <c r="R30" s="9" t="s">
        <v>17</v>
      </c>
      <c r="S30" s="9" t="s">
        <v>17</v>
      </c>
      <c r="T30" s="9" t="s">
        <v>17</v>
      </c>
    </row>
    <row r="31" spans="1:20" ht="14.25" thickBot="1">
      <c r="A31" s="169"/>
      <c r="B31" s="170"/>
      <c r="C31" s="21" t="s">
        <v>20</v>
      </c>
      <c r="D31" s="22">
        <v>7</v>
      </c>
      <c r="E31" s="23">
        <v>5</v>
      </c>
      <c r="F31" s="29">
        <v>12</v>
      </c>
      <c r="G31" s="23">
        <v>8</v>
      </c>
      <c r="H31" s="24">
        <v>4</v>
      </c>
      <c r="I31" s="24" t="s">
        <v>17</v>
      </c>
      <c r="J31" s="24">
        <v>1</v>
      </c>
      <c r="K31" s="24">
        <v>1</v>
      </c>
      <c r="L31" s="23" t="s">
        <v>17</v>
      </c>
      <c r="M31" s="23" t="s">
        <v>17</v>
      </c>
      <c r="N31" s="23" t="s">
        <v>17</v>
      </c>
      <c r="O31" s="23" t="s">
        <v>17</v>
      </c>
      <c r="P31" s="23">
        <v>1</v>
      </c>
      <c r="Q31" s="23">
        <v>1</v>
      </c>
      <c r="R31" s="23" t="s">
        <v>17</v>
      </c>
      <c r="S31" s="23" t="s">
        <v>17</v>
      </c>
      <c r="T31" s="23" t="s">
        <v>17</v>
      </c>
    </row>
  </sheetData>
  <mergeCells count="9">
    <mergeCell ref="A29:B31"/>
    <mergeCell ref="A3:C3"/>
    <mergeCell ref="A25:B27"/>
    <mergeCell ref="A21:B23"/>
    <mergeCell ref="A17:B19"/>
    <mergeCell ref="A9:A15"/>
    <mergeCell ref="B9:B11"/>
    <mergeCell ref="B13:B15"/>
    <mergeCell ref="A5:B7"/>
  </mergeCells>
  <printOptions/>
  <pageMargins left="0.44" right="0.29" top="0.75" bottom="1" header="0.512" footer="0.512"/>
  <pageSetup fitToHeight="1" fitToWidth="1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55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2007-12-10T02:47:18Z</cp:lastPrinted>
  <dcterms:created xsi:type="dcterms:W3CDTF">2003-11-27T06:19:00Z</dcterms:created>
  <dcterms:modified xsi:type="dcterms:W3CDTF">2008-01-11T10:44:06Z</dcterms:modified>
  <cp:category/>
  <cp:version/>
  <cp:contentType/>
  <cp:contentStatus/>
</cp:coreProperties>
</file>