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13710" windowHeight="7710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Titles" localSheetId="1">'18年度'!$A:$A</definedName>
    <definedName name="_xlnm.Print_Titles" localSheetId="0">'19年度'!$A:$A</definedName>
  </definedNames>
  <calcPr fullCalcOnLoad="1"/>
</workbook>
</file>

<file path=xl/sharedStrings.xml><?xml version="1.0" encoding="utf-8"?>
<sst xmlns="http://schemas.openxmlformats.org/spreadsheetml/2006/main" count="234" uniqueCount="84">
  <si>
    <t>資料</t>
  </si>
  <si>
    <t>救急医療情報システムにおいては、診療科目に未熟児も含めている。</t>
  </si>
  <si>
    <t>小児科</t>
  </si>
  <si>
    <t>未熟児</t>
  </si>
  <si>
    <t>平成11年度</t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</si>
  <si>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</si>
  <si>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</si>
  <si>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</si>
  <si>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</si>
  <si>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</si>
  <si>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</si>
  <si>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</si>
  <si>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</si>
  <si>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</si>
  <si>
    <t>医療機関
指定照会</t>
  </si>
  <si>
    <t>特殊診療
リソース
照　　会</t>
  </si>
  <si>
    <t>総　数</t>
  </si>
  <si>
    <t>内　科</t>
  </si>
  <si>
    <t>外　科</t>
  </si>
  <si>
    <t>消　化
器　科</t>
  </si>
  <si>
    <t>循　環
器　科</t>
  </si>
  <si>
    <t>整　形
外　科</t>
  </si>
  <si>
    <t>ひ　尿
器　科</t>
  </si>
  <si>
    <t>呼　吸
器　科</t>
  </si>
  <si>
    <t>産　婦
人　科</t>
  </si>
  <si>
    <t>眼　科</t>
  </si>
  <si>
    <t>救急医療情報
システム
利用状況</t>
  </si>
  <si>
    <t>耳鼻いん
こう科</t>
  </si>
  <si>
    <t>４月</t>
  </si>
  <si>
    <t>１月</t>
  </si>
  <si>
    <t>平成14年</t>
  </si>
  <si>
    <t>平成13年</t>
  </si>
  <si>
    <t>診　　療　　科　　目　　別　　照　　会</t>
  </si>
  <si>
    <r>
      <t>第33表　救急医療情報システム利用状況</t>
    </r>
    <r>
      <rPr>
        <b/>
        <sz val="12"/>
        <rFont val="ＭＳ 明朝"/>
        <family val="1"/>
      </rPr>
      <t>、月別</t>
    </r>
  </si>
  <si>
    <t>注１</t>
  </si>
  <si>
    <t>平成13年度までは、パソコン通信による情報提供。情報提供は、消防機関、医療機関のみ。</t>
  </si>
  <si>
    <t>　２</t>
  </si>
  <si>
    <t>平成14年度からはシステム変更により「未熟児」を「その他」、</t>
  </si>
  <si>
    <t>「医療機関指定照会」を「消防機関」、「特殊診療リソース照会」を</t>
  </si>
  <si>
    <t>「医療機関」にそれぞれ区分変更。</t>
  </si>
  <si>
    <t>　３</t>
  </si>
  <si>
    <t>　４</t>
  </si>
  <si>
    <t>平成14年度にシステムをインターネット型へ更新。</t>
  </si>
  <si>
    <t>平成13年度</t>
  </si>
  <si>
    <t>平成12年度</t>
  </si>
  <si>
    <t>消防機関</t>
  </si>
  <si>
    <t>医療機関</t>
  </si>
  <si>
    <t>その他</t>
  </si>
  <si>
    <t>平成14年度</t>
  </si>
  <si>
    <t>平成15年</t>
  </si>
  <si>
    <t>平成13年度</t>
  </si>
  <si>
    <t>平成16年</t>
  </si>
  <si>
    <t>平成15年度</t>
  </si>
  <si>
    <t>第３３表　救急医療情報システム利用状況，月別</t>
  </si>
  <si>
    <t>総数</t>
  </si>
  <si>
    <t>診療科目別照会</t>
  </si>
  <si>
    <t>内科</t>
  </si>
  <si>
    <t>外科</t>
  </si>
  <si>
    <t>消化器科</t>
  </si>
  <si>
    <t>循環器科</t>
  </si>
  <si>
    <t>整形外科</t>
  </si>
  <si>
    <t>脳神経外科</t>
  </si>
  <si>
    <t>ひ尿器科</t>
  </si>
  <si>
    <t>呼吸器科</t>
  </si>
  <si>
    <t>産婦人科</t>
  </si>
  <si>
    <t>眼科</t>
  </si>
  <si>
    <t>耳鼻いんこう科</t>
  </si>
  <si>
    <t>平成14年度</t>
  </si>
  <si>
    <t>平成1６年4月</t>
  </si>
  <si>
    <t>平成1７年1月</t>
  </si>
  <si>
    <t>平成15年度</t>
  </si>
  <si>
    <t>平成17年4月</t>
  </si>
  <si>
    <t>平成18年1月</t>
  </si>
  <si>
    <t>第33表　救急医療情報システム利用状況，月別</t>
  </si>
  <si>
    <t>平成16年度</t>
  </si>
  <si>
    <t>平成18年4月</t>
  </si>
  <si>
    <t>平成19年1月</t>
  </si>
  <si>
    <t>医療課</t>
  </si>
  <si>
    <t>平成17年度</t>
  </si>
  <si>
    <t>平成19年4月</t>
  </si>
  <si>
    <t>平成20年1月</t>
  </si>
  <si>
    <t>第33表　救急医療情報システム利用状況，利用者×月別</t>
  </si>
  <si>
    <t>府　　民（診療科目別）</t>
  </si>
  <si>
    <t>情報提供は、消防機関、医療機関に加えて府民へも実施。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</si>
</sst>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 quotePrefix="1">
      <alignment horizontal="left" vertical="center"/>
    </xf>
    <xf numFmtId="0" fontId="1" fillId="0" borderId="6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 quotePrefix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13" xfId="20" applyFont="1" applyBorder="1" applyAlignment="1">
      <alignment vertical="center"/>
      <protection/>
    </xf>
    <xf numFmtId="0" fontId="12" fillId="0" borderId="8" xfId="20" applyFont="1" applyBorder="1" applyAlignment="1">
      <alignment horizontal="distributed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176" fontId="13" fillId="0" borderId="0" xfId="20" applyNumberFormat="1" applyFont="1" applyBorder="1" applyAlignment="1">
      <alignment vertical="center" shrinkToFit="1"/>
      <protection/>
    </xf>
    <xf numFmtId="176" fontId="10" fillId="0" borderId="0" xfId="20" applyNumberFormat="1" applyFont="1" applyBorder="1" applyAlignment="1">
      <alignment vertical="center" shrinkToFit="1"/>
      <protection/>
    </xf>
    <xf numFmtId="0" fontId="14" fillId="0" borderId="5" xfId="20" applyFont="1" applyBorder="1" applyAlignment="1">
      <alignment horizontal="center" vertical="center"/>
      <protection/>
    </xf>
    <xf numFmtId="176" fontId="10" fillId="0" borderId="0" xfId="20" applyNumberFormat="1" applyFont="1" applyBorder="1" applyAlignment="1">
      <alignment horizontal="right" vertical="center"/>
      <protection/>
    </xf>
    <xf numFmtId="176" fontId="10" fillId="0" borderId="0" xfId="20" applyNumberFormat="1" applyFont="1" applyBorder="1" applyAlignment="1">
      <alignment horizontal="right" vertical="center" shrinkToFit="1"/>
      <protection/>
    </xf>
    <xf numFmtId="176" fontId="13" fillId="0" borderId="0" xfId="20" applyNumberFormat="1" applyFont="1" applyBorder="1" applyAlignment="1">
      <alignment horizontal="right" vertical="center"/>
      <protection/>
    </xf>
    <xf numFmtId="0" fontId="10" fillId="0" borderId="5" xfId="20" applyFont="1" applyBorder="1" applyAlignment="1">
      <alignment vertical="center"/>
      <protection/>
    </xf>
    <xf numFmtId="0" fontId="10" fillId="0" borderId="6" xfId="20" applyFont="1" applyBorder="1" applyAlignment="1">
      <alignment vertical="center"/>
      <protection/>
    </xf>
    <xf numFmtId="176" fontId="10" fillId="0" borderId="12" xfId="20" applyNumberFormat="1" applyFont="1" applyBorder="1" applyAlignment="1">
      <alignment vertical="center" shrinkToFit="1"/>
      <protection/>
    </xf>
    <xf numFmtId="176" fontId="10" fillId="0" borderId="4" xfId="20" applyNumberFormat="1" applyFont="1" applyBorder="1" applyAlignment="1">
      <alignment horizontal="right" vertical="center"/>
      <protection/>
    </xf>
    <xf numFmtId="176" fontId="10" fillId="0" borderId="4" xfId="20" applyNumberFormat="1" applyFont="1" applyBorder="1" applyAlignment="1">
      <alignment horizontal="right" vertical="center" shrinkToFit="1"/>
      <protection/>
    </xf>
    <xf numFmtId="176" fontId="13" fillId="0" borderId="4" xfId="20" applyNumberFormat="1" applyFont="1" applyBorder="1" applyAlignment="1">
      <alignment horizontal="right" vertical="center"/>
      <protection/>
    </xf>
    <xf numFmtId="0" fontId="15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5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2" fillId="0" borderId="11" xfId="20" applyFont="1" applyBorder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left" vertical="center"/>
      <protection/>
    </xf>
    <xf numFmtId="176" fontId="18" fillId="0" borderId="0" xfId="20" applyNumberFormat="1" applyFont="1" applyBorder="1" applyAlignment="1">
      <alignment vertical="center" shrinkToFit="1"/>
      <protection/>
    </xf>
    <xf numFmtId="0" fontId="19" fillId="0" borderId="0" xfId="20" applyFont="1" applyAlignment="1">
      <alignment horizontal="left" vertical="center"/>
      <protection/>
    </xf>
    <xf numFmtId="0" fontId="20" fillId="0" borderId="0" xfId="20" applyFont="1" applyAlignment="1">
      <alignment vertical="center"/>
      <protection/>
    </xf>
    <xf numFmtId="0" fontId="20" fillId="0" borderId="0" xfId="20" applyFont="1" applyAlignment="1">
      <alignment horizontal="center" vertical="center"/>
      <protection/>
    </xf>
    <xf numFmtId="176" fontId="15" fillId="0" borderId="0" xfId="20" applyNumberFormat="1" applyFont="1" applyAlignment="1">
      <alignment horizontal="left" vertical="center"/>
      <protection/>
    </xf>
    <xf numFmtId="176" fontId="1" fillId="0" borderId="0" xfId="20" applyNumberFormat="1" applyFont="1" applyAlignment="1">
      <alignment vertical="center"/>
      <protection/>
    </xf>
    <xf numFmtId="176" fontId="10" fillId="0" borderId="4" xfId="20" applyNumberFormat="1" applyFont="1" applyBorder="1" applyAlignment="1">
      <alignment vertical="center" shrinkToFit="1"/>
      <protection/>
    </xf>
    <xf numFmtId="0" fontId="12" fillId="0" borderId="14" xfId="20" applyFont="1" applyBorder="1" applyAlignment="1">
      <alignment horizontal="center" vertical="center"/>
      <protection/>
    </xf>
    <xf numFmtId="0" fontId="12" fillId="0" borderId="14" xfId="20" applyFont="1" applyBorder="1" applyAlignment="1">
      <alignment horizontal="distributed" vertical="center"/>
      <protection/>
    </xf>
    <xf numFmtId="0" fontId="12" fillId="0" borderId="8" xfId="20" applyFont="1" applyBorder="1" applyAlignment="1">
      <alignment horizontal="distributed" vertical="center"/>
      <protection/>
    </xf>
    <xf numFmtId="0" fontId="12" fillId="0" borderId="15" xfId="20" applyFont="1" applyBorder="1" applyAlignment="1">
      <alignment horizontal="distributed"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176" fontId="1" fillId="0" borderId="0" xfId="20" applyNumberFormat="1" applyFont="1" applyBorder="1" applyAlignment="1">
      <alignment vertical="center" shrinkToFit="1"/>
      <protection/>
    </xf>
    <xf numFmtId="176" fontId="1" fillId="0" borderId="0" xfId="20" applyNumberFormat="1" applyFont="1" applyBorder="1" applyAlignment="1">
      <alignment horizontal="right" vertical="center"/>
      <protection/>
    </xf>
    <xf numFmtId="176" fontId="1" fillId="0" borderId="0" xfId="20" applyNumberFormat="1" applyFont="1" applyBorder="1" applyAlignment="1">
      <alignment horizontal="right" vertical="center" shrinkToFit="1"/>
      <protection/>
    </xf>
    <xf numFmtId="0" fontId="1" fillId="0" borderId="5" xfId="20" applyFont="1" applyBorder="1" applyAlignment="1">
      <alignment horizontal="right" vertical="center" indent="1"/>
      <protection/>
    </xf>
    <xf numFmtId="176" fontId="1" fillId="0" borderId="0" xfId="20" applyNumberFormat="1" applyFont="1" applyAlignment="1">
      <alignment horizontal="right" vertical="center"/>
      <protection/>
    </xf>
    <xf numFmtId="0" fontId="1" fillId="0" borderId="6" xfId="20" applyFont="1" applyBorder="1" applyAlignment="1">
      <alignment horizontal="right" vertical="center" indent="1"/>
      <protection/>
    </xf>
    <xf numFmtId="176" fontId="1" fillId="0" borderId="4" xfId="20" applyNumberFormat="1" applyFont="1" applyBorder="1" applyAlignment="1">
      <alignment vertical="center" shrinkToFit="1"/>
      <protection/>
    </xf>
    <xf numFmtId="176" fontId="1" fillId="0" borderId="4" xfId="20" applyNumberFormat="1" applyFont="1" applyBorder="1" applyAlignment="1">
      <alignment horizontal="right" vertical="center"/>
      <protection/>
    </xf>
    <xf numFmtId="176" fontId="1" fillId="0" borderId="4" xfId="20" applyNumberFormat="1" applyFont="1" applyBorder="1" applyAlignment="1">
      <alignment horizontal="right" vertical="center" shrinkToFit="1"/>
      <protection/>
    </xf>
    <xf numFmtId="0" fontId="7" fillId="0" borderId="0" xfId="20" applyFont="1" applyAlignment="1">
      <alignment horizontal="left" vertical="center"/>
      <protection/>
    </xf>
    <xf numFmtId="176" fontId="7" fillId="0" borderId="0" xfId="20" applyNumberFormat="1" applyFont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8" fillId="0" borderId="5" xfId="20" applyFont="1" applyBorder="1" applyAlignment="1">
      <alignment horizontal="center" vertical="center"/>
      <protection/>
    </xf>
    <xf numFmtId="176" fontId="8" fillId="0" borderId="0" xfId="20" applyNumberFormat="1" applyFont="1" applyBorder="1" applyAlignment="1">
      <alignment vertical="center" shrinkToFit="1"/>
      <protection/>
    </xf>
    <xf numFmtId="176" fontId="21" fillId="0" borderId="0" xfId="20" applyNumberFormat="1" applyFont="1" applyAlignment="1">
      <alignment vertical="center"/>
      <protection/>
    </xf>
    <xf numFmtId="0" fontId="21" fillId="0" borderId="0" xfId="20" applyFont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33表　救急医療情報システム利用状況，　月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 topLeftCell="A1">
      <selection activeCell="A2" sqref="A2"/>
    </sheetView>
  </sheetViews>
  <sheetFormatPr defaultColWidth="8.66015625" defaultRowHeight="18"/>
  <cols>
    <col min="1" max="1" width="10.58203125" style="41" customWidth="1"/>
    <col min="2" max="2" width="9.66015625" style="41" customWidth="1"/>
    <col min="3" max="15" width="7.33203125" style="41" customWidth="1"/>
    <col min="16" max="17" width="7.83203125" style="41" customWidth="1"/>
    <col min="18" max="16384" width="7.16015625" style="41" customWidth="1"/>
  </cols>
  <sheetData>
    <row r="1" spans="1:17" s="100" customFormat="1" ht="21" customHeight="1">
      <c r="A1" s="99" t="s">
        <v>81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75" t="s">
        <v>54</v>
      </c>
      <c r="C3" s="74" t="s">
        <v>82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 t="s">
        <v>45</v>
      </c>
      <c r="Q3" s="77" t="s">
        <v>46</v>
      </c>
    </row>
    <row r="4" spans="1:17" ht="46.5" customHeight="1">
      <c r="A4" s="64"/>
      <c r="B4" s="76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76"/>
      <c r="Q4" s="78"/>
    </row>
    <row r="5" spans="1:18" ht="21" customHeight="1">
      <c r="A5" s="102" t="s">
        <v>78</v>
      </c>
      <c r="B5" s="103">
        <v>348051</v>
      </c>
      <c r="C5" s="103">
        <v>15443</v>
      </c>
      <c r="D5" s="103">
        <v>9843</v>
      </c>
      <c r="E5" s="103">
        <v>15840</v>
      </c>
      <c r="F5" s="103">
        <v>5844</v>
      </c>
      <c r="G5" s="103">
        <v>6050</v>
      </c>
      <c r="H5" s="103">
        <v>8284</v>
      </c>
      <c r="I5" s="103">
        <v>6402</v>
      </c>
      <c r="J5" s="103">
        <v>5829</v>
      </c>
      <c r="K5" s="103">
        <v>5609</v>
      </c>
      <c r="L5" s="103">
        <v>11540</v>
      </c>
      <c r="M5" s="103">
        <v>7752</v>
      </c>
      <c r="N5" s="103">
        <v>8674</v>
      </c>
      <c r="O5" s="103">
        <v>29161</v>
      </c>
      <c r="P5" s="103">
        <v>183889</v>
      </c>
      <c r="Q5" s="103">
        <v>27891</v>
      </c>
      <c r="R5" s="72"/>
    </row>
    <row r="6" spans="1:18" ht="21" customHeight="1">
      <c r="A6" s="102">
        <v>18</v>
      </c>
      <c r="B6" s="103">
        <v>407325</v>
      </c>
      <c r="C6" s="103">
        <v>19714</v>
      </c>
      <c r="D6" s="103">
        <v>11777</v>
      </c>
      <c r="E6" s="103">
        <v>17752</v>
      </c>
      <c r="F6" s="103">
        <v>7443</v>
      </c>
      <c r="G6" s="103">
        <v>7756</v>
      </c>
      <c r="H6" s="103">
        <v>10341</v>
      </c>
      <c r="I6" s="103">
        <v>8437</v>
      </c>
      <c r="J6" s="103">
        <v>7172</v>
      </c>
      <c r="K6" s="103">
        <v>7081</v>
      </c>
      <c r="L6" s="103">
        <v>14680</v>
      </c>
      <c r="M6" s="103">
        <v>10022</v>
      </c>
      <c r="N6" s="103">
        <v>10364</v>
      </c>
      <c r="O6" s="103">
        <v>36618</v>
      </c>
      <c r="P6" s="103">
        <v>205914</v>
      </c>
      <c r="Q6" s="103">
        <v>32254</v>
      </c>
      <c r="R6" s="72"/>
    </row>
    <row r="7" spans="1:18" s="118" customFormat="1" ht="21" customHeight="1">
      <c r="A7" s="115">
        <v>19</v>
      </c>
      <c r="B7" s="116">
        <v>495000</v>
      </c>
      <c r="C7" s="116">
        <v>24708</v>
      </c>
      <c r="D7" s="116">
        <v>17324</v>
      </c>
      <c r="E7" s="116">
        <v>22285</v>
      </c>
      <c r="F7" s="116">
        <v>10591</v>
      </c>
      <c r="G7" s="116">
        <v>10922</v>
      </c>
      <c r="H7" s="116">
        <v>15779</v>
      </c>
      <c r="I7" s="116">
        <v>12293</v>
      </c>
      <c r="J7" s="116">
        <v>10270</v>
      </c>
      <c r="K7" s="116">
        <v>9882</v>
      </c>
      <c r="L7" s="116">
        <v>21357</v>
      </c>
      <c r="M7" s="116">
        <v>13854</v>
      </c>
      <c r="N7" s="116">
        <v>14308</v>
      </c>
      <c r="O7" s="116">
        <v>52487</v>
      </c>
      <c r="P7" s="116">
        <v>218502</v>
      </c>
      <c r="Q7" s="116">
        <v>40438</v>
      </c>
      <c r="R7" s="117"/>
    </row>
    <row r="8" spans="1:18" ht="21" customHeight="1">
      <c r="A8" s="102" t="s">
        <v>79</v>
      </c>
      <c r="B8" s="103">
        <v>40466</v>
      </c>
      <c r="C8" s="104">
        <v>2246</v>
      </c>
      <c r="D8" s="104">
        <v>1431</v>
      </c>
      <c r="E8" s="104">
        <v>1879</v>
      </c>
      <c r="F8" s="104">
        <v>899</v>
      </c>
      <c r="G8" s="104">
        <v>956</v>
      </c>
      <c r="H8" s="104">
        <v>1351</v>
      </c>
      <c r="I8" s="104">
        <v>1070</v>
      </c>
      <c r="J8" s="104">
        <v>867</v>
      </c>
      <c r="K8" s="104">
        <v>895</v>
      </c>
      <c r="L8" s="105">
        <v>1803</v>
      </c>
      <c r="M8" s="104">
        <v>1150</v>
      </c>
      <c r="N8" s="104">
        <v>1112</v>
      </c>
      <c r="O8" s="104">
        <v>4420</v>
      </c>
      <c r="P8" s="104">
        <v>17006</v>
      </c>
      <c r="Q8" s="104">
        <v>3381</v>
      </c>
      <c r="R8" s="72"/>
    </row>
    <row r="9" spans="1:18" ht="21" customHeight="1">
      <c r="A9" s="106">
        <v>5</v>
      </c>
      <c r="B9" s="103">
        <v>40528</v>
      </c>
      <c r="C9" s="104">
        <v>2018</v>
      </c>
      <c r="D9" s="104">
        <v>1362</v>
      </c>
      <c r="E9" s="104">
        <v>1822</v>
      </c>
      <c r="F9" s="104">
        <v>785</v>
      </c>
      <c r="G9" s="104">
        <v>824</v>
      </c>
      <c r="H9" s="104">
        <v>1168</v>
      </c>
      <c r="I9" s="104">
        <v>865</v>
      </c>
      <c r="J9" s="104">
        <v>754</v>
      </c>
      <c r="K9" s="104">
        <v>743</v>
      </c>
      <c r="L9" s="105">
        <v>1528</v>
      </c>
      <c r="M9" s="104">
        <v>1098</v>
      </c>
      <c r="N9" s="104">
        <v>1254</v>
      </c>
      <c r="O9" s="104">
        <v>3897</v>
      </c>
      <c r="P9" s="104">
        <v>18884</v>
      </c>
      <c r="Q9" s="104">
        <v>3526</v>
      </c>
      <c r="R9" s="72"/>
    </row>
    <row r="10" spans="1:18" ht="21" customHeight="1">
      <c r="A10" s="106">
        <v>6</v>
      </c>
      <c r="B10" s="103">
        <v>38174</v>
      </c>
      <c r="C10" s="104">
        <v>1684</v>
      </c>
      <c r="D10" s="104">
        <v>1310</v>
      </c>
      <c r="E10" s="104">
        <v>1611</v>
      </c>
      <c r="F10" s="104">
        <v>829</v>
      </c>
      <c r="G10" s="104">
        <v>855</v>
      </c>
      <c r="H10" s="104">
        <v>1179</v>
      </c>
      <c r="I10" s="104">
        <v>964</v>
      </c>
      <c r="J10" s="104">
        <v>842</v>
      </c>
      <c r="K10" s="104">
        <v>776</v>
      </c>
      <c r="L10" s="105">
        <v>1642</v>
      </c>
      <c r="M10" s="104">
        <v>1162</v>
      </c>
      <c r="N10" s="104">
        <v>1164</v>
      </c>
      <c r="O10" s="104">
        <v>4274</v>
      </c>
      <c r="P10" s="104">
        <v>17328</v>
      </c>
      <c r="Q10" s="104">
        <v>2554</v>
      </c>
      <c r="R10" s="72"/>
    </row>
    <row r="11" spans="1:18" ht="21" customHeight="1">
      <c r="A11" s="106">
        <v>7</v>
      </c>
      <c r="B11" s="103">
        <v>36411</v>
      </c>
      <c r="C11" s="104">
        <v>1647</v>
      </c>
      <c r="D11" s="104">
        <v>1160</v>
      </c>
      <c r="E11" s="104">
        <v>1537</v>
      </c>
      <c r="F11" s="104">
        <v>668</v>
      </c>
      <c r="G11" s="104">
        <v>697</v>
      </c>
      <c r="H11" s="104">
        <v>1055</v>
      </c>
      <c r="I11" s="104">
        <v>784</v>
      </c>
      <c r="J11" s="104">
        <v>632</v>
      </c>
      <c r="K11" s="104">
        <v>603</v>
      </c>
      <c r="L11" s="105">
        <v>1339</v>
      </c>
      <c r="M11" s="104">
        <v>952</v>
      </c>
      <c r="N11" s="104">
        <v>928</v>
      </c>
      <c r="O11" s="104">
        <v>3407</v>
      </c>
      <c r="P11" s="104">
        <v>17831</v>
      </c>
      <c r="Q11" s="104">
        <v>3171</v>
      </c>
      <c r="R11" s="72"/>
    </row>
    <row r="12" spans="1:18" ht="21" customHeight="1">
      <c r="A12" s="106">
        <v>8</v>
      </c>
      <c r="B12" s="103">
        <v>40147</v>
      </c>
      <c r="C12" s="104">
        <v>1877</v>
      </c>
      <c r="D12" s="104">
        <v>1419</v>
      </c>
      <c r="E12" s="104">
        <v>1827</v>
      </c>
      <c r="F12" s="104">
        <v>880</v>
      </c>
      <c r="G12" s="104">
        <v>903</v>
      </c>
      <c r="H12" s="104">
        <v>1215</v>
      </c>
      <c r="I12" s="104">
        <v>930</v>
      </c>
      <c r="J12" s="104">
        <v>928</v>
      </c>
      <c r="K12" s="104">
        <v>799</v>
      </c>
      <c r="L12" s="105">
        <v>1848</v>
      </c>
      <c r="M12" s="104">
        <v>1207</v>
      </c>
      <c r="N12" s="104">
        <v>1163</v>
      </c>
      <c r="O12" s="104">
        <v>4496</v>
      </c>
      <c r="P12" s="104">
        <v>17699</v>
      </c>
      <c r="Q12" s="104">
        <v>2956</v>
      </c>
      <c r="R12" s="72"/>
    </row>
    <row r="13" spans="1:18" ht="21" customHeight="1">
      <c r="A13" s="106">
        <v>9</v>
      </c>
      <c r="B13" s="103">
        <v>39323</v>
      </c>
      <c r="C13" s="104">
        <v>1704</v>
      </c>
      <c r="D13" s="104">
        <v>1504</v>
      </c>
      <c r="E13" s="104">
        <v>1666</v>
      </c>
      <c r="F13" s="104">
        <v>761</v>
      </c>
      <c r="G13" s="104">
        <v>756</v>
      </c>
      <c r="H13" s="104">
        <v>1382</v>
      </c>
      <c r="I13" s="104">
        <v>894</v>
      </c>
      <c r="J13" s="104">
        <v>731</v>
      </c>
      <c r="K13" s="104">
        <v>709</v>
      </c>
      <c r="L13" s="105">
        <v>1724</v>
      </c>
      <c r="M13" s="104">
        <v>1036</v>
      </c>
      <c r="N13" s="104">
        <v>1027</v>
      </c>
      <c r="O13" s="104">
        <v>4015</v>
      </c>
      <c r="P13" s="104">
        <v>17881</v>
      </c>
      <c r="Q13" s="104">
        <v>3533</v>
      </c>
      <c r="R13" s="72"/>
    </row>
    <row r="14" spans="1:18" ht="21" customHeight="1">
      <c r="A14" s="106">
        <v>10</v>
      </c>
      <c r="B14" s="103">
        <v>41438</v>
      </c>
      <c r="C14" s="104">
        <v>1747</v>
      </c>
      <c r="D14" s="104">
        <v>1473</v>
      </c>
      <c r="E14" s="104">
        <v>1639</v>
      </c>
      <c r="F14" s="104">
        <v>892</v>
      </c>
      <c r="G14" s="104">
        <v>959</v>
      </c>
      <c r="H14" s="104">
        <v>1355</v>
      </c>
      <c r="I14" s="104">
        <v>1161</v>
      </c>
      <c r="J14" s="104">
        <v>904</v>
      </c>
      <c r="K14" s="104">
        <v>870</v>
      </c>
      <c r="L14" s="105">
        <v>1959</v>
      </c>
      <c r="M14" s="104">
        <v>1179</v>
      </c>
      <c r="N14" s="104">
        <v>1159</v>
      </c>
      <c r="O14" s="104">
        <v>4566</v>
      </c>
      <c r="P14" s="104">
        <v>18441</v>
      </c>
      <c r="Q14" s="104">
        <v>3134</v>
      </c>
      <c r="R14" s="72"/>
    </row>
    <row r="15" spans="1:18" ht="21" customHeight="1">
      <c r="A15" s="106">
        <v>11</v>
      </c>
      <c r="B15" s="103">
        <v>41397</v>
      </c>
      <c r="C15" s="104">
        <v>1991</v>
      </c>
      <c r="D15" s="104">
        <v>1577</v>
      </c>
      <c r="E15" s="104">
        <v>1845</v>
      </c>
      <c r="F15" s="104">
        <v>939</v>
      </c>
      <c r="G15" s="104">
        <v>1014</v>
      </c>
      <c r="H15" s="104">
        <v>1467</v>
      </c>
      <c r="I15" s="104">
        <v>1158</v>
      </c>
      <c r="J15" s="104">
        <v>921</v>
      </c>
      <c r="K15" s="104">
        <v>895</v>
      </c>
      <c r="L15" s="105">
        <v>1944</v>
      </c>
      <c r="M15" s="104">
        <v>1124</v>
      </c>
      <c r="N15" s="104">
        <v>1231</v>
      </c>
      <c r="O15" s="104">
        <v>4640</v>
      </c>
      <c r="P15" s="104">
        <v>18006</v>
      </c>
      <c r="Q15" s="104">
        <v>2645</v>
      </c>
      <c r="R15" s="72"/>
    </row>
    <row r="16" spans="1:18" ht="21" customHeight="1">
      <c r="A16" s="106">
        <v>12</v>
      </c>
      <c r="B16" s="103">
        <v>43803</v>
      </c>
      <c r="C16" s="104">
        <v>2700</v>
      </c>
      <c r="D16" s="104">
        <v>1691</v>
      </c>
      <c r="E16" s="104">
        <v>2382</v>
      </c>
      <c r="F16" s="104">
        <v>882</v>
      </c>
      <c r="G16" s="104">
        <v>830</v>
      </c>
      <c r="H16" s="104">
        <v>1378</v>
      </c>
      <c r="I16" s="104">
        <v>1029</v>
      </c>
      <c r="J16" s="104">
        <v>797</v>
      </c>
      <c r="K16" s="104">
        <v>747</v>
      </c>
      <c r="L16" s="105">
        <v>1609</v>
      </c>
      <c r="M16" s="104">
        <v>1219</v>
      </c>
      <c r="N16" s="104">
        <v>1281</v>
      </c>
      <c r="O16" s="104">
        <v>4064</v>
      </c>
      <c r="P16" s="104">
        <v>19558</v>
      </c>
      <c r="Q16" s="104">
        <v>3636</v>
      </c>
      <c r="R16" s="72"/>
    </row>
    <row r="17" spans="1:18" ht="21" customHeight="1">
      <c r="A17" s="102" t="s">
        <v>80</v>
      </c>
      <c r="B17" s="103">
        <v>49638</v>
      </c>
      <c r="C17" s="104">
        <v>3257</v>
      </c>
      <c r="D17" s="104">
        <v>1744</v>
      </c>
      <c r="E17" s="104">
        <v>2450</v>
      </c>
      <c r="F17" s="104">
        <v>1298</v>
      </c>
      <c r="G17" s="104">
        <v>1269</v>
      </c>
      <c r="H17" s="104">
        <v>1772</v>
      </c>
      <c r="I17" s="104">
        <v>1375</v>
      </c>
      <c r="J17" s="104">
        <v>1205</v>
      </c>
      <c r="K17" s="104">
        <v>1206</v>
      </c>
      <c r="L17" s="105">
        <v>2414</v>
      </c>
      <c r="M17" s="104">
        <v>1479</v>
      </c>
      <c r="N17" s="104">
        <v>1691</v>
      </c>
      <c r="O17" s="104">
        <v>6090</v>
      </c>
      <c r="P17" s="104">
        <v>18471</v>
      </c>
      <c r="Q17" s="104">
        <v>3917</v>
      </c>
      <c r="R17" s="72"/>
    </row>
    <row r="18" spans="1:18" ht="21" customHeight="1">
      <c r="A18" s="106">
        <v>2</v>
      </c>
      <c r="B18" s="103">
        <v>40380</v>
      </c>
      <c r="C18" s="104">
        <v>2085</v>
      </c>
      <c r="D18" s="104">
        <v>1296</v>
      </c>
      <c r="E18" s="104">
        <v>1792</v>
      </c>
      <c r="F18" s="107">
        <v>929</v>
      </c>
      <c r="G18" s="107">
        <v>1019</v>
      </c>
      <c r="H18" s="104">
        <v>1270</v>
      </c>
      <c r="I18" s="104">
        <v>1059</v>
      </c>
      <c r="J18" s="104">
        <v>906</v>
      </c>
      <c r="K18" s="104">
        <v>869</v>
      </c>
      <c r="L18" s="105">
        <v>1927</v>
      </c>
      <c r="M18" s="104">
        <v>1101</v>
      </c>
      <c r="N18" s="104">
        <v>1183</v>
      </c>
      <c r="O18" s="104">
        <v>4533</v>
      </c>
      <c r="P18" s="104">
        <v>16593</v>
      </c>
      <c r="Q18" s="104">
        <v>3818</v>
      </c>
      <c r="R18" s="72"/>
    </row>
    <row r="19" spans="1:18" ht="22.5" customHeight="1" thickBot="1">
      <c r="A19" s="108">
        <v>3</v>
      </c>
      <c r="B19" s="109">
        <v>43295</v>
      </c>
      <c r="C19" s="110">
        <v>1752</v>
      </c>
      <c r="D19" s="110">
        <v>1357</v>
      </c>
      <c r="E19" s="110">
        <v>1835</v>
      </c>
      <c r="F19" s="110">
        <v>829</v>
      </c>
      <c r="G19" s="110">
        <v>840</v>
      </c>
      <c r="H19" s="110">
        <v>1187</v>
      </c>
      <c r="I19" s="110">
        <v>1004</v>
      </c>
      <c r="J19" s="110">
        <v>783</v>
      </c>
      <c r="K19" s="110">
        <v>770</v>
      </c>
      <c r="L19" s="111">
        <v>1620</v>
      </c>
      <c r="M19" s="110">
        <v>1147</v>
      </c>
      <c r="N19" s="110">
        <v>1115</v>
      </c>
      <c r="O19" s="110">
        <v>4085</v>
      </c>
      <c r="P19" s="110">
        <v>20804</v>
      </c>
      <c r="Q19" s="110">
        <v>4167</v>
      </c>
      <c r="R19" s="72"/>
    </row>
    <row r="20" spans="1:18" ht="21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72"/>
    </row>
    <row r="21" spans="1:17" ht="2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60"/>
      <c r="Q21" s="60"/>
    </row>
    <row r="22" spans="1:2" ht="21" customHeight="1">
      <c r="A22" s="114"/>
      <c r="B22" s="114"/>
    </row>
  </sheetData>
  <mergeCells count="4">
    <mergeCell ref="C3:O3"/>
    <mergeCell ref="P3:P4"/>
    <mergeCell ref="Q3:Q4"/>
    <mergeCell ref="B3:B4"/>
  </mergeCells>
  <printOptions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0.58203125" style="41" customWidth="1"/>
    <col min="2" max="2" width="9.66015625" style="41" customWidth="1"/>
    <col min="3" max="17" width="7.33203125" style="41" customWidth="1"/>
    <col min="18" max="16384" width="7.16015625" style="41" customWidth="1"/>
  </cols>
  <sheetData>
    <row r="1" spans="1:17" s="69" customFormat="1" ht="21" customHeight="1">
      <c r="A1" s="68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75" t="s">
        <v>54</v>
      </c>
      <c r="C3" s="74" t="s">
        <v>55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 t="s">
        <v>45</v>
      </c>
      <c r="Q3" s="77" t="s">
        <v>46</v>
      </c>
    </row>
    <row r="4" spans="1:17" ht="46.5" customHeight="1">
      <c r="A4" s="64"/>
      <c r="B4" s="76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76"/>
      <c r="Q4" s="78"/>
    </row>
    <row r="5" spans="1:18" ht="21" customHeight="1">
      <c r="A5" s="46" t="s">
        <v>74</v>
      </c>
      <c r="B5" s="47">
        <v>315874</v>
      </c>
      <c r="C5" s="47">
        <v>12466</v>
      </c>
      <c r="D5" s="47">
        <v>7950</v>
      </c>
      <c r="E5" s="47">
        <v>11659</v>
      </c>
      <c r="F5" s="47">
        <v>4863</v>
      </c>
      <c r="G5" s="47">
        <v>4946</v>
      </c>
      <c r="H5" s="47">
        <v>6136</v>
      </c>
      <c r="I5" s="47">
        <v>5266</v>
      </c>
      <c r="J5" s="47">
        <v>4785</v>
      </c>
      <c r="K5" s="47">
        <v>4635</v>
      </c>
      <c r="L5" s="47">
        <v>9426</v>
      </c>
      <c r="M5" s="47">
        <v>6279</v>
      </c>
      <c r="N5" s="47">
        <v>7291</v>
      </c>
      <c r="O5" s="47">
        <v>23948</v>
      </c>
      <c r="P5" s="47">
        <v>188272</v>
      </c>
      <c r="Q5" s="47">
        <v>17952</v>
      </c>
      <c r="R5" s="72"/>
    </row>
    <row r="6" spans="1:18" ht="21" customHeight="1">
      <c r="A6" s="46">
        <v>17</v>
      </c>
      <c r="B6" s="47">
        <v>348051</v>
      </c>
      <c r="C6" s="47">
        <v>15443</v>
      </c>
      <c r="D6" s="47">
        <v>9843</v>
      </c>
      <c r="E6" s="47">
        <v>15840</v>
      </c>
      <c r="F6" s="47">
        <v>5844</v>
      </c>
      <c r="G6" s="47">
        <v>6050</v>
      </c>
      <c r="H6" s="47">
        <v>8284</v>
      </c>
      <c r="I6" s="47">
        <v>6402</v>
      </c>
      <c r="J6" s="47">
        <v>5829</v>
      </c>
      <c r="K6" s="47">
        <v>5609</v>
      </c>
      <c r="L6" s="47">
        <v>11540</v>
      </c>
      <c r="M6" s="47">
        <v>7752</v>
      </c>
      <c r="N6" s="47">
        <v>8674</v>
      </c>
      <c r="O6" s="47">
        <v>29161</v>
      </c>
      <c r="P6" s="47">
        <v>183889</v>
      </c>
      <c r="Q6" s="47">
        <v>27891</v>
      </c>
      <c r="R6" s="72"/>
    </row>
    <row r="7" spans="1:18" ht="21" customHeight="1">
      <c r="A7" s="49">
        <v>18</v>
      </c>
      <c r="B7" s="67">
        <v>407325</v>
      </c>
      <c r="C7" s="67">
        <v>19714</v>
      </c>
      <c r="D7" s="67">
        <v>11777</v>
      </c>
      <c r="E7" s="67">
        <v>17752</v>
      </c>
      <c r="F7" s="67">
        <v>7443</v>
      </c>
      <c r="G7" s="67">
        <v>7756</v>
      </c>
      <c r="H7" s="67">
        <v>10341</v>
      </c>
      <c r="I7" s="67">
        <v>8437</v>
      </c>
      <c r="J7" s="67">
        <v>7172</v>
      </c>
      <c r="K7" s="67">
        <v>7081</v>
      </c>
      <c r="L7" s="67">
        <v>14680</v>
      </c>
      <c r="M7" s="67">
        <v>10022</v>
      </c>
      <c r="N7" s="67">
        <v>10364</v>
      </c>
      <c r="O7" s="67">
        <v>36618</v>
      </c>
      <c r="P7" s="67">
        <v>205914</v>
      </c>
      <c r="Q7" s="67">
        <v>32254</v>
      </c>
      <c r="R7" s="72"/>
    </row>
    <row r="8" spans="1:18" ht="21" customHeight="1">
      <c r="A8" s="46" t="s">
        <v>75</v>
      </c>
      <c r="B8" s="48">
        <v>29391</v>
      </c>
      <c r="C8" s="50">
        <v>1475</v>
      </c>
      <c r="D8" s="50">
        <v>961</v>
      </c>
      <c r="E8" s="50">
        <v>1267</v>
      </c>
      <c r="F8" s="50">
        <v>506</v>
      </c>
      <c r="G8" s="50">
        <v>543</v>
      </c>
      <c r="H8" s="50">
        <v>839</v>
      </c>
      <c r="I8" s="50">
        <v>587</v>
      </c>
      <c r="J8" s="50">
        <v>490</v>
      </c>
      <c r="K8" s="50">
        <v>503</v>
      </c>
      <c r="L8" s="51">
        <v>1007</v>
      </c>
      <c r="M8" s="50">
        <v>709</v>
      </c>
      <c r="N8" s="50">
        <v>704</v>
      </c>
      <c r="O8" s="50">
        <v>2492</v>
      </c>
      <c r="P8" s="52">
        <v>15294</v>
      </c>
      <c r="Q8" s="50">
        <v>2014</v>
      </c>
      <c r="R8" s="72"/>
    </row>
    <row r="9" spans="1:18" ht="21" customHeight="1">
      <c r="A9" s="53">
        <v>5</v>
      </c>
      <c r="B9" s="48">
        <v>33194</v>
      </c>
      <c r="C9" s="50">
        <v>1581</v>
      </c>
      <c r="D9" s="50">
        <v>1004</v>
      </c>
      <c r="E9" s="50">
        <v>1768</v>
      </c>
      <c r="F9" s="50">
        <v>602</v>
      </c>
      <c r="G9" s="50">
        <v>672</v>
      </c>
      <c r="H9" s="50">
        <v>947</v>
      </c>
      <c r="I9" s="50">
        <v>649</v>
      </c>
      <c r="J9" s="50">
        <v>572</v>
      </c>
      <c r="K9" s="50">
        <v>600</v>
      </c>
      <c r="L9" s="51">
        <v>1145</v>
      </c>
      <c r="M9" s="50">
        <v>879</v>
      </c>
      <c r="N9" s="50">
        <v>945</v>
      </c>
      <c r="O9" s="50">
        <v>2971</v>
      </c>
      <c r="P9" s="52">
        <v>16348</v>
      </c>
      <c r="Q9" s="50">
        <v>2511</v>
      </c>
      <c r="R9" s="72"/>
    </row>
    <row r="10" spans="1:18" ht="21" customHeight="1">
      <c r="A10" s="53">
        <v>6</v>
      </c>
      <c r="B10" s="48">
        <v>31488</v>
      </c>
      <c r="C10" s="50">
        <v>1322</v>
      </c>
      <c r="D10" s="50">
        <v>880</v>
      </c>
      <c r="E10" s="50">
        <v>1165</v>
      </c>
      <c r="F10" s="50">
        <v>539</v>
      </c>
      <c r="G10" s="50">
        <v>598</v>
      </c>
      <c r="H10" s="50">
        <v>810</v>
      </c>
      <c r="I10" s="50">
        <v>637</v>
      </c>
      <c r="J10" s="50">
        <v>528</v>
      </c>
      <c r="K10" s="50">
        <v>489</v>
      </c>
      <c r="L10" s="51">
        <v>993</v>
      </c>
      <c r="M10" s="50">
        <v>768</v>
      </c>
      <c r="N10" s="50">
        <v>729</v>
      </c>
      <c r="O10" s="50">
        <v>2578</v>
      </c>
      <c r="P10" s="52">
        <v>16862</v>
      </c>
      <c r="Q10" s="50">
        <v>2590</v>
      </c>
      <c r="R10" s="72"/>
    </row>
    <row r="11" spans="1:18" ht="21" customHeight="1">
      <c r="A11" s="53">
        <v>7</v>
      </c>
      <c r="B11" s="48">
        <v>31146</v>
      </c>
      <c r="C11" s="50">
        <v>1415</v>
      </c>
      <c r="D11" s="50">
        <v>884</v>
      </c>
      <c r="E11" s="50">
        <v>1349</v>
      </c>
      <c r="F11" s="50">
        <v>532</v>
      </c>
      <c r="G11" s="50">
        <v>529</v>
      </c>
      <c r="H11" s="50">
        <v>710</v>
      </c>
      <c r="I11" s="50">
        <v>542</v>
      </c>
      <c r="J11" s="50">
        <v>496</v>
      </c>
      <c r="K11" s="50">
        <v>475</v>
      </c>
      <c r="L11" s="51">
        <v>1102</v>
      </c>
      <c r="M11" s="50">
        <v>723</v>
      </c>
      <c r="N11" s="50">
        <v>746</v>
      </c>
      <c r="O11" s="50">
        <v>2509</v>
      </c>
      <c r="P11" s="52">
        <v>16818</v>
      </c>
      <c r="Q11" s="50">
        <v>2316</v>
      </c>
      <c r="R11" s="72"/>
    </row>
    <row r="12" spans="1:18" ht="21" customHeight="1">
      <c r="A12" s="53">
        <v>8</v>
      </c>
      <c r="B12" s="48">
        <v>30073</v>
      </c>
      <c r="C12" s="50">
        <v>1227</v>
      </c>
      <c r="D12" s="50">
        <v>808</v>
      </c>
      <c r="E12" s="50">
        <v>1174</v>
      </c>
      <c r="F12" s="50">
        <v>463</v>
      </c>
      <c r="G12" s="50">
        <v>514</v>
      </c>
      <c r="H12" s="50">
        <v>698</v>
      </c>
      <c r="I12" s="50">
        <v>548</v>
      </c>
      <c r="J12" s="50">
        <v>491</v>
      </c>
      <c r="K12" s="50">
        <v>482</v>
      </c>
      <c r="L12" s="51">
        <v>992</v>
      </c>
      <c r="M12" s="50">
        <v>774</v>
      </c>
      <c r="N12" s="50">
        <v>744</v>
      </c>
      <c r="O12" s="50">
        <v>2534</v>
      </c>
      <c r="P12" s="52">
        <v>16469</v>
      </c>
      <c r="Q12" s="50">
        <v>2155</v>
      </c>
      <c r="R12" s="72"/>
    </row>
    <row r="13" spans="1:18" ht="21" customHeight="1">
      <c r="A13" s="53">
        <v>9</v>
      </c>
      <c r="B13" s="48">
        <v>30149</v>
      </c>
      <c r="C13" s="50">
        <v>1152</v>
      </c>
      <c r="D13" s="50">
        <v>737</v>
      </c>
      <c r="E13" s="50">
        <v>1029</v>
      </c>
      <c r="F13" s="50">
        <v>432</v>
      </c>
      <c r="G13" s="50">
        <v>420</v>
      </c>
      <c r="H13" s="50">
        <v>628</v>
      </c>
      <c r="I13" s="50">
        <v>494</v>
      </c>
      <c r="J13" s="50">
        <v>444</v>
      </c>
      <c r="K13" s="50">
        <v>389</v>
      </c>
      <c r="L13" s="51">
        <v>814</v>
      </c>
      <c r="M13" s="50">
        <v>595</v>
      </c>
      <c r="N13" s="50">
        <v>603</v>
      </c>
      <c r="O13" s="50">
        <v>2145</v>
      </c>
      <c r="P13" s="52">
        <v>17913</v>
      </c>
      <c r="Q13" s="50">
        <v>2354</v>
      </c>
      <c r="R13" s="72"/>
    </row>
    <row r="14" spans="1:18" ht="21" customHeight="1">
      <c r="A14" s="53">
        <v>10</v>
      </c>
      <c r="B14" s="48">
        <v>35035</v>
      </c>
      <c r="C14" s="50">
        <v>1461</v>
      </c>
      <c r="D14" s="50">
        <v>999</v>
      </c>
      <c r="E14" s="50">
        <v>1219</v>
      </c>
      <c r="F14" s="50">
        <v>579</v>
      </c>
      <c r="G14" s="50">
        <v>576</v>
      </c>
      <c r="H14" s="50">
        <v>806</v>
      </c>
      <c r="I14" s="50">
        <v>698</v>
      </c>
      <c r="J14" s="50">
        <v>536</v>
      </c>
      <c r="K14" s="50">
        <v>555</v>
      </c>
      <c r="L14" s="51">
        <v>1148</v>
      </c>
      <c r="M14" s="50">
        <v>759</v>
      </c>
      <c r="N14" s="50">
        <v>743</v>
      </c>
      <c r="O14" s="50">
        <v>2746</v>
      </c>
      <c r="P14" s="52">
        <v>19253</v>
      </c>
      <c r="Q14" s="50">
        <v>2957</v>
      </c>
      <c r="R14" s="72"/>
    </row>
    <row r="15" spans="1:18" ht="21" customHeight="1">
      <c r="A15" s="53">
        <v>11</v>
      </c>
      <c r="B15" s="48">
        <v>37773</v>
      </c>
      <c r="C15" s="50">
        <v>1885</v>
      </c>
      <c r="D15" s="50">
        <v>1065</v>
      </c>
      <c r="E15" s="50">
        <v>1573</v>
      </c>
      <c r="F15" s="50">
        <v>759</v>
      </c>
      <c r="G15" s="50">
        <v>733</v>
      </c>
      <c r="H15" s="50">
        <v>899</v>
      </c>
      <c r="I15" s="50">
        <v>866</v>
      </c>
      <c r="J15" s="50">
        <v>700</v>
      </c>
      <c r="K15" s="50">
        <v>697</v>
      </c>
      <c r="L15" s="51">
        <v>1465</v>
      </c>
      <c r="M15" s="50">
        <v>919</v>
      </c>
      <c r="N15" s="50">
        <v>936</v>
      </c>
      <c r="O15" s="50">
        <v>3623</v>
      </c>
      <c r="P15" s="52">
        <v>18986</v>
      </c>
      <c r="Q15" s="50">
        <v>2667</v>
      </c>
      <c r="R15" s="72"/>
    </row>
    <row r="16" spans="1:18" ht="21" customHeight="1">
      <c r="A16" s="53">
        <v>12</v>
      </c>
      <c r="B16" s="48">
        <v>41071</v>
      </c>
      <c r="C16" s="50">
        <v>2288</v>
      </c>
      <c r="D16" s="50">
        <v>1212</v>
      </c>
      <c r="E16" s="50">
        <v>2018</v>
      </c>
      <c r="F16" s="50">
        <v>915</v>
      </c>
      <c r="G16" s="50">
        <v>897</v>
      </c>
      <c r="H16" s="50">
        <v>1071</v>
      </c>
      <c r="I16" s="50">
        <v>1015</v>
      </c>
      <c r="J16" s="50">
        <v>847</v>
      </c>
      <c r="K16" s="50">
        <v>841</v>
      </c>
      <c r="L16" s="51">
        <v>1729</v>
      </c>
      <c r="M16" s="50">
        <v>1141</v>
      </c>
      <c r="N16" s="50">
        <v>1219</v>
      </c>
      <c r="O16" s="50">
        <v>4468</v>
      </c>
      <c r="P16" s="52">
        <v>17596</v>
      </c>
      <c r="Q16" s="50">
        <v>3814</v>
      </c>
      <c r="R16" s="72"/>
    </row>
    <row r="17" spans="1:18" ht="21" customHeight="1">
      <c r="A17" s="46" t="s">
        <v>76</v>
      </c>
      <c r="B17" s="48">
        <v>36402</v>
      </c>
      <c r="C17" s="50">
        <v>1954</v>
      </c>
      <c r="D17" s="50">
        <v>1216</v>
      </c>
      <c r="E17" s="50">
        <v>1665</v>
      </c>
      <c r="F17" s="50">
        <v>769</v>
      </c>
      <c r="G17" s="50">
        <v>807</v>
      </c>
      <c r="H17" s="50">
        <v>1085</v>
      </c>
      <c r="I17" s="50">
        <v>834</v>
      </c>
      <c r="J17" s="50">
        <v>752</v>
      </c>
      <c r="K17" s="50">
        <v>743</v>
      </c>
      <c r="L17" s="51">
        <v>1521</v>
      </c>
      <c r="M17" s="50">
        <v>1007</v>
      </c>
      <c r="N17" s="50">
        <v>1088</v>
      </c>
      <c r="O17" s="50">
        <v>3832</v>
      </c>
      <c r="P17" s="52">
        <v>16395</v>
      </c>
      <c r="Q17" s="50">
        <v>2734</v>
      </c>
      <c r="R17" s="72"/>
    </row>
    <row r="18" spans="1:18" ht="21" customHeight="1">
      <c r="A18" s="53">
        <v>2</v>
      </c>
      <c r="B18" s="48">
        <v>33134</v>
      </c>
      <c r="C18" s="50">
        <v>1759</v>
      </c>
      <c r="D18" s="50">
        <v>871</v>
      </c>
      <c r="E18" s="50">
        <v>1585</v>
      </c>
      <c r="F18" s="50">
        <v>590</v>
      </c>
      <c r="G18" s="50">
        <v>649</v>
      </c>
      <c r="H18" s="50">
        <v>836</v>
      </c>
      <c r="I18" s="50">
        <v>713</v>
      </c>
      <c r="J18" s="50">
        <v>581</v>
      </c>
      <c r="K18" s="50">
        <v>574</v>
      </c>
      <c r="L18" s="51">
        <v>1265</v>
      </c>
      <c r="M18" s="50">
        <v>784</v>
      </c>
      <c r="N18" s="50">
        <v>861</v>
      </c>
      <c r="O18" s="50">
        <v>2910</v>
      </c>
      <c r="P18" s="52">
        <v>16102</v>
      </c>
      <c r="Q18" s="50">
        <v>3054</v>
      </c>
      <c r="R18" s="72"/>
    </row>
    <row r="19" spans="1:18" ht="22.5" customHeight="1" thickBot="1">
      <c r="A19" s="54">
        <v>3</v>
      </c>
      <c r="B19" s="73">
        <v>38469</v>
      </c>
      <c r="C19" s="56">
        <v>2195</v>
      </c>
      <c r="D19" s="56">
        <v>1140</v>
      </c>
      <c r="E19" s="56">
        <v>1940</v>
      </c>
      <c r="F19" s="56">
        <v>757</v>
      </c>
      <c r="G19" s="56">
        <v>818</v>
      </c>
      <c r="H19" s="56">
        <v>1012</v>
      </c>
      <c r="I19" s="56">
        <v>854</v>
      </c>
      <c r="J19" s="56">
        <v>735</v>
      </c>
      <c r="K19" s="56">
        <v>733</v>
      </c>
      <c r="L19" s="57">
        <v>1499</v>
      </c>
      <c r="M19" s="56">
        <v>964</v>
      </c>
      <c r="N19" s="56">
        <v>1046</v>
      </c>
      <c r="O19" s="56">
        <v>3810</v>
      </c>
      <c r="P19" s="58">
        <v>17878</v>
      </c>
      <c r="Q19" s="56">
        <v>3088</v>
      </c>
      <c r="R19" s="72"/>
    </row>
    <row r="20" spans="1:18" ht="21" customHeight="1">
      <c r="A20" s="6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</row>
    <row r="21" spans="1:17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6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C3:O3"/>
    <mergeCell ref="P3:P4"/>
    <mergeCell ref="Q3:Q4"/>
    <mergeCell ref="B3:B4"/>
  </mergeCells>
  <printOptions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0.58203125" style="41" customWidth="1"/>
    <col min="2" max="2" width="9.66015625" style="41" customWidth="1"/>
    <col min="3" max="17" width="7.33203125" style="41" customWidth="1"/>
    <col min="18" max="16384" width="7.16015625" style="41" customWidth="1"/>
  </cols>
  <sheetData>
    <row r="1" spans="1:17" s="69" customFormat="1" ht="21" customHeight="1">
      <c r="A1" s="68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75" t="s">
        <v>54</v>
      </c>
      <c r="C3" s="74" t="s">
        <v>55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 t="s">
        <v>45</v>
      </c>
      <c r="Q3" s="77" t="s">
        <v>46</v>
      </c>
    </row>
    <row r="4" spans="1:17" ht="46.5" customHeight="1">
      <c r="A4" s="64"/>
      <c r="B4" s="76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76"/>
      <c r="Q4" s="78"/>
    </row>
    <row r="5" spans="1:17" ht="21" customHeight="1">
      <c r="A5" s="46" t="s">
        <v>70</v>
      </c>
      <c r="B5" s="47">
        <v>329176</v>
      </c>
      <c r="C5" s="47">
        <v>12458</v>
      </c>
      <c r="D5" s="48">
        <v>8254</v>
      </c>
      <c r="E5" s="47">
        <v>11451</v>
      </c>
      <c r="F5" s="48">
        <v>4897</v>
      </c>
      <c r="G5" s="48">
        <v>5103</v>
      </c>
      <c r="H5" s="47">
        <v>6149</v>
      </c>
      <c r="I5" s="47">
        <v>5489</v>
      </c>
      <c r="J5" s="48">
        <v>4916</v>
      </c>
      <c r="K5" s="48">
        <v>4602</v>
      </c>
      <c r="L5" s="48">
        <v>9836</v>
      </c>
      <c r="M5" s="47">
        <v>6249</v>
      </c>
      <c r="N5" s="47">
        <v>6861</v>
      </c>
      <c r="O5" s="48">
        <v>23807</v>
      </c>
      <c r="P5" s="47">
        <v>200612</v>
      </c>
      <c r="Q5" s="47">
        <v>18492</v>
      </c>
    </row>
    <row r="6" spans="1:17" ht="21" customHeight="1">
      <c r="A6" s="46">
        <v>16</v>
      </c>
      <c r="B6" s="47">
        <v>315874</v>
      </c>
      <c r="C6" s="47">
        <v>12466</v>
      </c>
      <c r="D6" s="47">
        <v>7950</v>
      </c>
      <c r="E6" s="47">
        <v>11659</v>
      </c>
      <c r="F6" s="47">
        <v>4863</v>
      </c>
      <c r="G6" s="47">
        <v>4946</v>
      </c>
      <c r="H6" s="47">
        <v>6136</v>
      </c>
      <c r="I6" s="47">
        <v>5266</v>
      </c>
      <c r="J6" s="47">
        <v>4785</v>
      </c>
      <c r="K6" s="47">
        <v>4635</v>
      </c>
      <c r="L6" s="47">
        <v>9426</v>
      </c>
      <c r="M6" s="47">
        <v>6279</v>
      </c>
      <c r="N6" s="47">
        <v>7291</v>
      </c>
      <c r="O6" s="47">
        <v>23948</v>
      </c>
      <c r="P6" s="47">
        <v>188272</v>
      </c>
      <c r="Q6" s="47">
        <v>17952</v>
      </c>
    </row>
    <row r="7" spans="1:17" ht="21" customHeight="1">
      <c r="A7" s="49">
        <v>17</v>
      </c>
      <c r="B7" s="67">
        <v>348051</v>
      </c>
      <c r="C7" s="67">
        <v>15443</v>
      </c>
      <c r="D7" s="67">
        <v>9843</v>
      </c>
      <c r="E7" s="67">
        <v>15840</v>
      </c>
      <c r="F7" s="67">
        <v>5844</v>
      </c>
      <c r="G7" s="67">
        <v>6050</v>
      </c>
      <c r="H7" s="67">
        <v>8284</v>
      </c>
      <c r="I7" s="67">
        <v>6402</v>
      </c>
      <c r="J7" s="67">
        <v>5829</v>
      </c>
      <c r="K7" s="67">
        <v>5609</v>
      </c>
      <c r="L7" s="67">
        <v>11540</v>
      </c>
      <c r="M7" s="67">
        <v>7752</v>
      </c>
      <c r="N7" s="67">
        <v>8674</v>
      </c>
      <c r="O7" s="67">
        <v>29161</v>
      </c>
      <c r="P7" s="67">
        <v>183889</v>
      </c>
      <c r="Q7" s="67">
        <v>27891</v>
      </c>
    </row>
    <row r="8" spans="1:17" ht="21" customHeight="1">
      <c r="A8" s="46" t="s">
        <v>71</v>
      </c>
      <c r="B8" s="48">
        <v>27258</v>
      </c>
      <c r="C8" s="50">
        <v>1156</v>
      </c>
      <c r="D8" s="50">
        <v>719</v>
      </c>
      <c r="E8" s="50">
        <v>1088</v>
      </c>
      <c r="F8" s="50">
        <v>493</v>
      </c>
      <c r="G8" s="50">
        <v>423</v>
      </c>
      <c r="H8" s="50">
        <v>651</v>
      </c>
      <c r="I8" s="50">
        <v>452</v>
      </c>
      <c r="J8" s="50">
        <v>500</v>
      </c>
      <c r="K8" s="50">
        <v>448</v>
      </c>
      <c r="L8" s="51">
        <v>857</v>
      </c>
      <c r="M8" s="50">
        <v>613</v>
      </c>
      <c r="N8" s="50">
        <v>639</v>
      </c>
      <c r="O8" s="50">
        <v>2071</v>
      </c>
      <c r="P8" s="52">
        <v>15025</v>
      </c>
      <c r="Q8" s="50">
        <v>2123</v>
      </c>
    </row>
    <row r="9" spans="1:17" ht="21" customHeight="1">
      <c r="A9" s="53">
        <v>5</v>
      </c>
      <c r="B9" s="48">
        <v>30561</v>
      </c>
      <c r="C9" s="50">
        <v>1284</v>
      </c>
      <c r="D9" s="50">
        <v>886</v>
      </c>
      <c r="E9" s="50">
        <v>1316</v>
      </c>
      <c r="F9" s="50">
        <v>503</v>
      </c>
      <c r="G9" s="50">
        <v>520</v>
      </c>
      <c r="H9" s="50">
        <v>730</v>
      </c>
      <c r="I9" s="50">
        <v>568</v>
      </c>
      <c r="J9" s="50">
        <v>532</v>
      </c>
      <c r="K9" s="50">
        <v>470</v>
      </c>
      <c r="L9" s="51">
        <v>931</v>
      </c>
      <c r="M9" s="50">
        <v>686</v>
      </c>
      <c r="N9" s="50">
        <v>713</v>
      </c>
      <c r="O9" s="50">
        <v>2454</v>
      </c>
      <c r="P9" s="52">
        <v>16317</v>
      </c>
      <c r="Q9" s="50">
        <v>2651</v>
      </c>
    </row>
    <row r="10" spans="1:17" ht="21" customHeight="1">
      <c r="A10" s="53">
        <v>6</v>
      </c>
      <c r="B10" s="48">
        <v>29730</v>
      </c>
      <c r="C10" s="50">
        <v>1095</v>
      </c>
      <c r="D10" s="50">
        <v>869</v>
      </c>
      <c r="E10" s="50">
        <v>1135</v>
      </c>
      <c r="F10" s="50">
        <v>538</v>
      </c>
      <c r="G10" s="50">
        <v>527</v>
      </c>
      <c r="H10" s="50">
        <v>728</v>
      </c>
      <c r="I10" s="50">
        <v>602</v>
      </c>
      <c r="J10" s="50">
        <v>554</v>
      </c>
      <c r="K10" s="50">
        <v>580</v>
      </c>
      <c r="L10" s="51">
        <v>1054</v>
      </c>
      <c r="M10" s="50">
        <v>623</v>
      </c>
      <c r="N10" s="50">
        <v>692</v>
      </c>
      <c r="O10" s="50">
        <v>2691</v>
      </c>
      <c r="P10" s="52">
        <v>15138</v>
      </c>
      <c r="Q10" s="50">
        <v>2904</v>
      </c>
    </row>
    <row r="11" spans="1:17" ht="21" customHeight="1">
      <c r="A11" s="53">
        <v>7</v>
      </c>
      <c r="B11" s="48">
        <v>26463</v>
      </c>
      <c r="C11" s="50">
        <v>885</v>
      </c>
      <c r="D11" s="50">
        <v>663</v>
      </c>
      <c r="E11" s="50">
        <v>1169</v>
      </c>
      <c r="F11" s="50">
        <v>315</v>
      </c>
      <c r="G11" s="50">
        <v>322</v>
      </c>
      <c r="H11" s="50">
        <v>504</v>
      </c>
      <c r="I11" s="50">
        <v>402</v>
      </c>
      <c r="J11" s="50">
        <v>327</v>
      </c>
      <c r="K11" s="50">
        <v>319</v>
      </c>
      <c r="L11" s="51">
        <v>718</v>
      </c>
      <c r="M11" s="50">
        <v>526</v>
      </c>
      <c r="N11" s="50">
        <v>622</v>
      </c>
      <c r="O11" s="50">
        <v>1792</v>
      </c>
      <c r="P11" s="52">
        <v>15282</v>
      </c>
      <c r="Q11" s="50">
        <v>2617</v>
      </c>
    </row>
    <row r="12" spans="1:17" ht="21" customHeight="1">
      <c r="A12" s="53">
        <v>8</v>
      </c>
      <c r="B12" s="48">
        <v>29977</v>
      </c>
      <c r="C12" s="50">
        <v>1274</v>
      </c>
      <c r="D12" s="50">
        <v>902</v>
      </c>
      <c r="E12" s="50">
        <v>1331</v>
      </c>
      <c r="F12" s="50">
        <v>512</v>
      </c>
      <c r="G12" s="50">
        <v>540</v>
      </c>
      <c r="H12" s="50">
        <v>667</v>
      </c>
      <c r="I12" s="50">
        <v>565</v>
      </c>
      <c r="J12" s="50">
        <v>524</v>
      </c>
      <c r="K12" s="50">
        <v>497</v>
      </c>
      <c r="L12" s="51">
        <v>1055</v>
      </c>
      <c r="M12" s="50">
        <v>725</v>
      </c>
      <c r="N12" s="50">
        <v>731</v>
      </c>
      <c r="O12" s="50">
        <v>2695</v>
      </c>
      <c r="P12" s="52">
        <v>15593</v>
      </c>
      <c r="Q12" s="50">
        <v>2366</v>
      </c>
    </row>
    <row r="13" spans="1:17" ht="21" customHeight="1">
      <c r="A13" s="53">
        <v>9</v>
      </c>
      <c r="B13" s="48">
        <v>29288</v>
      </c>
      <c r="C13" s="50">
        <v>1192</v>
      </c>
      <c r="D13" s="50">
        <v>764</v>
      </c>
      <c r="E13" s="50">
        <v>1003</v>
      </c>
      <c r="F13" s="50">
        <v>482</v>
      </c>
      <c r="G13" s="50">
        <v>486</v>
      </c>
      <c r="H13" s="50">
        <v>694</v>
      </c>
      <c r="I13" s="50">
        <v>538</v>
      </c>
      <c r="J13" s="50">
        <v>451</v>
      </c>
      <c r="K13" s="50">
        <v>425</v>
      </c>
      <c r="L13" s="51">
        <v>922</v>
      </c>
      <c r="M13" s="50">
        <v>586</v>
      </c>
      <c r="N13" s="50">
        <v>665</v>
      </c>
      <c r="O13" s="50">
        <v>2319</v>
      </c>
      <c r="P13" s="52">
        <v>16427</v>
      </c>
      <c r="Q13" s="50">
        <v>2334</v>
      </c>
    </row>
    <row r="14" spans="1:17" ht="21" customHeight="1">
      <c r="A14" s="53">
        <v>10</v>
      </c>
      <c r="B14" s="48">
        <v>28993</v>
      </c>
      <c r="C14" s="50">
        <v>992</v>
      </c>
      <c r="D14" s="50">
        <v>727</v>
      </c>
      <c r="E14" s="50">
        <v>1060</v>
      </c>
      <c r="F14" s="50">
        <v>383</v>
      </c>
      <c r="G14" s="50">
        <v>418</v>
      </c>
      <c r="H14" s="50">
        <v>635</v>
      </c>
      <c r="I14" s="50">
        <v>432</v>
      </c>
      <c r="J14" s="50">
        <v>414</v>
      </c>
      <c r="K14" s="50">
        <v>385</v>
      </c>
      <c r="L14" s="51">
        <v>852</v>
      </c>
      <c r="M14" s="50">
        <v>542</v>
      </c>
      <c r="N14" s="50">
        <v>602</v>
      </c>
      <c r="O14" s="50">
        <v>2080</v>
      </c>
      <c r="P14" s="52">
        <v>17320</v>
      </c>
      <c r="Q14" s="50">
        <v>2151</v>
      </c>
    </row>
    <row r="15" spans="1:17" ht="21" customHeight="1">
      <c r="A15" s="53">
        <v>11</v>
      </c>
      <c r="B15" s="48">
        <v>26837</v>
      </c>
      <c r="C15" s="50">
        <v>902</v>
      </c>
      <c r="D15" s="50">
        <v>636</v>
      </c>
      <c r="E15" s="50">
        <v>1036</v>
      </c>
      <c r="F15" s="50">
        <v>388</v>
      </c>
      <c r="G15" s="50">
        <v>390</v>
      </c>
      <c r="H15" s="50">
        <v>563</v>
      </c>
      <c r="I15" s="50">
        <v>409</v>
      </c>
      <c r="J15" s="50">
        <v>339</v>
      </c>
      <c r="K15" s="50">
        <v>338</v>
      </c>
      <c r="L15" s="51">
        <v>697</v>
      </c>
      <c r="M15" s="50">
        <v>504</v>
      </c>
      <c r="N15" s="50">
        <v>591</v>
      </c>
      <c r="O15" s="50">
        <v>1735</v>
      </c>
      <c r="P15" s="52">
        <v>16311</v>
      </c>
      <c r="Q15" s="50">
        <v>1998</v>
      </c>
    </row>
    <row r="16" spans="1:17" ht="21" customHeight="1">
      <c r="A16" s="53">
        <v>12</v>
      </c>
      <c r="B16" s="48">
        <v>31967</v>
      </c>
      <c r="C16" s="50">
        <v>1590</v>
      </c>
      <c r="D16" s="50">
        <v>899</v>
      </c>
      <c r="E16" s="50">
        <v>1845</v>
      </c>
      <c r="F16" s="50">
        <v>549</v>
      </c>
      <c r="G16" s="50">
        <v>557</v>
      </c>
      <c r="H16" s="50">
        <v>704</v>
      </c>
      <c r="I16" s="50">
        <v>620</v>
      </c>
      <c r="J16" s="50">
        <v>523</v>
      </c>
      <c r="K16" s="50">
        <v>508</v>
      </c>
      <c r="L16" s="51">
        <v>1098</v>
      </c>
      <c r="M16" s="50">
        <v>769</v>
      </c>
      <c r="N16" s="50">
        <v>902</v>
      </c>
      <c r="O16" s="50">
        <v>2764</v>
      </c>
      <c r="P16" s="52">
        <v>16225</v>
      </c>
      <c r="Q16" s="50">
        <v>2414</v>
      </c>
    </row>
    <row r="17" spans="1:17" ht="21" customHeight="1">
      <c r="A17" s="46" t="s">
        <v>72</v>
      </c>
      <c r="B17" s="48">
        <v>36842</v>
      </c>
      <c r="C17" s="50">
        <v>2395</v>
      </c>
      <c r="D17" s="50">
        <v>1025</v>
      </c>
      <c r="E17" s="50">
        <v>2174</v>
      </c>
      <c r="F17" s="50">
        <v>686</v>
      </c>
      <c r="G17" s="50">
        <v>740</v>
      </c>
      <c r="H17" s="50">
        <v>953</v>
      </c>
      <c r="I17" s="50">
        <v>729</v>
      </c>
      <c r="J17" s="50">
        <v>684</v>
      </c>
      <c r="K17" s="50">
        <v>675</v>
      </c>
      <c r="L17" s="51">
        <v>1396</v>
      </c>
      <c r="M17" s="50">
        <v>875</v>
      </c>
      <c r="N17" s="50">
        <v>1024</v>
      </c>
      <c r="O17" s="50">
        <v>3535</v>
      </c>
      <c r="P17" s="52">
        <v>17518</v>
      </c>
      <c r="Q17" s="50">
        <v>2433</v>
      </c>
    </row>
    <row r="18" spans="1:17" ht="21" customHeight="1">
      <c r="A18" s="53">
        <v>2</v>
      </c>
      <c r="B18" s="48">
        <v>27141</v>
      </c>
      <c r="C18" s="50">
        <v>1465</v>
      </c>
      <c r="D18" s="50">
        <v>893</v>
      </c>
      <c r="E18" s="50">
        <v>1355</v>
      </c>
      <c r="F18" s="50">
        <v>509</v>
      </c>
      <c r="G18" s="50">
        <v>585</v>
      </c>
      <c r="H18" s="50">
        <v>719</v>
      </c>
      <c r="I18" s="50">
        <v>541</v>
      </c>
      <c r="J18" s="50">
        <v>493</v>
      </c>
      <c r="K18" s="50">
        <v>493</v>
      </c>
      <c r="L18" s="51">
        <v>989</v>
      </c>
      <c r="M18" s="50">
        <v>659</v>
      </c>
      <c r="N18" s="50">
        <v>772</v>
      </c>
      <c r="O18" s="50">
        <v>2536</v>
      </c>
      <c r="P18" s="52">
        <v>13360</v>
      </c>
      <c r="Q18" s="50">
        <v>1772</v>
      </c>
    </row>
    <row r="19" spans="1:17" ht="22.5" customHeight="1" thickBot="1">
      <c r="A19" s="54">
        <v>3</v>
      </c>
      <c r="B19" s="55">
        <v>22994</v>
      </c>
      <c r="C19" s="56">
        <v>1213</v>
      </c>
      <c r="D19" s="56">
        <v>860</v>
      </c>
      <c r="E19" s="56">
        <v>1328</v>
      </c>
      <c r="F19" s="56">
        <v>486</v>
      </c>
      <c r="G19" s="56">
        <v>542</v>
      </c>
      <c r="H19" s="56">
        <v>736</v>
      </c>
      <c r="I19" s="56">
        <v>544</v>
      </c>
      <c r="J19" s="56">
        <v>488</v>
      </c>
      <c r="K19" s="56">
        <v>471</v>
      </c>
      <c r="L19" s="57">
        <v>971</v>
      </c>
      <c r="M19" s="56">
        <v>644</v>
      </c>
      <c r="N19" s="56">
        <v>721</v>
      </c>
      <c r="O19" s="56">
        <v>2489</v>
      </c>
      <c r="P19" s="58">
        <v>9373</v>
      </c>
      <c r="Q19" s="56">
        <v>2128</v>
      </c>
    </row>
    <row r="20" spans="1:17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9"/>
      <c r="N20" s="59"/>
      <c r="O20" s="59"/>
      <c r="P20" s="59"/>
      <c r="Q20" s="60"/>
    </row>
    <row r="21" spans="1:17" ht="21" customHeight="1">
      <c r="A21" s="62"/>
      <c r="B21" s="71"/>
      <c r="C21" s="7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6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B3:B4"/>
    <mergeCell ref="C3:O3"/>
    <mergeCell ref="P3:P4"/>
    <mergeCell ref="Q3:Q4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0.58203125" style="41" customWidth="1"/>
    <col min="2" max="2" width="9.66015625" style="41" customWidth="1"/>
    <col min="3" max="17" width="7.33203125" style="41" customWidth="1"/>
    <col min="18" max="16384" width="7.16015625" style="41" customWidth="1"/>
  </cols>
  <sheetData>
    <row r="1" spans="2:17" ht="27" customHeight="1">
      <c r="B1" s="66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75" t="s">
        <v>54</v>
      </c>
      <c r="C3" s="74" t="s">
        <v>55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 t="s">
        <v>45</v>
      </c>
      <c r="Q3" s="77" t="s">
        <v>46</v>
      </c>
    </row>
    <row r="4" spans="1:17" ht="46.5" customHeight="1">
      <c r="A4" s="64"/>
      <c r="B4" s="76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76"/>
      <c r="Q4" s="78"/>
    </row>
    <row r="5" spans="1:17" ht="21" customHeight="1">
      <c r="A5" s="46" t="s">
        <v>67</v>
      </c>
      <c r="B5" s="47">
        <v>329176</v>
      </c>
      <c r="C5" s="47">
        <v>12458</v>
      </c>
      <c r="D5" s="48">
        <v>8254</v>
      </c>
      <c r="E5" s="47">
        <v>11451</v>
      </c>
      <c r="F5" s="48">
        <v>4897</v>
      </c>
      <c r="G5" s="48">
        <v>5103</v>
      </c>
      <c r="H5" s="47">
        <v>6149</v>
      </c>
      <c r="I5" s="47">
        <v>5489</v>
      </c>
      <c r="J5" s="48">
        <v>4916</v>
      </c>
      <c r="K5" s="48">
        <v>4602</v>
      </c>
      <c r="L5" s="48">
        <v>9836</v>
      </c>
      <c r="M5" s="47">
        <v>6249</v>
      </c>
      <c r="N5" s="47">
        <v>6861</v>
      </c>
      <c r="O5" s="48">
        <v>23807</v>
      </c>
      <c r="P5" s="47">
        <v>200612</v>
      </c>
      <c r="Q5" s="47">
        <v>18492</v>
      </c>
    </row>
    <row r="6" spans="1:17" ht="21" customHeight="1">
      <c r="A6" s="46">
        <v>15</v>
      </c>
      <c r="B6" s="47">
        <v>315874</v>
      </c>
      <c r="C6" s="47">
        <v>12466</v>
      </c>
      <c r="D6" s="47">
        <v>7950</v>
      </c>
      <c r="E6" s="47">
        <v>11659</v>
      </c>
      <c r="F6" s="47">
        <v>4863</v>
      </c>
      <c r="G6" s="47">
        <v>4946</v>
      </c>
      <c r="H6" s="47">
        <v>6136</v>
      </c>
      <c r="I6" s="47">
        <v>5266</v>
      </c>
      <c r="J6" s="47">
        <v>4785</v>
      </c>
      <c r="K6" s="47">
        <v>4635</v>
      </c>
      <c r="L6" s="47">
        <v>9426</v>
      </c>
      <c r="M6" s="47">
        <v>6279</v>
      </c>
      <c r="N6" s="47">
        <v>7291</v>
      </c>
      <c r="O6" s="47">
        <v>23948</v>
      </c>
      <c r="P6" s="47">
        <v>188272</v>
      </c>
      <c r="Q6" s="47">
        <v>17952</v>
      </c>
    </row>
    <row r="7" spans="1:17" ht="21" customHeight="1">
      <c r="A7" s="49">
        <v>16</v>
      </c>
      <c r="B7" s="47">
        <f aca="true" t="shared" si="0" ref="B7:Q7">SUM(B8:B19)</f>
        <v>303606</v>
      </c>
      <c r="C7" s="47">
        <f t="shared" si="0"/>
        <v>12562</v>
      </c>
      <c r="D7" s="47">
        <f t="shared" si="0"/>
        <v>8093</v>
      </c>
      <c r="E7" s="47">
        <f t="shared" si="0"/>
        <v>12456</v>
      </c>
      <c r="F7" s="47">
        <f t="shared" si="0"/>
        <v>4850</v>
      </c>
      <c r="G7" s="47">
        <f t="shared" si="0"/>
        <v>4980</v>
      </c>
      <c r="H7" s="47">
        <f t="shared" si="0"/>
        <v>6498</v>
      </c>
      <c r="I7" s="47">
        <f t="shared" si="0"/>
        <v>5584</v>
      </c>
      <c r="J7" s="47">
        <f t="shared" si="0"/>
        <v>4824</v>
      </c>
      <c r="K7" s="47">
        <f t="shared" si="0"/>
        <v>4509</v>
      </c>
      <c r="L7" s="47">
        <f t="shared" si="0"/>
        <v>9343</v>
      </c>
      <c r="M7" s="47">
        <f t="shared" si="0"/>
        <v>6339</v>
      </c>
      <c r="N7" s="47">
        <f t="shared" si="0"/>
        <v>6955</v>
      </c>
      <c r="O7" s="47">
        <f t="shared" si="0"/>
        <v>23830</v>
      </c>
      <c r="P7" s="47">
        <f t="shared" si="0"/>
        <v>168858</v>
      </c>
      <c r="Q7" s="47">
        <f t="shared" si="0"/>
        <v>23925</v>
      </c>
    </row>
    <row r="8" spans="1:17" ht="21" customHeight="1">
      <c r="A8" s="46" t="s">
        <v>68</v>
      </c>
      <c r="B8" s="48">
        <v>24718</v>
      </c>
      <c r="C8" s="50">
        <v>953</v>
      </c>
      <c r="D8" s="50">
        <v>572</v>
      </c>
      <c r="E8" s="50">
        <v>836</v>
      </c>
      <c r="F8" s="50">
        <v>353</v>
      </c>
      <c r="G8" s="50">
        <v>396</v>
      </c>
      <c r="H8" s="50">
        <v>469</v>
      </c>
      <c r="I8" s="50">
        <v>404</v>
      </c>
      <c r="J8" s="50">
        <v>361</v>
      </c>
      <c r="K8" s="50">
        <v>347</v>
      </c>
      <c r="L8" s="51">
        <v>724</v>
      </c>
      <c r="M8" s="50">
        <v>511</v>
      </c>
      <c r="N8" s="50">
        <v>555</v>
      </c>
      <c r="O8" s="50">
        <v>1827</v>
      </c>
      <c r="P8" s="52">
        <v>14698</v>
      </c>
      <c r="Q8" s="50">
        <v>1712</v>
      </c>
    </row>
    <row r="9" spans="1:17" ht="21" customHeight="1">
      <c r="A9" s="53">
        <v>5</v>
      </c>
      <c r="B9" s="48">
        <v>23175</v>
      </c>
      <c r="C9" s="50">
        <v>1017</v>
      </c>
      <c r="D9" s="50">
        <v>668</v>
      </c>
      <c r="E9" s="50">
        <v>1096</v>
      </c>
      <c r="F9" s="50">
        <v>321</v>
      </c>
      <c r="G9" s="50">
        <v>344</v>
      </c>
      <c r="H9" s="50">
        <v>470</v>
      </c>
      <c r="I9" s="50">
        <v>433</v>
      </c>
      <c r="J9" s="50">
        <v>339</v>
      </c>
      <c r="K9" s="50">
        <v>310</v>
      </c>
      <c r="L9" s="51">
        <v>669</v>
      </c>
      <c r="M9" s="50">
        <v>533</v>
      </c>
      <c r="N9" s="50">
        <v>664</v>
      </c>
      <c r="O9" s="50">
        <v>1675</v>
      </c>
      <c r="P9" s="52">
        <v>12770</v>
      </c>
      <c r="Q9" s="50">
        <v>1866</v>
      </c>
    </row>
    <row r="10" spans="1:17" ht="21" customHeight="1">
      <c r="A10" s="53">
        <v>6</v>
      </c>
      <c r="B10" s="48">
        <v>19556</v>
      </c>
      <c r="C10" s="50">
        <v>1014</v>
      </c>
      <c r="D10" s="50">
        <v>753</v>
      </c>
      <c r="E10" s="50">
        <v>983</v>
      </c>
      <c r="F10" s="50">
        <v>428</v>
      </c>
      <c r="G10" s="50">
        <v>481</v>
      </c>
      <c r="H10" s="50">
        <v>615</v>
      </c>
      <c r="I10" s="50">
        <v>482</v>
      </c>
      <c r="J10" s="50">
        <v>425</v>
      </c>
      <c r="K10" s="50">
        <v>401</v>
      </c>
      <c r="L10" s="51">
        <v>846</v>
      </c>
      <c r="M10" s="50">
        <v>522</v>
      </c>
      <c r="N10" s="50">
        <v>603</v>
      </c>
      <c r="O10" s="50">
        <v>2185</v>
      </c>
      <c r="P10" s="52">
        <v>7714</v>
      </c>
      <c r="Q10" s="50">
        <v>2104</v>
      </c>
    </row>
    <row r="11" spans="1:17" ht="21" customHeight="1">
      <c r="A11" s="53">
        <v>7</v>
      </c>
      <c r="B11" s="48">
        <v>27495</v>
      </c>
      <c r="C11" s="50">
        <v>1145</v>
      </c>
      <c r="D11" s="50">
        <v>841</v>
      </c>
      <c r="E11" s="50">
        <v>1189</v>
      </c>
      <c r="F11" s="50">
        <v>572</v>
      </c>
      <c r="G11" s="50">
        <v>577</v>
      </c>
      <c r="H11" s="50">
        <v>677</v>
      </c>
      <c r="I11" s="50">
        <v>627</v>
      </c>
      <c r="J11" s="50">
        <v>549</v>
      </c>
      <c r="K11" s="50">
        <v>525</v>
      </c>
      <c r="L11" s="51">
        <v>1102</v>
      </c>
      <c r="M11" s="50">
        <v>724</v>
      </c>
      <c r="N11" s="50">
        <v>737</v>
      </c>
      <c r="O11" s="50">
        <v>2796</v>
      </c>
      <c r="P11" s="52">
        <v>13261</v>
      </c>
      <c r="Q11" s="50">
        <v>2173</v>
      </c>
    </row>
    <row r="12" spans="1:17" ht="21" customHeight="1">
      <c r="A12" s="53">
        <v>8</v>
      </c>
      <c r="B12" s="48">
        <v>26282</v>
      </c>
      <c r="C12" s="50">
        <v>865</v>
      </c>
      <c r="D12" s="50">
        <v>576</v>
      </c>
      <c r="E12" s="50">
        <v>929</v>
      </c>
      <c r="F12" s="50">
        <v>323</v>
      </c>
      <c r="G12" s="50">
        <v>350</v>
      </c>
      <c r="H12" s="50">
        <v>421</v>
      </c>
      <c r="I12" s="50">
        <v>378</v>
      </c>
      <c r="J12" s="50">
        <v>339</v>
      </c>
      <c r="K12" s="50">
        <v>297</v>
      </c>
      <c r="L12" s="51">
        <v>642</v>
      </c>
      <c r="M12" s="50">
        <v>472</v>
      </c>
      <c r="N12" s="50">
        <v>556</v>
      </c>
      <c r="O12" s="50">
        <v>1653</v>
      </c>
      <c r="P12" s="52">
        <v>16736</v>
      </c>
      <c r="Q12" s="50">
        <v>1745</v>
      </c>
    </row>
    <row r="13" spans="1:17" ht="21" customHeight="1">
      <c r="A13" s="53">
        <v>9</v>
      </c>
      <c r="B13" s="48">
        <v>24342</v>
      </c>
      <c r="C13" s="50">
        <v>817</v>
      </c>
      <c r="D13" s="50">
        <v>538</v>
      </c>
      <c r="E13" s="50">
        <v>755</v>
      </c>
      <c r="F13" s="50">
        <v>315</v>
      </c>
      <c r="G13" s="50">
        <v>295</v>
      </c>
      <c r="H13" s="50">
        <v>394</v>
      </c>
      <c r="I13" s="50">
        <v>369</v>
      </c>
      <c r="J13" s="50">
        <v>299</v>
      </c>
      <c r="K13" s="50">
        <v>283</v>
      </c>
      <c r="L13" s="51">
        <v>621</v>
      </c>
      <c r="M13" s="50">
        <v>383</v>
      </c>
      <c r="N13" s="50">
        <v>444</v>
      </c>
      <c r="O13" s="50">
        <v>1482</v>
      </c>
      <c r="P13" s="52">
        <v>15394</v>
      </c>
      <c r="Q13" s="50">
        <v>1953</v>
      </c>
    </row>
    <row r="14" spans="1:17" ht="21" customHeight="1">
      <c r="A14" s="53">
        <v>10</v>
      </c>
      <c r="B14" s="48">
        <v>25148</v>
      </c>
      <c r="C14" s="50">
        <v>927</v>
      </c>
      <c r="D14" s="50">
        <v>667</v>
      </c>
      <c r="E14" s="50">
        <v>896</v>
      </c>
      <c r="F14" s="50">
        <v>419</v>
      </c>
      <c r="G14" s="50">
        <v>437</v>
      </c>
      <c r="H14" s="50">
        <v>553</v>
      </c>
      <c r="I14" s="50">
        <v>456</v>
      </c>
      <c r="J14" s="50">
        <v>421</v>
      </c>
      <c r="K14" s="50">
        <v>399</v>
      </c>
      <c r="L14" s="51">
        <v>839</v>
      </c>
      <c r="M14" s="50">
        <v>512</v>
      </c>
      <c r="N14" s="50">
        <v>556</v>
      </c>
      <c r="O14" s="50">
        <v>2083</v>
      </c>
      <c r="P14" s="52">
        <v>14173</v>
      </c>
      <c r="Q14" s="50">
        <v>1810</v>
      </c>
    </row>
    <row r="15" spans="1:17" ht="21" customHeight="1">
      <c r="A15" s="53">
        <v>11</v>
      </c>
      <c r="B15" s="48">
        <v>23099</v>
      </c>
      <c r="C15" s="50">
        <v>871</v>
      </c>
      <c r="D15" s="50">
        <v>651</v>
      </c>
      <c r="E15" s="50">
        <v>785</v>
      </c>
      <c r="F15" s="50">
        <v>311</v>
      </c>
      <c r="G15" s="50">
        <v>345</v>
      </c>
      <c r="H15" s="50">
        <v>494</v>
      </c>
      <c r="I15" s="50">
        <v>377</v>
      </c>
      <c r="J15" s="50">
        <v>313</v>
      </c>
      <c r="K15" s="50">
        <v>321</v>
      </c>
      <c r="L15" s="51">
        <v>664</v>
      </c>
      <c r="M15" s="50">
        <v>420</v>
      </c>
      <c r="N15" s="50">
        <v>461</v>
      </c>
      <c r="O15" s="50">
        <v>1593</v>
      </c>
      <c r="P15" s="52">
        <v>13778</v>
      </c>
      <c r="Q15" s="50">
        <v>1715</v>
      </c>
    </row>
    <row r="16" spans="1:17" ht="21" customHeight="1">
      <c r="A16" s="53">
        <v>12</v>
      </c>
      <c r="B16" s="48">
        <v>23544</v>
      </c>
      <c r="C16" s="50">
        <v>996</v>
      </c>
      <c r="D16" s="50">
        <v>613</v>
      </c>
      <c r="E16" s="50">
        <v>1081</v>
      </c>
      <c r="F16" s="50">
        <v>394</v>
      </c>
      <c r="G16" s="50">
        <v>360</v>
      </c>
      <c r="H16" s="50">
        <v>489</v>
      </c>
      <c r="I16" s="50">
        <v>459</v>
      </c>
      <c r="J16" s="50">
        <v>392</v>
      </c>
      <c r="K16" s="50">
        <v>342</v>
      </c>
      <c r="L16" s="51">
        <v>753</v>
      </c>
      <c r="M16" s="50">
        <v>492</v>
      </c>
      <c r="N16" s="50">
        <v>563</v>
      </c>
      <c r="O16" s="50">
        <v>1900</v>
      </c>
      <c r="P16" s="52">
        <v>12764</v>
      </c>
      <c r="Q16" s="50">
        <v>1946</v>
      </c>
    </row>
    <row r="17" spans="1:17" ht="21" customHeight="1">
      <c r="A17" s="46" t="s">
        <v>69</v>
      </c>
      <c r="B17" s="48">
        <v>32383</v>
      </c>
      <c r="C17" s="50">
        <v>1393</v>
      </c>
      <c r="D17" s="50">
        <v>853</v>
      </c>
      <c r="E17" s="50">
        <v>1368</v>
      </c>
      <c r="F17" s="50">
        <v>630</v>
      </c>
      <c r="G17" s="50">
        <v>624</v>
      </c>
      <c r="H17" s="50">
        <v>753</v>
      </c>
      <c r="I17" s="50">
        <v>637</v>
      </c>
      <c r="J17" s="50">
        <v>585</v>
      </c>
      <c r="K17" s="50">
        <v>569</v>
      </c>
      <c r="L17" s="51">
        <v>1048</v>
      </c>
      <c r="M17" s="50">
        <v>760</v>
      </c>
      <c r="N17" s="50">
        <v>799</v>
      </c>
      <c r="O17" s="50">
        <v>2893</v>
      </c>
      <c r="P17" s="52">
        <v>17441</v>
      </c>
      <c r="Q17" s="50">
        <v>2030</v>
      </c>
    </row>
    <row r="18" spans="1:17" ht="21" customHeight="1">
      <c r="A18" s="53">
        <v>2</v>
      </c>
      <c r="B18" s="48">
        <v>26160</v>
      </c>
      <c r="C18" s="50">
        <v>1247</v>
      </c>
      <c r="D18" s="50">
        <v>615</v>
      </c>
      <c r="E18" s="50">
        <v>1291</v>
      </c>
      <c r="F18" s="50">
        <v>365</v>
      </c>
      <c r="G18" s="50">
        <v>371</v>
      </c>
      <c r="H18" s="50">
        <v>616</v>
      </c>
      <c r="I18" s="50">
        <v>501</v>
      </c>
      <c r="J18" s="50">
        <v>373</v>
      </c>
      <c r="K18" s="50">
        <v>357</v>
      </c>
      <c r="L18" s="51">
        <v>727</v>
      </c>
      <c r="M18" s="50">
        <v>456</v>
      </c>
      <c r="N18" s="50">
        <v>521</v>
      </c>
      <c r="O18" s="50">
        <v>1842</v>
      </c>
      <c r="P18" s="52">
        <v>14405</v>
      </c>
      <c r="Q18" s="50">
        <v>2473</v>
      </c>
    </row>
    <row r="19" spans="1:17" ht="22.5" customHeight="1" thickBot="1">
      <c r="A19" s="54">
        <v>3</v>
      </c>
      <c r="B19" s="55">
        <v>27704</v>
      </c>
      <c r="C19" s="56">
        <v>1317</v>
      </c>
      <c r="D19" s="56">
        <v>746</v>
      </c>
      <c r="E19" s="56">
        <v>1247</v>
      </c>
      <c r="F19" s="56">
        <v>419</v>
      </c>
      <c r="G19" s="56">
        <v>400</v>
      </c>
      <c r="H19" s="56">
        <v>547</v>
      </c>
      <c r="I19" s="56">
        <v>461</v>
      </c>
      <c r="J19" s="56">
        <v>428</v>
      </c>
      <c r="K19" s="56">
        <v>358</v>
      </c>
      <c r="L19" s="57">
        <v>708</v>
      </c>
      <c r="M19" s="56">
        <v>554</v>
      </c>
      <c r="N19" s="56">
        <v>496</v>
      </c>
      <c r="O19" s="56">
        <v>1901</v>
      </c>
      <c r="P19" s="58">
        <v>15724</v>
      </c>
      <c r="Q19" s="56">
        <v>2398</v>
      </c>
    </row>
    <row r="20" spans="1:17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9"/>
      <c r="N20" s="59"/>
      <c r="O20" s="59"/>
      <c r="P20" s="59"/>
      <c r="Q20" s="60"/>
    </row>
    <row r="21" spans="1:17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6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B3:B4"/>
    <mergeCell ref="C3:O3"/>
    <mergeCell ref="P3:P4"/>
    <mergeCell ref="Q3:Q4"/>
  </mergeCells>
  <printOptions/>
  <pageMargins left="0.75" right="0.75" top="1" bottom="1" header="0.512" footer="0.51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"/>
    </sheetView>
  </sheetViews>
  <sheetFormatPr defaultColWidth="8.66015625" defaultRowHeight="18"/>
  <cols>
    <col min="1" max="1" width="7.66015625" style="2" customWidth="1"/>
    <col min="2" max="2" width="4.16015625" style="2" customWidth="1"/>
    <col min="3" max="3" width="7.83203125" style="2" customWidth="1"/>
    <col min="4" max="16" width="7.33203125" style="2" customWidth="1"/>
    <col min="17" max="17" width="7.83203125" style="2" customWidth="1"/>
    <col min="18" max="18" width="7.33203125" style="2" customWidth="1"/>
    <col min="19" max="16384" width="8.83203125" style="2" customWidth="1"/>
  </cols>
  <sheetData>
    <row r="1" ht="17.25">
      <c r="C1" s="27" t="s">
        <v>33</v>
      </c>
    </row>
    <row r="2" spans="1:2" ht="14.25" thickBot="1">
      <c r="A2" s="21" t="s">
        <v>52</v>
      </c>
      <c r="B2" s="21"/>
    </row>
    <row r="3" spans="1:18" ht="13.5" customHeight="1" thickTop="1">
      <c r="A3" s="29"/>
      <c r="B3" s="22"/>
      <c r="C3" s="86" t="s">
        <v>16</v>
      </c>
      <c r="D3" s="88" t="s">
        <v>32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79" t="s">
        <v>14</v>
      </c>
      <c r="R3" s="81" t="s">
        <v>15</v>
      </c>
    </row>
    <row r="4" spans="1:18" ht="27.75" customHeight="1">
      <c r="A4" s="31"/>
      <c r="B4" s="32"/>
      <c r="C4" s="87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80"/>
      <c r="R4" s="82"/>
    </row>
    <row r="5" spans="1:18" ht="15" customHeight="1">
      <c r="A5" s="83" t="s">
        <v>50</v>
      </c>
      <c r="B5" s="85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7.5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3.5" customHeight="1" thickTop="1">
      <c r="A7" s="29"/>
      <c r="B7" s="22"/>
      <c r="C7" s="86" t="s">
        <v>16</v>
      </c>
      <c r="D7" s="88" t="s">
        <v>32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79" t="s">
        <v>45</v>
      </c>
      <c r="R7" s="81" t="s">
        <v>46</v>
      </c>
    </row>
    <row r="8" spans="1:18" ht="27.75" customHeight="1">
      <c r="A8" s="31"/>
      <c r="B8" s="32"/>
      <c r="C8" s="87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80"/>
      <c r="R8" s="82"/>
    </row>
    <row r="9" spans="1:18" ht="15" customHeight="1">
      <c r="A9" s="83" t="s">
        <v>48</v>
      </c>
      <c r="B9" s="84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C3:C4"/>
    <mergeCell ref="D3:P3"/>
    <mergeCell ref="Q3:Q4"/>
    <mergeCell ref="R3:R4"/>
    <mergeCell ref="Q7:Q8"/>
    <mergeCell ref="R7:R8"/>
    <mergeCell ref="A9:B9"/>
    <mergeCell ref="A5:B5"/>
    <mergeCell ref="C7:C8"/>
    <mergeCell ref="D7:P7"/>
  </mergeCells>
  <printOptions/>
  <pageMargins left="0.46" right="0.39" top="1" bottom="1" header="0.512" footer="0.512"/>
  <pageSetup fitToHeight="1" fitToWidth="1" horizontalDpi="600" verticalDpi="600" orientation="landscape" paperSize="9" scale="84" r:id="rId1"/>
  <ignoredErrors>
    <ignoredError sqref="B12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" sqref="C2"/>
    </sheetView>
  </sheetViews>
  <sheetFormatPr defaultColWidth="8.66015625" defaultRowHeight="18"/>
  <cols>
    <col min="1" max="1" width="7.66015625" style="2" customWidth="1"/>
    <col min="2" max="2" width="4.16015625" style="2" customWidth="1"/>
    <col min="3" max="3" width="7.83203125" style="2" customWidth="1"/>
    <col min="4" max="16" width="7.33203125" style="2" customWidth="1"/>
    <col min="17" max="17" width="7.83203125" style="2" customWidth="1"/>
    <col min="18" max="18" width="7.33203125" style="2" customWidth="1"/>
    <col min="19" max="16384" width="8.83203125" style="2" customWidth="1"/>
  </cols>
  <sheetData>
    <row r="1" ht="17.25">
      <c r="C1" s="27" t="s">
        <v>33</v>
      </c>
    </row>
    <row r="2" spans="1:2" ht="14.25" thickBot="1">
      <c r="A2" s="21" t="s">
        <v>48</v>
      </c>
      <c r="B2" s="21"/>
    </row>
    <row r="3" spans="1:18" ht="13.5" customHeight="1" thickTop="1">
      <c r="A3" s="29"/>
      <c r="B3" s="22"/>
      <c r="C3" s="86" t="s">
        <v>16</v>
      </c>
      <c r="D3" s="88" t="s">
        <v>32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79" t="s">
        <v>14</v>
      </c>
      <c r="R3" s="81" t="s">
        <v>15</v>
      </c>
    </row>
    <row r="4" spans="1:18" ht="27.75" customHeight="1">
      <c r="A4" s="31"/>
      <c r="B4" s="32"/>
      <c r="C4" s="87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80"/>
      <c r="R4" s="82"/>
    </row>
    <row r="5" spans="1:18" ht="15" customHeight="1">
      <c r="A5" s="83" t="s">
        <v>44</v>
      </c>
      <c r="B5" s="85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91">
        <v>13</v>
      </c>
      <c r="B6" s="92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7.5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3.5" customHeight="1" thickTop="1">
      <c r="A8" s="29"/>
      <c r="B8" s="22"/>
      <c r="C8" s="86" t="s">
        <v>16</v>
      </c>
      <c r="D8" s="88" t="s">
        <v>32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79" t="s">
        <v>45</v>
      </c>
      <c r="R8" s="81" t="s">
        <v>46</v>
      </c>
    </row>
    <row r="9" spans="1:18" ht="27.75" customHeight="1">
      <c r="A9" s="31"/>
      <c r="B9" s="32"/>
      <c r="C9" s="87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80"/>
      <c r="R9" s="82"/>
    </row>
    <row r="10" spans="1:18" ht="15" customHeight="1">
      <c r="A10" s="89" t="s">
        <v>48</v>
      </c>
      <c r="B10" s="90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Q3:Q4"/>
    <mergeCell ref="R3:R4"/>
    <mergeCell ref="C8:C9"/>
    <mergeCell ref="D8:P8"/>
    <mergeCell ref="Q8:Q9"/>
    <mergeCell ref="R8:R9"/>
    <mergeCell ref="A10:B10"/>
    <mergeCell ref="C3:C4"/>
    <mergeCell ref="D3:P3"/>
    <mergeCell ref="A5:B5"/>
    <mergeCell ref="A6:B6"/>
  </mergeCells>
  <printOptions/>
  <pageMargins left="0.51" right="0.39" top="1" bottom="1" header="0.512" footer="0.512"/>
  <pageSetup fitToHeight="1" fitToWidth="1" horizontalDpi="600" verticalDpi="600" orientation="landscape" paperSize="9" scale="84" r:id="rId1"/>
  <ignoredErrors>
    <ignoredError sqref="B12: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8.66015625" defaultRowHeight="18"/>
  <cols>
    <col min="1" max="1" width="7.66015625" style="2" customWidth="1"/>
    <col min="2" max="2" width="4.16015625" style="2" customWidth="1"/>
    <col min="3" max="3" width="7.16015625" style="2" customWidth="1"/>
    <col min="4" max="4" width="5.83203125" style="2" customWidth="1"/>
    <col min="5" max="5" width="5.66015625" style="2" bestFit="1" customWidth="1"/>
    <col min="6" max="6" width="5.83203125" style="2" customWidth="1"/>
    <col min="7" max="8" width="5.66015625" style="2" bestFit="1" customWidth="1"/>
    <col min="9" max="9" width="5.83203125" style="2" customWidth="1"/>
    <col min="10" max="13" width="5.66015625" style="2" bestFit="1" customWidth="1"/>
    <col min="14" max="14" width="5.83203125" style="2" customWidth="1"/>
    <col min="15" max="15" width="6.33203125" style="2" customWidth="1"/>
    <col min="16" max="16" width="5.66015625" style="2" bestFit="1" customWidth="1"/>
    <col min="17" max="17" width="7.16015625" style="2" bestFit="1" customWidth="1"/>
    <col min="18" max="18" width="7.16015625" style="2" customWidth="1"/>
    <col min="19" max="16384" width="8.83203125" style="2" customWidth="1"/>
  </cols>
  <sheetData>
    <row r="1" spans="3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" ht="14.25" thickBot="1">
      <c r="A2" s="21" t="s">
        <v>43</v>
      </c>
      <c r="B2" s="21"/>
    </row>
    <row r="3" spans="1:18" ht="14.25" thickTop="1">
      <c r="A3" s="95" t="s">
        <v>26</v>
      </c>
      <c r="B3" s="96"/>
      <c r="C3" s="86" t="s">
        <v>16</v>
      </c>
      <c r="D3" s="88" t="s">
        <v>32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79" t="s">
        <v>14</v>
      </c>
      <c r="R3" s="81" t="s">
        <v>15</v>
      </c>
    </row>
    <row r="4" spans="1:18" ht="27">
      <c r="A4" s="97"/>
      <c r="B4" s="92"/>
      <c r="C4" s="98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93"/>
      <c r="R4" s="94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83" t="s">
        <v>4</v>
      </c>
      <c r="B6" s="85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83">
        <v>12</v>
      </c>
      <c r="B7" s="85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89">
        <v>13</v>
      </c>
      <c r="B8" s="90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A6:B6"/>
    <mergeCell ref="A7:B7"/>
    <mergeCell ref="A8:B8"/>
    <mergeCell ref="C3:C4"/>
    <mergeCell ref="D3:P3"/>
    <mergeCell ref="Q3:Q4"/>
    <mergeCell ref="R3:R4"/>
    <mergeCell ref="A3:B4"/>
  </mergeCells>
  <printOptions/>
  <pageMargins left="0.46" right="0.38" top="1" bottom="1" header="0.512" footer="0.512"/>
  <pageSetup fitToHeight="1" fitToWidth="1" horizontalDpi="600" verticalDpi="600" orientation="landscape" paperSize="9" r:id="rId1"/>
  <ignoredErrors>
    <ignoredError sqref="B10:B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 topLeftCell="A1">
      <selection activeCell="A8" sqref="A8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34</v>
      </c>
      <c r="B1" s="1" t="s">
        <v>1</v>
      </c>
    </row>
    <row r="2" spans="1:2" ht="13.5">
      <c r="A2" s="20" t="s">
        <v>36</v>
      </c>
      <c r="B2" s="1" t="s">
        <v>37</v>
      </c>
    </row>
    <row r="3" ht="13.5">
      <c r="B3" s="1" t="s">
        <v>38</v>
      </c>
    </row>
    <row r="4" ht="13.5">
      <c r="B4" s="1" t="s">
        <v>39</v>
      </c>
    </row>
    <row r="5" spans="1:2" ht="13.5">
      <c r="A5" s="20" t="s">
        <v>40</v>
      </c>
      <c r="B5" s="1" t="s">
        <v>35</v>
      </c>
    </row>
    <row r="6" spans="1:2" ht="13.5">
      <c r="A6" s="20" t="s">
        <v>41</v>
      </c>
      <c r="B6" s="1" t="s">
        <v>42</v>
      </c>
    </row>
    <row r="7" ht="13.5">
      <c r="B7" s="1" t="s">
        <v>83</v>
      </c>
    </row>
    <row r="9" spans="1:2" ht="13.5">
      <c r="A9" s="1" t="s">
        <v>0</v>
      </c>
      <c r="B9" s="1" t="s">
        <v>77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  <ignoredErrors>
    <ignoredError sqref="A2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2009-07-23T04:24:14Z</cp:lastPrinted>
  <dcterms:created xsi:type="dcterms:W3CDTF">2003-12-05T01:32:58Z</dcterms:created>
  <dcterms:modified xsi:type="dcterms:W3CDTF">2010-01-20T00:52:51Z</dcterms:modified>
  <cp:category/>
  <cp:version/>
  <cp:contentType/>
  <cp:contentStatus/>
</cp:coreProperties>
</file>