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8B2E200F-1CFC-49F7-9A28-1A0EAC2BFA35}" xr6:coauthVersionLast="36" xr6:coauthVersionMax="36" xr10:uidLastSave="{00000000-0000-0000-0000-000000000000}"/>
  <bookViews>
    <workbookView xWindow="-12" yWindow="-12" windowWidth="10248" windowHeight="7548" tabRatio="788" xr2:uid="{00000000-000D-0000-FFFF-FFFF00000000}"/>
  </bookViews>
  <sheets>
    <sheet name="第７号様式①実績報告書（運営）" sheetId="1" r:id="rId1"/>
    <sheet name="第７号様式②－１事業実績報告書（運営）" sheetId="5" r:id="rId2"/>
    <sheet name="第７号様式②－２" sheetId="8" r:id="rId3"/>
    <sheet name="第７号様式③収支決算書（運営）" sheetId="6" r:id="rId4"/>
    <sheet name="補助金額算定シート" sheetId="17" r:id="rId5"/>
  </sheets>
  <definedNames>
    <definedName name="_xlnm.Print_Area" localSheetId="0">'第７号様式①実績報告書（運営）'!$A$1:$N$31</definedName>
    <definedName name="_xlnm.Print_Area" localSheetId="1">'第７号様式②－１事業実績報告書（運営）'!$A$1:$W$29</definedName>
    <definedName name="_xlnm.Print_Area" localSheetId="2">'第７号様式②－２'!$A$1:$E$12</definedName>
    <definedName name="_xlnm.Print_Area" localSheetId="3">'第７号様式③収支決算書（運営）'!$A$1:$H$37</definedName>
    <definedName name="_xlnm.Print_Area" localSheetId="4">補助金額算定シート!$A$1:$AK$52</definedName>
  </definedNames>
  <calcPr calcId="191029"/>
</workbook>
</file>

<file path=xl/calcChain.xml><?xml version="1.0" encoding="utf-8"?>
<calcChain xmlns="http://schemas.openxmlformats.org/spreadsheetml/2006/main">
  <c r="J6" i="17" l="1"/>
  <c r="S39" i="17" l="1"/>
  <c r="S32" i="17"/>
  <c r="S22" i="17"/>
  <c r="S26" i="17" s="1"/>
  <c r="S14" i="17"/>
  <c r="S18" i="17" s="1"/>
  <c r="S37" i="17" s="1"/>
  <c r="S42" i="17" l="1"/>
  <c r="S48" i="17" s="1"/>
  <c r="B8" i="6" s="1"/>
  <c r="D3" i="6" l="1"/>
  <c r="D3" i="8"/>
  <c r="N4" i="5"/>
  <c r="B31" i="6" l="1"/>
  <c r="S29" i="5" l="1"/>
  <c r="U12" i="5" s="1"/>
  <c r="O29" i="5"/>
  <c r="Q12" i="5" s="1"/>
  <c r="K29" i="5"/>
  <c r="I12" i="5" s="1"/>
  <c r="U18" i="5"/>
  <c r="U19" i="5"/>
  <c r="U20" i="5"/>
  <c r="U21" i="5"/>
  <c r="U22" i="5"/>
  <c r="U23" i="5"/>
  <c r="U24" i="5"/>
  <c r="U25" i="5"/>
  <c r="U26" i="5"/>
  <c r="U27" i="5"/>
  <c r="U28" i="5"/>
  <c r="U17" i="5"/>
  <c r="U29" i="5" l="1"/>
  <c r="D12" i="5"/>
  <c r="B16" i="6" l="1"/>
  <c r="B36" i="6"/>
</calcChain>
</file>

<file path=xl/sharedStrings.xml><?xml version="1.0" encoding="utf-8"?>
<sst xmlns="http://schemas.openxmlformats.org/spreadsheetml/2006/main" count="184" uniqueCount="162">
  <si>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</si>
  <si>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</si>
  <si>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</si>
  <si>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</si>
  <si>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</si>
  <si>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</si>
  <si>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</si>
  <si>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</si>
  <si>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</si>
  <si>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</si>
  <si>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</si>
  <si>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</si>
  <si>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</si>
  <si>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</si>
  <si>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</si>
  <si>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</si>
  <si>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</si>
  <si>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</si>
  <si>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</si>
  <si>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</si>
  <si>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</si>
  <si>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</si>
  <si>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</si>
  <si>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</si>
  <si>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</si>
  <si>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</si>
  <si>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</si>
  <si>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</si>
  <si>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</si>
  <si>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</si>
  <si>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</si>
  <si>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</si>
  <si>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</si>
  <si>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</si>
  <si>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</si>
  <si>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</si>
  <si>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</si>
  <si>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</si>
  <si>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延べ参加者数
（実績）</t>
    <rPh sb="0" eb="1">
      <t>ノ</t>
    </rPh>
    <rPh sb="2" eb="6">
      <t>サンカシャスウ</t>
    </rPh>
    <rPh sb="8" eb="10">
      <t>ジッセキ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</si>
  <si>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</si>
  <si>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</si>
  <si>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</si>
  <si>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</si>
  <si>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</si>
  <si>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</si>
  <si>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</si>
  <si>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</si>
  <si>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</si>
  <si>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</si>
  <si>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</si>
  <si>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実施日</t>
    <rPh sb="0" eb="3">
      <t>ジッシビ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</si>
  <si>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</si>
  <si>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</si>
  <si>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</si>
  <si>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</si>
  <si>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</si>
  <si>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参加者数（延べ：人）</t>
    <rPh sb="0" eb="4">
      <t>サンカシャスウ</t>
    </rPh>
    <rPh sb="5" eb="6">
      <t>ノ</t>
    </rPh>
    <rPh sb="8" eb="9">
      <t>ヒト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</si>
  <si>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</si>
  <si>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</si>
  <si>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</si>
  <si>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</si>
  <si>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</si>
  <si>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</si>
  <si>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事業実績</t>
    <rPh sb="0" eb="2">
      <t>ジギョウ</t>
    </rPh>
    <rPh sb="2" eb="4">
      <t>ジッセキ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</si>
  <si>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</si>
  <si>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事業実施によ
る成果</t>
    <rPh sb="0" eb="2">
      <t>ジギョウ</t>
    </rPh>
    <rPh sb="2" eb="4">
      <t>ジッシ</t>
    </rPh>
    <rPh sb="8" eb="10">
      <t>セイカ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</si>
  <si>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</si>
  <si>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参加者からの
相談内容、意
見、その他</t>
    <rPh sb="0" eb="3">
      <t>サンカシャ</t>
    </rPh>
    <rPh sb="7" eb="9">
      <t>ソウダン</t>
    </rPh>
    <rPh sb="9" eb="11">
      <t>ナイヨウ</t>
    </rPh>
    <rPh sb="12" eb="13">
      <t>イ</t>
    </rPh>
    <rPh sb="14" eb="15">
      <t>ミ</t>
    </rPh>
    <rPh sb="18" eb="19">
      <t>タ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</si>
  <si>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</si>
  <si>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</si>
  <si>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第７号様式①</t>
    <phoneticPr fontId="3"/>
  </si>
  <si>
    <t>２．事業実績報告書　　　別紙のとおり（第７号様式②－１及び②－２）</t>
    <rPh sb="4" eb="6">
      <t>ジッセキ</t>
    </rPh>
    <rPh sb="6" eb="8">
      <t>ホウコク</t>
    </rPh>
    <phoneticPr fontId="3"/>
  </si>
  <si>
    <t>第７号様式②－１</t>
    <phoneticPr fontId="3"/>
  </si>
  <si>
    <t>第７号様式②－２</t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</si>
  <si>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</si>
  <si>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</si>
  <si>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</si>
  <si>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</si>
  <si>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</si>
  <si>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・ボランティア保険等傷害保険料</t>
    <rPh sb="7" eb="9">
      <t>ホケン</t>
    </rPh>
    <rPh sb="9" eb="10">
      <t>トウ</t>
    </rPh>
    <rPh sb="10" eb="12">
      <t>ショウガイ</t>
    </rPh>
    <rPh sb="12" eb="14">
      <t>ホケン</t>
    </rPh>
    <rPh sb="14" eb="15">
      <t>リョウ</t>
    </rPh>
    <phoneticPr fontId="3"/>
  </si>
  <si>
    <t>・会場借り上げ費用</t>
    <rPh sb="1" eb="3">
      <t>カイジョウ</t>
    </rPh>
    <rPh sb="3" eb="4">
      <t>カ</t>
    </rPh>
    <rPh sb="5" eb="6">
      <t>ア</t>
    </rPh>
    <rPh sb="7" eb="9">
      <t>ヒヨウ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</si>
  <si>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</si>
  <si>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</si>
  <si>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（参考：経費の例）</t>
    <rPh sb="1" eb="3">
      <t>サンコウ</t>
    </rPh>
    <rPh sb="4" eb="6">
      <t>ケイヒ</t>
    </rPh>
    <rPh sb="7" eb="8">
      <t>レイ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</si>
  <si>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</si>
  <si>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</si>
  <si>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・水道代、電気代、ガス代</t>
    <rPh sb="1" eb="3">
      <t>スイドウ</t>
    </rPh>
    <rPh sb="3" eb="4">
      <t>ダイ</t>
    </rPh>
    <rPh sb="5" eb="8">
      <t>デンキダイ</t>
    </rPh>
    <rPh sb="11" eb="12">
      <t>ダイ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</si>
  <si>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</si>
  <si>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</si>
  <si>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10月</t>
    <phoneticPr fontId="3"/>
  </si>
  <si>
    <t>11月</t>
    <phoneticPr fontId="3"/>
  </si>
  <si>
    <t>12月</t>
    <phoneticPr fontId="3"/>
  </si>
  <si>
    <t>３．収支決算書　　　　　別紙のとおり（第７号様式③）</t>
    <rPh sb="2" eb="4">
      <t>シュウシ</t>
    </rPh>
    <rPh sb="4" eb="6">
      <t>ケッサン</t>
    </rPh>
    <rPh sb="6" eb="7">
      <t>ショ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</si>
  <si>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</si>
  <si>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</si>
  <si>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</si>
  <si>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</si>
  <si>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</si>
  <si>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</si>
  <si>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</si>
  <si>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・スタッフ交通費</t>
    <phoneticPr fontId="3"/>
  </si>
  <si>
    <t>・ボランティア謝礼</t>
    <phoneticPr fontId="3"/>
  </si>
  <si>
    <t>・食材購入費</t>
    <rPh sb="1" eb="3">
      <t>ショクザイ</t>
    </rPh>
    <rPh sb="3" eb="6">
      <t>コウニュウヒ</t>
    </rPh>
    <phoneticPr fontId="3"/>
  </si>
  <si>
    <t>・洗剤、スポンジ等購入費</t>
    <rPh sb="1" eb="3">
      <t>センザイ</t>
    </rPh>
    <rPh sb="8" eb="9">
      <t>トウ</t>
    </rPh>
    <rPh sb="9" eb="12">
      <t>コウニュウヒ</t>
    </rPh>
    <phoneticPr fontId="3"/>
  </si>
  <si>
    <t>※事前に京都府と協議し了承を得た物品に限る</t>
    <rPh sb="1" eb="3">
      <t>ジゼン</t>
    </rPh>
    <rPh sb="4" eb="7">
      <t>キョウトフ</t>
    </rPh>
    <rPh sb="8" eb="10">
      <t>キョウギ</t>
    </rPh>
    <rPh sb="11" eb="13">
      <t>リョウショウ</t>
    </rPh>
    <rPh sb="14" eb="15">
      <t>エ</t>
    </rPh>
    <rPh sb="16" eb="18">
      <t>ブッピン</t>
    </rPh>
    <rPh sb="19" eb="20">
      <t>カギ</t>
    </rPh>
    <phoneticPr fontId="3"/>
  </si>
  <si>
    <t>・ポスター等のデザイン制作費
・コピー印刷代、文具購入費
・郵送料</t>
    <rPh sb="5" eb="6">
      <t>トウ</t>
    </rPh>
    <rPh sb="11" eb="14">
      <t>セイサクヒ</t>
    </rPh>
    <rPh sb="19" eb="21">
      <t>インサツ</t>
    </rPh>
    <rPh sb="21" eb="22">
      <t>ダイ</t>
    </rPh>
    <rPh sb="23" eb="25">
      <t>ブング</t>
    </rPh>
    <rPh sb="25" eb="28">
      <t>コウニュウヒ</t>
    </rPh>
    <rPh sb="30" eb="33">
      <t>ユウソウリョウ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</si>
  <si>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</si>
  <si>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</si>
  <si>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対象経費計(Ｂ)</t>
    <rPh sb="0" eb="2">
      <t>タイショウ</t>
    </rPh>
    <rPh sb="2" eb="4">
      <t>ケイヒ</t>
    </rPh>
    <rPh sb="4" eb="5">
      <t>ケイ</t>
    </rPh>
    <phoneticPr fontId="3"/>
  </si>
  <si>
    <t>第７号様式③</t>
    <phoneticPr fontId="3"/>
  </si>
  <si>
    <t>領収書
台紙番号</t>
    <rPh sb="0" eb="3">
      <t>リョウシュウショ</t>
    </rPh>
    <rPh sb="4" eb="6">
      <t>ダイシ</t>
    </rPh>
    <rPh sb="6" eb="8">
      <t>バンゴウ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</si>
  <si>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</si>
  <si>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※支払状況を示す書面（領収証、振込依頼書等）を経費項目ごとに領収書台紙に貼付し、台紙の写しを提出すること</t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</si>
  <si>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</si>
  <si>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</si>
  <si>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</si>
  <si>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</si>
  <si>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7"/>
  </si>
  <si>
    <t>団体名</t>
    <rPh sb="0" eb="3">
      <t>ダンタイメイ</t>
    </rPh>
    <phoneticPr fontId="17"/>
  </si>
  <si>
    <t>運営費支援</t>
    <rPh sb="0" eb="3">
      <t>ウンエイヒ</t>
    </rPh>
    <rPh sb="3" eb="5">
      <t>シエン</t>
    </rPh>
    <phoneticPr fontId="17"/>
  </si>
  <si>
    <t>＜補助基本額＞</t>
    <rPh sb="1" eb="3">
      <t>ホジョ</t>
    </rPh>
    <rPh sb="3" eb="6">
      <t>キホンガク</t>
    </rPh>
    <phoneticPr fontId="17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</si>
  <si>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7"/>
  </si>
  <si>
    <t>円</t>
    <rPh sb="0" eb="1">
      <t>エン</t>
    </rPh>
    <phoneticPr fontId="17"/>
  </si>
  <si>
    <t>・・・①</t>
    <phoneticPr fontId="17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</si>
  <si>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7"/>
  </si>
  <si>
    <t>日</t>
    <rPh sb="0" eb="1">
      <t>ニチ</t>
    </rPh>
    <phoneticPr fontId="17"/>
  </si>
  <si>
    <t>・・・②</t>
    <phoneticPr fontId="17"/>
  </si>
  <si>
    <t>補助基本額（①×②）</t>
    <rPh sb="0" eb="2">
      <t>ホジョ</t>
    </rPh>
    <rPh sb="2" eb="5">
      <t>キホンガク</t>
    </rPh>
    <phoneticPr fontId="17"/>
  </si>
  <si>
    <t>・・・③</t>
    <phoneticPr fontId="17"/>
  </si>
  <si>
    <t>・・・④</t>
    <phoneticPr fontId="17"/>
  </si>
  <si>
    <t>④に補助率２／３を乗じた額</t>
    <rPh sb="2" eb="5">
      <t>ホジョリツ</t>
    </rPh>
    <rPh sb="9" eb="10">
      <t>ジョウ</t>
    </rPh>
    <rPh sb="12" eb="13">
      <t>ガク</t>
    </rPh>
    <phoneticPr fontId="17"/>
  </si>
  <si>
    <t>・・・⑤</t>
    <phoneticPr fontId="17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</si>
  <si>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7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</si>
  <si>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7"/>
  </si>
  <si>
    <t>・・・⑥</t>
    <phoneticPr fontId="17"/>
  </si>
  <si>
    <t>参加費収入</t>
    <rPh sb="0" eb="3">
      <t>サンカヒ</t>
    </rPh>
    <rPh sb="3" eb="5">
      <t>シュウニュウ</t>
    </rPh>
    <phoneticPr fontId="17"/>
  </si>
  <si>
    <t>・・・⑦</t>
    <phoneticPr fontId="17"/>
  </si>
  <si>
    <t>・・・⑧</t>
    <phoneticPr fontId="17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</si>
  <si>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7"/>
  </si>
  <si>
    <t>※</t>
    <phoneticPr fontId="3"/>
  </si>
  <si>
    <t>(第７号様式②－１の「実施日数」)</t>
    <rPh sb="11" eb="13">
      <t>ジッシ</t>
    </rPh>
    <rPh sb="13" eb="15">
      <t>ニッスウ</t>
    </rPh>
    <phoneticPr fontId="17"/>
  </si>
  <si>
    <t>(第７号様式③の「対象経費計（Ｂ）」欄の額)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7"/>
  </si>
  <si>
    <t>＜交付決定額＞</t>
    <rPh sb="1" eb="3">
      <t>コウフ</t>
    </rPh>
    <rPh sb="3" eb="5">
      <t>ケッテイ</t>
    </rPh>
    <rPh sb="5" eb="6">
      <t>ガク</t>
    </rPh>
    <phoneticPr fontId="17"/>
  </si>
  <si>
    <t>交付決定額</t>
    <rPh sb="0" eb="2">
      <t>コウフ</t>
    </rPh>
    <rPh sb="2" eb="5">
      <t>ケッテイガク</t>
    </rPh>
    <phoneticPr fontId="17"/>
  </si>
  <si>
    <t>(第７号様式①の「１．補助金交付決定額」欄の額)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7"/>
  </si>
  <si>
    <t>③、⑤、⑥のうち、最も低い額</t>
    <rPh sb="9" eb="10">
      <t>モット</t>
    </rPh>
    <rPh sb="11" eb="12">
      <t>ヒク</t>
    </rPh>
    <rPh sb="13" eb="14">
      <t>ガク</t>
    </rPh>
    <phoneticPr fontId="17"/>
  </si>
  <si>
    <t>⑦</t>
    <phoneticPr fontId="3"/>
  </si>
  <si>
    <t>⑧</t>
    <phoneticPr fontId="3"/>
  </si>
  <si>
    <t>(第７号様式③の「参加費等」欄の額)</t>
    <rPh sb="9" eb="12">
      <t>サンカヒ</t>
    </rPh>
    <rPh sb="12" eb="13">
      <t>トウ</t>
    </rPh>
    <rPh sb="14" eb="15">
      <t>ラン</t>
    </rPh>
    <phoneticPr fontId="17"/>
  </si>
  <si>
    <t>参加費収入による余剰額（⑦＋⑧－④）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7"/>
  </si>
  <si>
    <t>⑨</t>
    <phoneticPr fontId="3"/>
  </si>
  <si>
    <t>⇒⑦の額から⑨の金額（1000円未満切り上げ）を減じた額が、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7"/>
  </si>
  <si>
    <t>　第７号様式③の「京都府補助金」欄の額となります。</t>
    <phoneticPr fontId="17"/>
  </si>
  <si>
    <t>・・・⑩</t>
    <phoneticPr fontId="17"/>
  </si>
  <si>
    <t>　(⑦－⑨（1000円未満切り上げ）)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7"/>
  </si>
  <si>
    <t>エクセルで作成される場合は、第７号様式①、②－１、③に入力した数値が自動反映されますので、①～⑩欄の金額は編集しないでください。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7" eb="29">
      <t>ニュウリョク</t>
    </rPh>
    <rPh sb="31" eb="33">
      <t>スウチ</t>
    </rPh>
    <rPh sb="34" eb="36">
      <t>ジドウ</t>
    </rPh>
    <rPh sb="36" eb="38">
      <t>ハンエイ</t>
    </rPh>
    <rPh sb="48" eb="49">
      <t>ラン</t>
    </rPh>
    <rPh sb="50" eb="52">
      <t>キンガク</t>
    </rPh>
    <rPh sb="53" eb="55">
      <t>ヘンシュウ</t>
    </rPh>
    <phoneticPr fontId="17"/>
  </si>
  <si>
    <t>＜対象経費の総額＞</t>
    <rPh sb="1" eb="3">
      <t>タイショウ</t>
    </rPh>
    <rPh sb="3" eb="5">
      <t>ケイヒ</t>
    </rPh>
    <rPh sb="6" eb="8">
      <t>ソウガク</t>
    </rPh>
    <rPh sb="7" eb="8">
      <t>ガク</t>
    </rPh>
    <phoneticPr fontId="17"/>
  </si>
  <si>
    <t>対象経費の総額</t>
    <rPh sb="0" eb="2">
      <t>タイショウ</t>
    </rPh>
    <rPh sb="2" eb="4">
      <t>ケイヒ</t>
    </rPh>
    <rPh sb="5" eb="7">
      <t>ソウガク</t>
    </rPh>
    <phoneticPr fontId="17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</si>
  <si>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</si>
  <si>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付表３（第７号様式③関係)</t>
    <rPh sb="0" eb="2">
      <t>フヒョウ</t>
    </rPh>
    <phoneticPr fontId="17"/>
  </si>
  <si>
    <t>令和５年度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</si>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</sst>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0" borderId="26" xfId="0" applyBorder="1" applyAlignment="1">
      <alignment horizontal="distributed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42" xfId="0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1" fillId="0" borderId="3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right" vertical="center"/>
    </xf>
    <xf numFmtId="176" fontId="12" fillId="0" borderId="45" xfId="0" applyNumberFormat="1" applyFont="1" applyFill="1" applyBorder="1" applyAlignment="1">
      <alignment horizontal="right" vertical="center"/>
    </xf>
    <xf numFmtId="176" fontId="12" fillId="0" borderId="45" xfId="0" applyNumberFormat="1" applyFont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7" fontId="14" fillId="0" borderId="1" xfId="0" applyNumberFormat="1" applyFont="1" applyFill="1" applyBorder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16" fillId="0" borderId="58" xfId="1" applyFont="1" applyBorder="1">
      <alignment vertical="center"/>
    </xf>
    <xf numFmtId="0" fontId="16" fillId="0" borderId="59" xfId="1" applyFont="1" applyBorder="1">
      <alignment vertical="center"/>
    </xf>
    <xf numFmtId="0" fontId="16" fillId="0" borderId="60" xfId="1" applyFont="1" applyBorder="1">
      <alignment vertical="center"/>
    </xf>
    <xf numFmtId="0" fontId="16" fillId="0" borderId="61" xfId="1" applyFont="1" applyBorder="1">
      <alignment vertical="center"/>
    </xf>
    <xf numFmtId="0" fontId="16" fillId="0" borderId="62" xfId="1" applyFont="1" applyBorder="1">
      <alignment vertical="center"/>
    </xf>
    <xf numFmtId="0" fontId="19" fillId="0" borderId="63" xfId="1" applyFont="1" applyBorder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63" xfId="1" applyFont="1" applyBorder="1">
      <alignment vertical="center"/>
    </xf>
    <xf numFmtId="0" fontId="21" fillId="0" borderId="0" xfId="1" applyFont="1">
      <alignment vertical="center"/>
    </xf>
    <xf numFmtId="38" fontId="16" fillId="0" borderId="0" xfId="2" applyFont="1">
      <alignment vertical="center"/>
    </xf>
    <xf numFmtId="0" fontId="16" fillId="0" borderId="0" xfId="1" applyFont="1" applyFill="1">
      <alignment vertical="center"/>
    </xf>
    <xf numFmtId="0" fontId="16" fillId="0" borderId="63" xfId="1" applyFont="1" applyFill="1" applyBorder="1">
      <alignment vertical="center"/>
    </xf>
    <xf numFmtId="38" fontId="16" fillId="0" borderId="0" xfId="2" applyFont="1" applyFill="1">
      <alignment vertical="center"/>
    </xf>
    <xf numFmtId="0" fontId="21" fillId="0" borderId="0" xfId="1" applyFont="1" applyFill="1">
      <alignment vertical="center"/>
    </xf>
    <xf numFmtId="0" fontId="16" fillId="0" borderId="62" xfId="1" applyFont="1" applyFill="1" applyBorder="1">
      <alignment vertical="center"/>
    </xf>
    <xf numFmtId="0" fontId="16" fillId="0" borderId="44" xfId="1" applyFont="1" applyFill="1" applyBorder="1">
      <alignment vertical="center"/>
    </xf>
    <xf numFmtId="0" fontId="16" fillId="0" borderId="19" xfId="1" applyFont="1" applyFill="1" applyBorder="1">
      <alignment vertical="center"/>
    </xf>
    <xf numFmtId="38" fontId="16" fillId="0" borderId="19" xfId="2" applyFont="1" applyFill="1" applyBorder="1">
      <alignment vertical="center"/>
    </xf>
    <xf numFmtId="0" fontId="21" fillId="0" borderId="19" xfId="1" applyFont="1" applyFill="1" applyBorder="1">
      <alignment vertical="center"/>
    </xf>
    <xf numFmtId="0" fontId="16" fillId="0" borderId="20" xfId="1" applyFont="1" applyFill="1" applyBorder="1">
      <alignment vertical="center"/>
    </xf>
    <xf numFmtId="0" fontId="16" fillId="0" borderId="35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16" fillId="0" borderId="23" xfId="1" applyFont="1" applyFill="1" applyBorder="1">
      <alignment vertical="center"/>
    </xf>
    <xf numFmtId="0" fontId="16" fillId="0" borderId="57" xfId="1" applyFont="1" applyFill="1" applyBorder="1">
      <alignment vertical="center"/>
    </xf>
    <xf numFmtId="0" fontId="16" fillId="0" borderId="24" xfId="1" applyFont="1" applyFill="1" applyBorder="1">
      <alignment vertical="center"/>
    </xf>
    <xf numFmtId="38" fontId="16" fillId="0" borderId="24" xfId="2" applyFont="1" applyFill="1" applyBorder="1">
      <alignment vertical="center"/>
    </xf>
    <xf numFmtId="0" fontId="21" fillId="0" borderId="24" xfId="1" applyFont="1" applyFill="1" applyBorder="1">
      <alignment vertical="center"/>
    </xf>
    <xf numFmtId="0" fontId="16" fillId="0" borderId="25" xfId="1" applyFont="1" applyFill="1" applyBorder="1">
      <alignment vertical="center"/>
    </xf>
    <xf numFmtId="0" fontId="16" fillId="0" borderId="64" xfId="1" applyFont="1" applyBorder="1">
      <alignment vertical="center"/>
    </xf>
    <xf numFmtId="0" fontId="16" fillId="0" borderId="65" xfId="1" applyFont="1" applyBorder="1">
      <alignment vertical="center"/>
    </xf>
    <xf numFmtId="38" fontId="16" fillId="0" borderId="65" xfId="2" applyFont="1" applyBorder="1">
      <alignment vertical="center"/>
    </xf>
    <xf numFmtId="0" fontId="21" fillId="0" borderId="65" xfId="1" applyFont="1" applyBorder="1">
      <alignment vertical="center"/>
    </xf>
    <xf numFmtId="0" fontId="16" fillId="0" borderId="66" xfId="1" applyFont="1" applyBorder="1">
      <alignment vertical="center"/>
    </xf>
    <xf numFmtId="0" fontId="16" fillId="0" borderId="0" xfId="1" applyFont="1" applyBorder="1">
      <alignment vertical="center"/>
    </xf>
    <xf numFmtId="38" fontId="16" fillId="0" borderId="0" xfId="2" applyFont="1" applyBorder="1">
      <alignment vertical="center"/>
    </xf>
    <xf numFmtId="0" fontId="21" fillId="0" borderId="0" xfId="1" applyFont="1" applyBorder="1">
      <alignment vertical="center"/>
    </xf>
    <xf numFmtId="38" fontId="16" fillId="0" borderId="0" xfId="2" applyFont="1" applyFill="1" applyBorder="1">
      <alignment vertical="center"/>
    </xf>
    <xf numFmtId="0" fontId="16" fillId="3" borderId="44" xfId="1" applyFont="1" applyFill="1" applyBorder="1">
      <alignment vertical="center"/>
    </xf>
    <xf numFmtId="0" fontId="16" fillId="3" borderId="19" xfId="1" applyFont="1" applyFill="1" applyBorder="1">
      <alignment vertical="center"/>
    </xf>
    <xf numFmtId="38" fontId="16" fillId="3" borderId="19" xfId="2" applyFont="1" applyFill="1" applyBorder="1">
      <alignment vertical="center"/>
    </xf>
    <xf numFmtId="0" fontId="21" fillId="3" borderId="19" xfId="1" applyFont="1" applyFill="1" applyBorder="1">
      <alignment vertical="center"/>
    </xf>
    <xf numFmtId="0" fontId="16" fillId="3" borderId="20" xfId="1" applyFont="1" applyFill="1" applyBorder="1">
      <alignment vertical="center"/>
    </xf>
    <xf numFmtId="0" fontId="16" fillId="3" borderId="0" xfId="1" applyFont="1" applyFill="1" applyBorder="1">
      <alignment vertical="center"/>
    </xf>
    <xf numFmtId="0" fontId="21" fillId="3" borderId="0" xfId="1" applyFont="1" applyFill="1" applyBorder="1">
      <alignment vertical="center"/>
    </xf>
    <xf numFmtId="0" fontId="16" fillId="3" borderId="23" xfId="1" applyFont="1" applyFill="1" applyBorder="1">
      <alignment vertical="center"/>
    </xf>
    <xf numFmtId="0" fontId="16" fillId="3" borderId="57" xfId="1" applyFont="1" applyFill="1" applyBorder="1">
      <alignment vertical="center"/>
    </xf>
    <xf numFmtId="0" fontId="16" fillId="3" borderId="24" xfId="1" applyFont="1" applyFill="1" applyBorder="1">
      <alignment vertical="center"/>
    </xf>
    <xf numFmtId="38" fontId="16" fillId="3" borderId="24" xfId="2" applyFont="1" applyFill="1" applyBorder="1">
      <alignment vertical="center"/>
    </xf>
    <xf numFmtId="0" fontId="21" fillId="3" borderId="24" xfId="1" applyFont="1" applyFill="1" applyBorder="1">
      <alignment vertical="center"/>
    </xf>
    <xf numFmtId="0" fontId="16" fillId="3" borderId="25" xfId="1" applyFont="1" applyFill="1" applyBorder="1">
      <alignment vertical="center"/>
    </xf>
    <xf numFmtId="0" fontId="16" fillId="0" borderId="63" xfId="1" applyFont="1" applyBorder="1" applyAlignment="1">
      <alignment vertical="top"/>
    </xf>
    <xf numFmtId="0" fontId="16" fillId="0" borderId="35" xfId="1" applyFont="1" applyBorder="1">
      <alignment vertical="center"/>
    </xf>
    <xf numFmtId="0" fontId="16" fillId="0" borderId="23" xfId="1" applyFont="1" applyBorder="1">
      <alignment vertical="center"/>
    </xf>
    <xf numFmtId="0" fontId="16" fillId="0" borderId="57" xfId="1" applyFont="1" applyBorder="1">
      <alignment vertical="center"/>
    </xf>
    <xf numFmtId="0" fontId="16" fillId="0" borderId="24" xfId="1" applyFont="1" applyBorder="1">
      <alignment vertical="center"/>
    </xf>
    <xf numFmtId="38" fontId="16" fillId="0" borderId="24" xfId="2" applyFont="1" applyBorder="1">
      <alignment vertical="center"/>
    </xf>
    <xf numFmtId="0" fontId="21" fillId="0" borderId="24" xfId="1" applyFont="1" applyBorder="1">
      <alignment vertical="center"/>
    </xf>
    <xf numFmtId="0" fontId="16" fillId="0" borderId="25" xfId="1" applyFont="1" applyBorder="1">
      <alignment vertical="center"/>
    </xf>
    <xf numFmtId="0" fontId="16" fillId="0" borderId="0" xfId="1" applyFont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56" fontId="4" fillId="0" borderId="52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56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56" fontId="4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38" fontId="18" fillId="2" borderId="1" xfId="2" applyFont="1" applyFill="1" applyBorder="1">
      <alignment vertical="center"/>
    </xf>
    <xf numFmtId="0" fontId="18" fillId="0" borderId="0" xfId="1" applyFont="1" applyAlignment="1">
      <alignment horizontal="center" vertical="center" wrapText="1"/>
    </xf>
    <xf numFmtId="0" fontId="16" fillId="0" borderId="1" xfId="1" applyFont="1" applyBorder="1" applyAlignment="1">
      <alignment horizontal="distributed" vertical="center" wrapText="1"/>
    </xf>
    <xf numFmtId="0" fontId="16" fillId="0" borderId="1" xfId="1" applyFont="1" applyBorder="1" applyAlignment="1">
      <alignment horizontal="distributed" vertical="center"/>
    </xf>
    <xf numFmtId="0" fontId="16" fillId="2" borderId="1" xfId="1" applyFont="1" applyFill="1" applyBorder="1" applyAlignment="1">
      <alignment vertical="center" wrapText="1"/>
    </xf>
    <xf numFmtId="0" fontId="20" fillId="0" borderId="44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38" fontId="18" fillId="0" borderId="1" xfId="2" applyFont="1" applyFill="1" applyBorder="1">
      <alignment vertical="center"/>
    </xf>
    <xf numFmtId="0" fontId="22" fillId="3" borderId="35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38" fontId="22" fillId="3" borderId="1" xfId="2" applyFont="1" applyFill="1" applyBorder="1" applyAlignment="1">
      <alignment horizontal="right" vertical="center"/>
    </xf>
    <xf numFmtId="0" fontId="16" fillId="0" borderId="0" xfId="1" applyFont="1" applyAlignment="1">
      <alignment horizontal="left" vertical="top" wrapText="1"/>
    </xf>
    <xf numFmtId="0" fontId="16" fillId="0" borderId="62" xfId="1" applyFont="1" applyBorder="1" applyAlignment="1">
      <alignment horizontal="left" vertical="top" wrapText="1"/>
    </xf>
    <xf numFmtId="0" fontId="16" fillId="0" borderId="65" xfId="1" applyFont="1" applyBorder="1" applyAlignment="1">
      <alignment horizontal="left" vertical="top" wrapText="1"/>
    </xf>
    <xf numFmtId="0" fontId="16" fillId="0" borderId="66" xfId="1" applyFont="1" applyBorder="1" applyAlignment="1">
      <alignment horizontal="left" vertical="top" wrapText="1"/>
    </xf>
  </cellXfs>
  <cellStyles count="3">
    <cellStyle name="桁区切り 2" xfId="2" xr:uid="{16A7156A-82B6-4E86-9243-64B18E7F8D14}"/>
    <cellStyle name="標準" xfId="0" builtinId="0"/>
    <cellStyle name="標準 2" xfId="1" xr:uid="{0500B706-1675-40E4-B6E0-D82549D74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6</xdr:row>
      <xdr:rowOff>333374</xdr:rowOff>
    </xdr:from>
    <xdr:to>
      <xdr:col>10</xdr:col>
      <xdr:colOff>838200</xdr:colOff>
      <xdr:row>9</xdr:row>
      <xdr:rowOff>171450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91325" y="2038349"/>
          <a:ext cx="2628900" cy="838201"/>
        </a:xfrm>
        <a:prstGeom prst="wedgeRoundRectCallout">
          <a:avLst>
            <a:gd name="adj1" fmla="val -64154"/>
            <a:gd name="adj2" fmla="val -106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補助金は、支出総額の３分の２までで、日数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１万１千円が上限です。（千円未満切り捨てです。）</a:t>
          </a:r>
        </a:p>
      </xdr:txBody>
    </xdr:sp>
    <xdr:clientData/>
  </xdr:twoCellAnchor>
  <xdr:twoCellAnchor>
    <xdr:from>
      <xdr:col>8</xdr:col>
      <xdr:colOff>266700</xdr:colOff>
      <xdr:row>35</xdr:row>
      <xdr:rowOff>57150</xdr:rowOff>
    </xdr:from>
    <xdr:to>
      <xdr:col>10</xdr:col>
      <xdr:colOff>714375</xdr:colOff>
      <xdr:row>39</xdr:row>
      <xdr:rowOff>76200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76925" y="11982450"/>
          <a:ext cx="2362200" cy="96202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549DC3A0-6957-427C-8776-F9C79554876B}"/>
            </a:ext>
          </a:extLst>
        </xdr:cNvPr>
        <xdr:cNvSpPr/>
      </xdr:nvSpPr>
      <xdr:spPr>
        <a:xfrm>
          <a:off x="6560820" y="2446020"/>
          <a:ext cx="2025015" cy="573405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1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30" customHeight="1" x14ac:dyDescent="0.2">
      <c r="A1" s="3" t="s">
        <v>70</v>
      </c>
      <c r="J1" s="164" t="s">
        <v>69</v>
      </c>
      <c r="K1" s="165"/>
      <c r="L1" s="165"/>
      <c r="M1" s="165"/>
      <c r="N1" s="166"/>
    </row>
    <row r="2" spans="1:14" x14ac:dyDescent="0.2">
      <c r="A2" s="6"/>
    </row>
    <row r="3" spans="1:14" ht="18.75" customHeight="1" x14ac:dyDescent="0.2">
      <c r="A3" s="175" t="s">
        <v>160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8.75" customHeight="1" x14ac:dyDescent="0.2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8.75" customHeight="1" x14ac:dyDescent="0.2">
      <c r="A5" s="176" t="s">
        <v>29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20.25" customHeight="1" x14ac:dyDescent="0.2">
      <c r="A6" s="5"/>
    </row>
    <row r="7" spans="1:14" ht="19.5" customHeight="1" x14ac:dyDescent="0.2">
      <c r="H7" s="59" t="s">
        <v>113</v>
      </c>
      <c r="I7" s="21"/>
      <c r="J7" s="3" t="s">
        <v>68</v>
      </c>
      <c r="K7" s="21"/>
      <c r="L7" s="56" t="s">
        <v>13</v>
      </c>
      <c r="M7" s="21"/>
      <c r="N7" s="5" t="s">
        <v>14</v>
      </c>
    </row>
    <row r="8" spans="1:14" ht="20.25" customHeight="1" x14ac:dyDescent="0.2">
      <c r="B8" s="7" t="s">
        <v>1</v>
      </c>
    </row>
    <row r="9" spans="1:14" x14ac:dyDescent="0.2">
      <c r="A9" s="7"/>
    </row>
    <row r="10" spans="1:14" ht="18" customHeight="1" x14ac:dyDescent="0.2">
      <c r="C10" s="172" t="s">
        <v>9</v>
      </c>
      <c r="D10" s="4" t="s">
        <v>5</v>
      </c>
      <c r="F10" s="172"/>
      <c r="G10" s="169"/>
      <c r="H10" s="169"/>
      <c r="I10" s="169"/>
      <c r="J10" s="169"/>
      <c r="K10" s="169"/>
      <c r="L10" s="169"/>
      <c r="M10" s="169"/>
      <c r="N10" s="169"/>
    </row>
    <row r="11" spans="1:14" ht="30.75" customHeight="1" x14ac:dyDescent="0.2">
      <c r="C11" s="169"/>
      <c r="D11" s="4" t="s">
        <v>6</v>
      </c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19.5" customHeight="1" x14ac:dyDescent="0.2">
      <c r="C12" s="169"/>
      <c r="D12" s="5" t="s">
        <v>10</v>
      </c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32.25" customHeight="1" x14ac:dyDescent="0.2">
      <c r="C13" s="169"/>
      <c r="D13" s="4" t="s">
        <v>7</v>
      </c>
      <c r="F13" s="177"/>
      <c r="G13" s="174"/>
      <c r="H13" s="174"/>
      <c r="I13" s="174"/>
      <c r="J13" s="174"/>
      <c r="K13" s="174"/>
      <c r="L13" s="174"/>
      <c r="M13" s="174"/>
      <c r="N13" s="174"/>
    </row>
    <row r="14" spans="1:14" ht="14.4" x14ac:dyDescent="0.2">
      <c r="C14" s="169"/>
      <c r="D14" s="6"/>
      <c r="E14" s="6"/>
      <c r="F14" s="174"/>
      <c r="G14" s="174"/>
      <c r="H14" s="174"/>
      <c r="I14" s="174"/>
      <c r="J14" s="174"/>
      <c r="K14" s="174"/>
      <c r="L14" s="174"/>
      <c r="M14" s="174"/>
      <c r="N14" s="62"/>
    </row>
    <row r="15" spans="1:14" ht="17.25" customHeight="1" x14ac:dyDescent="0.2">
      <c r="C15" s="169"/>
      <c r="D15" s="170" t="s">
        <v>8</v>
      </c>
      <c r="F15" s="10" t="s">
        <v>11</v>
      </c>
      <c r="H15" s="53"/>
      <c r="I15" s="10" t="s">
        <v>12</v>
      </c>
      <c r="J15" s="10"/>
      <c r="K15" s="53"/>
      <c r="L15" s="53"/>
      <c r="M15" s="53"/>
      <c r="N15" s="53"/>
    </row>
    <row r="16" spans="1:14" ht="21.75" customHeight="1" x14ac:dyDescent="0.2">
      <c r="A16" s="7"/>
      <c r="D16" s="170"/>
      <c r="F16" s="173"/>
      <c r="G16" s="173"/>
      <c r="H16" s="8"/>
      <c r="I16" s="173"/>
      <c r="J16" s="173"/>
      <c r="K16" s="173"/>
      <c r="L16" s="173"/>
      <c r="M16" s="173"/>
      <c r="N16" s="53"/>
    </row>
    <row r="17" spans="1:14" ht="16.5" customHeight="1" x14ac:dyDescent="0.2">
      <c r="A17" s="167" t="s">
        <v>115</v>
      </c>
      <c r="B17" s="168"/>
      <c r="C17" s="168"/>
      <c r="D17" s="168"/>
      <c r="E17" s="168"/>
      <c r="F17" s="168"/>
      <c r="G17" s="168"/>
      <c r="H17" s="168"/>
      <c r="I17" s="168"/>
      <c r="J17" s="169"/>
      <c r="K17" s="169"/>
      <c r="L17" s="169"/>
      <c r="M17" s="169"/>
      <c r="N17" s="169"/>
    </row>
    <row r="18" spans="1:14" ht="16.5" customHeight="1" x14ac:dyDescent="0.2">
      <c r="A18" s="172" t="s">
        <v>116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9.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 x14ac:dyDescent="0.2">
      <c r="A20" s="170" t="s">
        <v>2</v>
      </c>
      <c r="B20" s="171"/>
      <c r="C20" s="171"/>
      <c r="D20" s="171"/>
      <c r="E20" s="171"/>
      <c r="F20" s="171"/>
      <c r="G20" s="171"/>
      <c r="H20" s="171"/>
      <c r="I20" s="171"/>
      <c r="J20" s="169"/>
      <c r="K20" s="169"/>
      <c r="L20" s="169"/>
      <c r="M20" s="169"/>
      <c r="N20" s="169"/>
    </row>
    <row r="21" spans="1:14" ht="33.75" customHeight="1" x14ac:dyDescent="0.2">
      <c r="A21" s="5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6" t="s">
        <v>30</v>
      </c>
      <c r="D22" s="163"/>
      <c r="E22" s="163"/>
      <c r="F22" s="163"/>
      <c r="G22" s="11" t="s">
        <v>4</v>
      </c>
    </row>
    <row r="23" spans="1:14" ht="22.5" customHeight="1" x14ac:dyDescent="0.2">
      <c r="B23" s="6"/>
    </row>
    <row r="24" spans="1:14" ht="22.5" customHeight="1" x14ac:dyDescent="0.2">
      <c r="B24" s="6" t="s">
        <v>71</v>
      </c>
    </row>
    <row r="25" spans="1:14" ht="22.5" customHeight="1" x14ac:dyDescent="0.2">
      <c r="B25" s="6"/>
    </row>
    <row r="26" spans="1:14" ht="22.5" customHeight="1" x14ac:dyDescent="0.2">
      <c r="B26" s="24" t="s">
        <v>92</v>
      </c>
    </row>
    <row r="27" spans="1:14" ht="22.5" customHeight="1" x14ac:dyDescent="0.2">
      <c r="A27" s="7"/>
    </row>
    <row r="28" spans="1:14" ht="22.5" customHeight="1" x14ac:dyDescent="0.2">
      <c r="B28" s="7" t="s">
        <v>3</v>
      </c>
    </row>
    <row r="29" spans="1:14" ht="22.5" customHeight="1" x14ac:dyDescent="0.2">
      <c r="B29" s="6" t="s">
        <v>31</v>
      </c>
    </row>
    <row r="30" spans="1:14" ht="22.5" customHeight="1" x14ac:dyDescent="0.2">
      <c r="B30" s="6" t="s">
        <v>32</v>
      </c>
    </row>
    <row r="31" spans="1:14" ht="22.5" customHeight="1" x14ac:dyDescent="0.2">
      <c r="B31" s="3" t="s">
        <v>33</v>
      </c>
    </row>
  </sheetData>
  <mergeCells count="17">
    <mergeCell ref="I16:M16"/>
    <mergeCell ref="D22:F22"/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F14:M14"/>
    <mergeCell ref="F16:G16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N4" sqref="N4:W4"/>
    </sheetView>
  </sheetViews>
  <sheetFormatPr defaultColWidth="9" defaultRowHeight="13.2" x14ac:dyDescent="0.2"/>
  <cols>
    <col min="1" max="1" width="8.33203125" style="3" customWidth="1"/>
    <col min="2" max="2" width="4.21875" style="3" customWidth="1"/>
    <col min="3" max="3" width="1.6640625" style="3" customWidth="1"/>
    <col min="4" max="4" width="4.21875" style="7" customWidth="1"/>
    <col min="5" max="5" width="4.88671875" style="7" customWidth="1"/>
    <col min="6" max="6" width="2.33203125" style="3" customWidth="1"/>
    <col min="7" max="7" width="3.21875" style="3" customWidth="1"/>
    <col min="8" max="8" width="4.109375" style="3" customWidth="1"/>
    <col min="9" max="9" width="3.21875" style="3" customWidth="1"/>
    <col min="10" max="10" width="3" style="3" customWidth="1"/>
    <col min="11" max="11" width="3.21875" style="3" customWidth="1"/>
    <col min="12" max="12" width="4.6640625" style="3" customWidth="1"/>
    <col min="13" max="13" width="1.33203125" style="3" customWidth="1"/>
    <col min="14" max="14" width="2.33203125" style="3" customWidth="1"/>
    <col min="15" max="15" width="3.21875" style="3" customWidth="1"/>
    <col min="16" max="16" width="3.33203125" style="3" customWidth="1"/>
    <col min="17" max="17" width="3.21875" style="3" customWidth="1"/>
    <col min="18" max="18" width="3" style="3" customWidth="1"/>
    <col min="19" max="19" width="3.21875" style="3" customWidth="1"/>
    <col min="20" max="20" width="7.21875" style="3" customWidth="1"/>
    <col min="21" max="21" width="6" style="3" customWidth="1"/>
    <col min="22" max="22" width="4" style="3" customWidth="1"/>
    <col min="23" max="23" width="1.21875" style="3" customWidth="1"/>
    <col min="24" max="16384" width="9" style="3"/>
  </cols>
  <sheetData>
    <row r="1" spans="1:23" ht="32.25" customHeight="1" x14ac:dyDescent="0.2">
      <c r="A1" s="52" t="s">
        <v>72</v>
      </c>
      <c r="B1" s="52"/>
      <c r="C1" s="52"/>
      <c r="D1" s="52"/>
      <c r="E1" s="3"/>
      <c r="K1" s="18"/>
      <c r="L1" s="18"/>
      <c r="M1" s="18"/>
      <c r="N1" s="26"/>
      <c r="O1" s="26"/>
      <c r="P1" s="18"/>
      <c r="Q1" s="18"/>
      <c r="R1" s="18"/>
      <c r="S1" s="19"/>
      <c r="T1" s="164" t="s">
        <v>69</v>
      </c>
      <c r="U1" s="178"/>
      <c r="V1" s="178"/>
      <c r="W1" s="179"/>
    </row>
    <row r="2" spans="1:23" ht="23.25" customHeight="1" x14ac:dyDescent="0.2">
      <c r="A2" s="175" t="s">
        <v>161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1.75" customHeight="1" x14ac:dyDescent="0.2">
      <c r="A3" s="175" t="s">
        <v>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1:23" ht="30.75" customHeight="1" x14ac:dyDescent="0.2">
      <c r="A4" s="12"/>
      <c r="B4" s="12"/>
      <c r="C4" s="23"/>
      <c r="D4" s="13"/>
      <c r="E4" s="13"/>
      <c r="F4" s="13"/>
      <c r="G4" s="13"/>
      <c r="H4" s="228" t="s">
        <v>15</v>
      </c>
      <c r="I4" s="228"/>
      <c r="J4" s="228"/>
      <c r="K4" s="229"/>
      <c r="L4" s="229"/>
      <c r="M4" s="20"/>
      <c r="N4" s="181" t="str">
        <f>IF('第７号様式①実績報告書（運営）'!F13="","",'第７号様式①実績報告書（運営）'!F13)</f>
        <v/>
      </c>
      <c r="O4" s="181"/>
      <c r="P4" s="181"/>
      <c r="Q4" s="181"/>
      <c r="R4" s="181"/>
      <c r="S4" s="181"/>
      <c r="T4" s="181"/>
      <c r="U4" s="181"/>
      <c r="V4" s="181"/>
      <c r="W4" s="181"/>
    </row>
    <row r="5" spans="1:23" ht="4.5" customHeight="1" thickBot="1" x14ac:dyDescent="0.25">
      <c r="A5" s="12"/>
      <c r="B5" s="12"/>
      <c r="C5" s="23"/>
      <c r="D5" s="13"/>
      <c r="E5" s="13"/>
      <c r="F5" s="15"/>
      <c r="G5" s="15"/>
      <c r="H5" s="15"/>
      <c r="I5" s="15"/>
      <c r="J5" s="16"/>
      <c r="K5" s="16"/>
      <c r="L5" s="16"/>
      <c r="M5" s="16"/>
    </row>
    <row r="6" spans="1:23" ht="32.25" customHeight="1" x14ac:dyDescent="0.2">
      <c r="A6" s="230" t="s">
        <v>35</v>
      </c>
      <c r="B6" s="231"/>
      <c r="C6" s="42"/>
      <c r="D6" s="43"/>
      <c r="E6" s="43"/>
      <c r="F6" s="44" t="s">
        <v>113</v>
      </c>
      <c r="G6" s="58"/>
      <c r="H6" s="46" t="s">
        <v>49</v>
      </c>
      <c r="I6" s="58"/>
      <c r="J6" s="46" t="s">
        <v>41</v>
      </c>
      <c r="K6" s="58"/>
      <c r="L6" s="45" t="s">
        <v>114</v>
      </c>
      <c r="M6" s="45"/>
      <c r="N6" s="45"/>
      <c r="O6" s="58"/>
      <c r="P6" s="46" t="s">
        <v>49</v>
      </c>
      <c r="Q6" s="58"/>
      <c r="R6" s="46" t="s">
        <v>41</v>
      </c>
      <c r="S6" s="58"/>
      <c r="T6" s="43" t="s">
        <v>59</v>
      </c>
      <c r="U6" s="45"/>
      <c r="V6" s="45"/>
      <c r="W6" s="47"/>
    </row>
    <row r="7" spans="1:23" ht="14.25" customHeight="1" x14ac:dyDescent="0.2">
      <c r="A7" s="233" t="s">
        <v>36</v>
      </c>
      <c r="B7" s="234"/>
      <c r="C7" s="28"/>
      <c r="D7" s="29"/>
      <c r="E7" s="29"/>
      <c r="F7" s="32"/>
      <c r="G7" s="17"/>
      <c r="H7" s="33"/>
      <c r="I7" s="17"/>
      <c r="J7" s="33"/>
      <c r="K7" s="17"/>
      <c r="L7" s="17"/>
      <c r="M7" s="17"/>
      <c r="N7" s="17"/>
      <c r="O7" s="17"/>
      <c r="P7" s="33"/>
      <c r="Q7" s="17"/>
      <c r="R7" s="33"/>
      <c r="S7" s="17"/>
      <c r="T7" s="33"/>
      <c r="U7" s="17"/>
      <c r="V7" s="17"/>
      <c r="W7" s="48"/>
    </row>
    <row r="8" spans="1:23" ht="14.25" customHeight="1" x14ac:dyDescent="0.2">
      <c r="A8" s="235"/>
      <c r="B8" s="236"/>
      <c r="C8" s="30"/>
      <c r="D8" s="34"/>
      <c r="E8" s="34"/>
      <c r="F8" s="18"/>
      <c r="G8" s="18"/>
      <c r="H8" s="18"/>
      <c r="I8" s="18"/>
      <c r="J8" s="18"/>
      <c r="K8" s="9"/>
      <c r="L8" s="215"/>
      <c r="M8" s="215"/>
      <c r="N8" s="215"/>
      <c r="O8" s="9" t="s">
        <v>59</v>
      </c>
      <c r="P8" s="18"/>
      <c r="Q8" s="18"/>
      <c r="R8" s="18"/>
      <c r="S8" s="18"/>
      <c r="T8" s="18"/>
      <c r="U8" s="18"/>
      <c r="V8" s="18"/>
      <c r="W8" s="39"/>
    </row>
    <row r="9" spans="1:23" ht="5.25" customHeight="1" x14ac:dyDescent="0.2">
      <c r="A9" s="237"/>
      <c r="B9" s="238"/>
      <c r="C9" s="57"/>
      <c r="D9" s="31"/>
      <c r="E9" s="31"/>
      <c r="F9" s="9"/>
      <c r="G9" s="9"/>
      <c r="H9" s="9"/>
      <c r="I9" s="9"/>
      <c r="J9" s="9"/>
      <c r="K9" s="9"/>
      <c r="L9" s="22"/>
      <c r="M9" s="22"/>
      <c r="N9" s="22"/>
      <c r="O9" s="9"/>
      <c r="P9" s="9"/>
      <c r="Q9" s="9"/>
      <c r="R9" s="9"/>
      <c r="S9" s="9"/>
      <c r="T9" s="9"/>
      <c r="U9" s="9"/>
      <c r="V9" s="9"/>
      <c r="W9" s="49"/>
    </row>
    <row r="10" spans="1:23" ht="32.25" customHeight="1" x14ac:dyDescent="0.2">
      <c r="A10" s="232" t="s">
        <v>37</v>
      </c>
      <c r="B10" s="219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4"/>
    </row>
    <row r="11" spans="1:23" ht="14.25" customHeight="1" x14ac:dyDescent="0.2">
      <c r="A11" s="218" t="s">
        <v>38</v>
      </c>
      <c r="B11" s="219"/>
      <c r="C11" s="28"/>
      <c r="D11" s="29"/>
      <c r="E11" s="2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8"/>
    </row>
    <row r="12" spans="1:23" ht="14.25" customHeight="1" x14ac:dyDescent="0.2">
      <c r="A12" s="220"/>
      <c r="B12" s="219"/>
      <c r="C12" s="30"/>
      <c r="D12" s="224">
        <f>I12+Q12+U12</f>
        <v>0</v>
      </c>
      <c r="E12" s="224"/>
      <c r="F12" s="9" t="s">
        <v>57</v>
      </c>
      <c r="G12" s="9" t="s">
        <v>62</v>
      </c>
      <c r="H12" s="9"/>
      <c r="I12" s="224">
        <f>K29</f>
        <v>0</v>
      </c>
      <c r="J12" s="224"/>
      <c r="K12" s="9" t="s">
        <v>58</v>
      </c>
      <c r="L12" s="9"/>
      <c r="M12" s="9"/>
      <c r="N12" s="9"/>
      <c r="O12" s="9"/>
      <c r="P12" s="9"/>
      <c r="Q12" s="224">
        <f>O29</f>
        <v>0</v>
      </c>
      <c r="R12" s="224"/>
      <c r="S12" s="9" t="s">
        <v>60</v>
      </c>
      <c r="T12" s="9"/>
      <c r="U12" s="96">
        <f>S29</f>
        <v>0</v>
      </c>
      <c r="V12" s="9" t="s">
        <v>61</v>
      </c>
      <c r="W12" s="39"/>
    </row>
    <row r="13" spans="1:23" ht="6.75" customHeight="1" thickBot="1" x14ac:dyDescent="0.25">
      <c r="A13" s="221"/>
      <c r="B13" s="222"/>
      <c r="C13" s="50"/>
      <c r="D13" s="51"/>
      <c r="E13" s="5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23" ht="18.75" customHeight="1" thickBot="1" x14ac:dyDescent="0.25">
      <c r="A14" s="225" t="s">
        <v>63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7"/>
    </row>
    <row r="15" spans="1:23" ht="18.75" customHeight="1" x14ac:dyDescent="0.2">
      <c r="A15" s="35"/>
      <c r="B15" s="199" t="s">
        <v>50</v>
      </c>
      <c r="C15" s="199"/>
      <c r="D15" s="199"/>
      <c r="E15" s="199"/>
      <c r="F15" s="199"/>
      <c r="G15" s="199"/>
      <c r="H15" s="199"/>
      <c r="I15" s="199"/>
      <c r="J15" s="200"/>
      <c r="K15" s="201" t="s">
        <v>56</v>
      </c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36"/>
    </row>
    <row r="16" spans="1:23" ht="38.25" customHeight="1" x14ac:dyDescent="0.2">
      <c r="A16" s="37"/>
      <c r="B16" s="216"/>
      <c r="C16" s="216"/>
      <c r="D16" s="216"/>
      <c r="E16" s="216"/>
      <c r="F16" s="216"/>
      <c r="G16" s="216"/>
      <c r="H16" s="216"/>
      <c r="I16" s="216"/>
      <c r="J16" s="217"/>
      <c r="K16" s="206" t="s">
        <v>51</v>
      </c>
      <c r="L16" s="204"/>
      <c r="M16" s="207"/>
      <c r="N16" s="207"/>
      <c r="O16" s="223" t="s">
        <v>52</v>
      </c>
      <c r="P16" s="204"/>
      <c r="Q16" s="204"/>
      <c r="R16" s="204"/>
      <c r="S16" s="203" t="s">
        <v>53</v>
      </c>
      <c r="T16" s="204"/>
      <c r="U16" s="203" t="s">
        <v>54</v>
      </c>
      <c r="V16" s="204"/>
      <c r="W16" s="205"/>
    </row>
    <row r="17" spans="1:23" ht="34.5" customHeight="1" x14ac:dyDescent="0.2">
      <c r="A17" s="38" t="s">
        <v>39</v>
      </c>
      <c r="B17" s="208"/>
      <c r="C17" s="209"/>
      <c r="D17" s="209"/>
      <c r="E17" s="209"/>
      <c r="F17" s="209"/>
      <c r="G17" s="209"/>
      <c r="H17" s="209"/>
      <c r="I17" s="209"/>
      <c r="J17" s="210"/>
      <c r="K17" s="185"/>
      <c r="L17" s="182"/>
      <c r="M17" s="182"/>
      <c r="N17" s="182"/>
      <c r="O17" s="182"/>
      <c r="P17" s="182"/>
      <c r="Q17" s="182"/>
      <c r="R17" s="182"/>
      <c r="S17" s="182"/>
      <c r="T17" s="182"/>
      <c r="U17" s="183">
        <f>SUM(K17:T17)</f>
        <v>0</v>
      </c>
      <c r="V17" s="183"/>
      <c r="W17" s="184"/>
    </row>
    <row r="18" spans="1:23" ht="34.5" customHeight="1" x14ac:dyDescent="0.2">
      <c r="A18" s="38" t="s">
        <v>40</v>
      </c>
      <c r="B18" s="208"/>
      <c r="C18" s="209"/>
      <c r="D18" s="209"/>
      <c r="E18" s="209"/>
      <c r="F18" s="209"/>
      <c r="G18" s="209"/>
      <c r="H18" s="209"/>
      <c r="I18" s="209"/>
      <c r="J18" s="210"/>
      <c r="K18" s="185"/>
      <c r="L18" s="182"/>
      <c r="M18" s="182"/>
      <c r="N18" s="182"/>
      <c r="O18" s="182"/>
      <c r="P18" s="182"/>
      <c r="Q18" s="182"/>
      <c r="R18" s="182"/>
      <c r="S18" s="182"/>
      <c r="T18" s="182"/>
      <c r="U18" s="183">
        <f t="shared" ref="U18:U28" si="0">SUM(K18:T18)</f>
        <v>0</v>
      </c>
      <c r="V18" s="183"/>
      <c r="W18" s="184"/>
    </row>
    <row r="19" spans="1:23" ht="34.5" customHeight="1" x14ac:dyDescent="0.2">
      <c r="A19" s="38" t="s">
        <v>42</v>
      </c>
      <c r="B19" s="208"/>
      <c r="C19" s="209"/>
      <c r="D19" s="209"/>
      <c r="E19" s="209"/>
      <c r="F19" s="209"/>
      <c r="G19" s="209"/>
      <c r="H19" s="209"/>
      <c r="I19" s="209"/>
      <c r="J19" s="210"/>
      <c r="K19" s="185"/>
      <c r="L19" s="182"/>
      <c r="M19" s="182"/>
      <c r="N19" s="182"/>
      <c r="O19" s="182"/>
      <c r="P19" s="182"/>
      <c r="Q19" s="182"/>
      <c r="R19" s="182"/>
      <c r="S19" s="182"/>
      <c r="T19" s="182"/>
      <c r="U19" s="183">
        <f t="shared" si="0"/>
        <v>0</v>
      </c>
      <c r="V19" s="183"/>
      <c r="W19" s="184"/>
    </row>
    <row r="20" spans="1:23" ht="34.5" customHeight="1" x14ac:dyDescent="0.2">
      <c r="A20" s="38" t="s">
        <v>43</v>
      </c>
      <c r="B20" s="208"/>
      <c r="C20" s="209"/>
      <c r="D20" s="209"/>
      <c r="E20" s="209"/>
      <c r="F20" s="209"/>
      <c r="G20" s="209"/>
      <c r="H20" s="209"/>
      <c r="I20" s="209"/>
      <c r="J20" s="210"/>
      <c r="K20" s="185"/>
      <c r="L20" s="182"/>
      <c r="M20" s="182"/>
      <c r="N20" s="182"/>
      <c r="O20" s="182"/>
      <c r="P20" s="182"/>
      <c r="Q20" s="182"/>
      <c r="R20" s="182"/>
      <c r="S20" s="182"/>
      <c r="T20" s="182"/>
      <c r="U20" s="183">
        <f t="shared" si="0"/>
        <v>0</v>
      </c>
      <c r="V20" s="183"/>
      <c r="W20" s="184"/>
    </row>
    <row r="21" spans="1:23" ht="34.5" customHeight="1" x14ac:dyDescent="0.2">
      <c r="A21" s="38" t="s">
        <v>44</v>
      </c>
      <c r="B21" s="211"/>
      <c r="C21" s="209"/>
      <c r="D21" s="209"/>
      <c r="E21" s="209"/>
      <c r="F21" s="209"/>
      <c r="G21" s="209"/>
      <c r="H21" s="209"/>
      <c r="I21" s="209"/>
      <c r="J21" s="210"/>
      <c r="K21" s="185"/>
      <c r="L21" s="182"/>
      <c r="M21" s="182"/>
      <c r="N21" s="182"/>
      <c r="O21" s="182"/>
      <c r="P21" s="182"/>
      <c r="Q21" s="182"/>
      <c r="R21" s="182"/>
      <c r="S21" s="182"/>
      <c r="T21" s="182"/>
      <c r="U21" s="183">
        <f t="shared" si="0"/>
        <v>0</v>
      </c>
      <c r="V21" s="183"/>
      <c r="W21" s="184"/>
    </row>
    <row r="22" spans="1:23" ht="34.5" customHeight="1" x14ac:dyDescent="0.2">
      <c r="A22" s="38" t="s">
        <v>45</v>
      </c>
      <c r="B22" s="208"/>
      <c r="C22" s="209"/>
      <c r="D22" s="209"/>
      <c r="E22" s="209"/>
      <c r="F22" s="209"/>
      <c r="G22" s="209"/>
      <c r="H22" s="209"/>
      <c r="I22" s="209"/>
      <c r="J22" s="210"/>
      <c r="K22" s="185"/>
      <c r="L22" s="182"/>
      <c r="M22" s="182"/>
      <c r="N22" s="182"/>
      <c r="O22" s="182"/>
      <c r="P22" s="182"/>
      <c r="Q22" s="182"/>
      <c r="R22" s="182"/>
      <c r="S22" s="182"/>
      <c r="T22" s="182"/>
      <c r="U22" s="183">
        <f t="shared" si="0"/>
        <v>0</v>
      </c>
      <c r="V22" s="183"/>
      <c r="W22" s="184"/>
    </row>
    <row r="23" spans="1:23" ht="34.5" customHeight="1" x14ac:dyDescent="0.2">
      <c r="A23" s="38" t="s">
        <v>89</v>
      </c>
      <c r="B23" s="208"/>
      <c r="C23" s="209"/>
      <c r="D23" s="209"/>
      <c r="E23" s="209"/>
      <c r="F23" s="209"/>
      <c r="G23" s="209"/>
      <c r="H23" s="209"/>
      <c r="I23" s="209"/>
      <c r="J23" s="210"/>
      <c r="K23" s="185"/>
      <c r="L23" s="182"/>
      <c r="M23" s="182"/>
      <c r="N23" s="182"/>
      <c r="O23" s="182"/>
      <c r="P23" s="182"/>
      <c r="Q23" s="182"/>
      <c r="R23" s="182"/>
      <c r="S23" s="182"/>
      <c r="T23" s="182"/>
      <c r="U23" s="183">
        <f t="shared" si="0"/>
        <v>0</v>
      </c>
      <c r="V23" s="183"/>
      <c r="W23" s="184"/>
    </row>
    <row r="24" spans="1:23" ht="34.5" customHeight="1" x14ac:dyDescent="0.2">
      <c r="A24" s="38" t="s">
        <v>90</v>
      </c>
      <c r="B24" s="208"/>
      <c r="C24" s="209"/>
      <c r="D24" s="209"/>
      <c r="E24" s="209"/>
      <c r="F24" s="209"/>
      <c r="G24" s="209"/>
      <c r="H24" s="209"/>
      <c r="I24" s="209"/>
      <c r="J24" s="210"/>
      <c r="K24" s="185"/>
      <c r="L24" s="182"/>
      <c r="M24" s="182"/>
      <c r="N24" s="182"/>
      <c r="O24" s="182"/>
      <c r="P24" s="182"/>
      <c r="Q24" s="182"/>
      <c r="R24" s="182"/>
      <c r="S24" s="182"/>
      <c r="T24" s="182"/>
      <c r="U24" s="183">
        <f t="shared" si="0"/>
        <v>0</v>
      </c>
      <c r="V24" s="183"/>
      <c r="W24" s="184"/>
    </row>
    <row r="25" spans="1:23" ht="34.5" customHeight="1" x14ac:dyDescent="0.2">
      <c r="A25" s="38" t="s">
        <v>91</v>
      </c>
      <c r="B25" s="208"/>
      <c r="C25" s="209"/>
      <c r="D25" s="209"/>
      <c r="E25" s="209"/>
      <c r="F25" s="209"/>
      <c r="G25" s="209"/>
      <c r="H25" s="209"/>
      <c r="I25" s="209"/>
      <c r="J25" s="210"/>
      <c r="K25" s="185"/>
      <c r="L25" s="182"/>
      <c r="M25" s="182"/>
      <c r="N25" s="182"/>
      <c r="O25" s="182"/>
      <c r="P25" s="182"/>
      <c r="Q25" s="182"/>
      <c r="R25" s="182"/>
      <c r="S25" s="182"/>
      <c r="T25" s="182"/>
      <c r="U25" s="183">
        <f t="shared" si="0"/>
        <v>0</v>
      </c>
      <c r="V25" s="183"/>
      <c r="W25" s="184"/>
    </row>
    <row r="26" spans="1:23" ht="34.5" customHeight="1" x14ac:dyDescent="0.2">
      <c r="A26" s="38" t="s">
        <v>46</v>
      </c>
      <c r="B26" s="208"/>
      <c r="C26" s="209"/>
      <c r="D26" s="209"/>
      <c r="E26" s="209"/>
      <c r="F26" s="209"/>
      <c r="G26" s="209"/>
      <c r="H26" s="209"/>
      <c r="I26" s="209"/>
      <c r="J26" s="210"/>
      <c r="K26" s="185"/>
      <c r="L26" s="182"/>
      <c r="M26" s="182"/>
      <c r="N26" s="182"/>
      <c r="O26" s="182"/>
      <c r="P26" s="182"/>
      <c r="Q26" s="182"/>
      <c r="R26" s="182"/>
      <c r="S26" s="182"/>
      <c r="T26" s="182"/>
      <c r="U26" s="183">
        <f t="shared" si="0"/>
        <v>0</v>
      </c>
      <c r="V26" s="183"/>
      <c r="W26" s="184"/>
    </row>
    <row r="27" spans="1:23" ht="34.5" customHeight="1" x14ac:dyDescent="0.2">
      <c r="A27" s="38" t="s">
        <v>47</v>
      </c>
      <c r="B27" s="208"/>
      <c r="C27" s="209"/>
      <c r="D27" s="209"/>
      <c r="E27" s="209"/>
      <c r="F27" s="209"/>
      <c r="G27" s="209"/>
      <c r="H27" s="209"/>
      <c r="I27" s="209"/>
      <c r="J27" s="210"/>
      <c r="K27" s="185"/>
      <c r="L27" s="182"/>
      <c r="M27" s="182"/>
      <c r="N27" s="182"/>
      <c r="O27" s="182"/>
      <c r="P27" s="182"/>
      <c r="Q27" s="182"/>
      <c r="R27" s="182"/>
      <c r="S27" s="182"/>
      <c r="T27" s="182"/>
      <c r="U27" s="183">
        <f t="shared" si="0"/>
        <v>0</v>
      </c>
      <c r="V27" s="183"/>
      <c r="W27" s="184"/>
    </row>
    <row r="28" spans="1:23" ht="34.5" customHeight="1" thickBot="1" x14ac:dyDescent="0.25">
      <c r="A28" s="64" t="s">
        <v>48</v>
      </c>
      <c r="B28" s="193"/>
      <c r="C28" s="194"/>
      <c r="D28" s="194"/>
      <c r="E28" s="194"/>
      <c r="F28" s="194"/>
      <c r="G28" s="194"/>
      <c r="H28" s="194"/>
      <c r="I28" s="194"/>
      <c r="J28" s="195"/>
      <c r="K28" s="189"/>
      <c r="L28" s="190"/>
      <c r="M28" s="190"/>
      <c r="N28" s="190"/>
      <c r="O28" s="190"/>
      <c r="P28" s="190"/>
      <c r="Q28" s="190"/>
      <c r="R28" s="190"/>
      <c r="S28" s="190"/>
      <c r="T28" s="190"/>
      <c r="U28" s="191">
        <f t="shared" si="0"/>
        <v>0</v>
      </c>
      <c r="V28" s="191"/>
      <c r="W28" s="192"/>
    </row>
    <row r="29" spans="1:23" ht="34.5" customHeight="1" thickTop="1" thickBot="1" x14ac:dyDescent="0.25">
      <c r="A29" s="63" t="s">
        <v>55</v>
      </c>
      <c r="B29" s="196"/>
      <c r="C29" s="196"/>
      <c r="D29" s="197"/>
      <c r="E29" s="197"/>
      <c r="F29" s="197"/>
      <c r="G29" s="197"/>
      <c r="H29" s="197"/>
      <c r="I29" s="197"/>
      <c r="J29" s="198"/>
      <c r="K29" s="186">
        <f>SUM(K17:N28)</f>
        <v>0</v>
      </c>
      <c r="L29" s="187"/>
      <c r="M29" s="187"/>
      <c r="N29" s="187"/>
      <c r="O29" s="187">
        <f>SUM(O17:R28)</f>
        <v>0</v>
      </c>
      <c r="P29" s="187"/>
      <c r="Q29" s="187"/>
      <c r="R29" s="187"/>
      <c r="S29" s="187">
        <f>SUM(S17:T28)</f>
        <v>0</v>
      </c>
      <c r="T29" s="187"/>
      <c r="U29" s="187">
        <f>SUM(K29:T29)</f>
        <v>0</v>
      </c>
      <c r="V29" s="187"/>
      <c r="W29" s="188"/>
    </row>
  </sheetData>
  <mergeCells count="87">
    <mergeCell ref="A2:W2"/>
    <mergeCell ref="H4:L4"/>
    <mergeCell ref="A6:B6"/>
    <mergeCell ref="A10:B10"/>
    <mergeCell ref="A7:B9"/>
    <mergeCell ref="K20:N20"/>
    <mergeCell ref="O20:R20"/>
    <mergeCell ref="S20:T20"/>
    <mergeCell ref="U20:W20"/>
    <mergeCell ref="S19:T19"/>
    <mergeCell ref="B18:J18"/>
    <mergeCell ref="B19:J19"/>
    <mergeCell ref="C10:W10"/>
    <mergeCell ref="L8:N8"/>
    <mergeCell ref="B16:J16"/>
    <mergeCell ref="B17:J17"/>
    <mergeCell ref="U19:W19"/>
    <mergeCell ref="A11:B13"/>
    <mergeCell ref="O16:R16"/>
    <mergeCell ref="D12:E12"/>
    <mergeCell ref="I12:J12"/>
    <mergeCell ref="Q12:R12"/>
    <mergeCell ref="A14:W14"/>
    <mergeCell ref="K17:N17"/>
    <mergeCell ref="O17:R17"/>
    <mergeCell ref="S17:T17"/>
    <mergeCell ref="B20:J20"/>
    <mergeCell ref="B21:J21"/>
    <mergeCell ref="B22:J22"/>
    <mergeCell ref="B23:J23"/>
    <mergeCell ref="B24:J24"/>
    <mergeCell ref="K27:N27"/>
    <mergeCell ref="O27:R27"/>
    <mergeCell ref="B27:J27"/>
    <mergeCell ref="K25:N25"/>
    <mergeCell ref="O25:R25"/>
    <mergeCell ref="O26:R26"/>
    <mergeCell ref="B26:J26"/>
    <mergeCell ref="B25:J25"/>
    <mergeCell ref="U17:W17"/>
    <mergeCell ref="B28:J28"/>
    <mergeCell ref="K21:N21"/>
    <mergeCell ref="B29:J29"/>
    <mergeCell ref="B15:J15"/>
    <mergeCell ref="K15:V15"/>
    <mergeCell ref="U16:W16"/>
    <mergeCell ref="S16:T16"/>
    <mergeCell ref="K16:N16"/>
    <mergeCell ref="K18:N18"/>
    <mergeCell ref="O18:R18"/>
    <mergeCell ref="S18:T18"/>
    <mergeCell ref="U18:W18"/>
    <mergeCell ref="K19:N19"/>
    <mergeCell ref="O19:R19"/>
    <mergeCell ref="K23:N23"/>
    <mergeCell ref="O23:R23"/>
    <mergeCell ref="O21:R21"/>
    <mergeCell ref="S21:T21"/>
    <mergeCell ref="U21:W21"/>
    <mergeCell ref="K22:N22"/>
    <mergeCell ref="O22:R22"/>
    <mergeCell ref="S22:T22"/>
    <mergeCell ref="U22:W22"/>
    <mergeCell ref="K29:N29"/>
    <mergeCell ref="O29:R29"/>
    <mergeCell ref="S29:T29"/>
    <mergeCell ref="U29:W29"/>
    <mergeCell ref="K28:N28"/>
    <mergeCell ref="O28:R28"/>
    <mergeCell ref="S28:T28"/>
    <mergeCell ref="U28:W28"/>
    <mergeCell ref="T1:W1"/>
    <mergeCell ref="A3:W3"/>
    <mergeCell ref="N4:W4"/>
    <mergeCell ref="S27:T27"/>
    <mergeCell ref="U27:W27"/>
    <mergeCell ref="S25:T25"/>
    <mergeCell ref="U25:W25"/>
    <mergeCell ref="K26:N26"/>
    <mergeCell ref="S26:T26"/>
    <mergeCell ref="U26:W26"/>
    <mergeCell ref="S23:T23"/>
    <mergeCell ref="U23:W23"/>
    <mergeCell ref="K24:N24"/>
    <mergeCell ref="O24:R24"/>
    <mergeCell ref="S24:T24"/>
    <mergeCell ref="U24:W24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12"/>
  <sheetViews>
    <sheetView view="pageBreakPreview" zoomScaleNormal="100" zoomScaleSheetLayoutView="100" workbookViewId="0">
      <selection activeCell="D3" sqref="D3:E3"/>
    </sheetView>
  </sheetViews>
  <sheetFormatPr defaultRowHeight="13.2" x14ac:dyDescent="0.2"/>
  <cols>
    <col min="1" max="1" width="13.6640625" customWidth="1"/>
    <col min="2" max="2" width="24.109375" customWidth="1"/>
    <col min="3" max="3" width="19" customWidth="1"/>
    <col min="4" max="4" width="12.88671875" customWidth="1"/>
    <col min="5" max="5" width="14.88671875" customWidth="1"/>
  </cols>
  <sheetData>
    <row r="1" spans="1:13" s="3" customFormat="1" ht="40.5" customHeight="1" x14ac:dyDescent="0.2">
      <c r="A1" s="24" t="s">
        <v>73</v>
      </c>
      <c r="C1" s="18"/>
      <c r="E1" s="54" t="s">
        <v>69</v>
      </c>
    </row>
    <row r="2" spans="1:13" s="3" customFormat="1" ht="18.75" customHeight="1" x14ac:dyDescent="0.2">
      <c r="B2" s="24"/>
      <c r="C2" s="24"/>
      <c r="D2" s="7"/>
      <c r="E2" s="7"/>
    </row>
    <row r="3" spans="1:13" s="3" customFormat="1" ht="36.75" customHeight="1" x14ac:dyDescent="0.2">
      <c r="A3" s="23"/>
      <c r="B3" s="23"/>
      <c r="C3" s="25" t="s">
        <v>66</v>
      </c>
      <c r="D3" s="251" t="str">
        <f>IF('第７号様式①実績報告書（運営）'!F13="","",'第７号様式①実績報告書（運営）'!F13)</f>
        <v/>
      </c>
      <c r="E3" s="251"/>
      <c r="F3" s="55"/>
      <c r="G3" s="55"/>
      <c r="H3" s="55"/>
      <c r="I3" s="55"/>
      <c r="J3" s="55"/>
      <c r="K3" s="55"/>
      <c r="L3" s="55"/>
      <c r="M3" s="55"/>
    </row>
    <row r="5" spans="1:13" ht="80.25" customHeight="1" x14ac:dyDescent="0.2">
      <c r="A5" s="239" t="s">
        <v>65</v>
      </c>
      <c r="B5" s="242"/>
      <c r="C5" s="243"/>
      <c r="D5" s="243"/>
      <c r="E5" s="244"/>
    </row>
    <row r="6" spans="1:13" ht="80.25" customHeight="1" x14ac:dyDescent="0.2">
      <c r="A6" s="240"/>
      <c r="B6" s="245"/>
      <c r="C6" s="246"/>
      <c r="D6" s="246"/>
      <c r="E6" s="247"/>
    </row>
    <row r="7" spans="1:13" ht="80.25" customHeight="1" x14ac:dyDescent="0.2">
      <c r="A7" s="240"/>
      <c r="B7" s="245"/>
      <c r="C7" s="246"/>
      <c r="D7" s="246"/>
      <c r="E7" s="247"/>
    </row>
    <row r="8" spans="1:13" ht="80.25" customHeight="1" x14ac:dyDescent="0.2">
      <c r="A8" s="241"/>
      <c r="B8" s="248"/>
      <c r="C8" s="249"/>
      <c r="D8" s="249"/>
      <c r="E8" s="250"/>
    </row>
    <row r="9" spans="1:13" ht="80.25" customHeight="1" x14ac:dyDescent="0.2">
      <c r="A9" s="239" t="s">
        <v>67</v>
      </c>
      <c r="B9" s="242"/>
      <c r="C9" s="243"/>
      <c r="D9" s="243"/>
      <c r="E9" s="244"/>
    </row>
    <row r="10" spans="1:13" ht="80.25" customHeight="1" x14ac:dyDescent="0.2">
      <c r="A10" s="240"/>
      <c r="B10" s="245"/>
      <c r="C10" s="246"/>
      <c r="D10" s="246"/>
      <c r="E10" s="247"/>
    </row>
    <row r="11" spans="1:13" ht="80.25" customHeight="1" x14ac:dyDescent="0.2">
      <c r="A11" s="240"/>
      <c r="B11" s="245"/>
      <c r="C11" s="246"/>
      <c r="D11" s="246"/>
      <c r="E11" s="247"/>
    </row>
    <row r="12" spans="1:13" ht="80.25" customHeight="1" x14ac:dyDescent="0.2">
      <c r="A12" s="241"/>
      <c r="B12" s="248"/>
      <c r="C12" s="249"/>
      <c r="D12" s="249"/>
      <c r="E12" s="250"/>
    </row>
  </sheetData>
  <mergeCells count="11">
    <mergeCell ref="D3:E3"/>
    <mergeCell ref="B8:E8"/>
    <mergeCell ref="B5:E5"/>
    <mergeCell ref="B6:E6"/>
    <mergeCell ref="A5:A8"/>
    <mergeCell ref="A9:A12"/>
    <mergeCell ref="B9:E9"/>
    <mergeCell ref="B10:E10"/>
    <mergeCell ref="B12:E12"/>
    <mergeCell ref="B7:E7"/>
    <mergeCell ref="B11:E11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A5" sqref="A5:H5"/>
    </sheetView>
  </sheetViews>
  <sheetFormatPr defaultColWidth="9" defaultRowHeight="13.2" x14ac:dyDescent="0.2"/>
  <cols>
    <col min="1" max="1" width="20.33203125" style="3" customWidth="1"/>
    <col min="2" max="2" width="20.88671875" style="7" customWidth="1"/>
    <col min="3" max="3" width="8.33203125" style="7" customWidth="1"/>
    <col min="4" max="4" width="8.33203125" style="3" customWidth="1"/>
    <col min="5" max="5" width="5.21875" style="3" customWidth="1"/>
    <col min="6" max="7" width="3.77734375" style="3" customWidth="1"/>
    <col min="8" max="8" width="13.21875" style="3" customWidth="1"/>
    <col min="9" max="9" width="25.21875" style="3" customWidth="1"/>
    <col min="10" max="10" width="3.33203125" style="3" customWidth="1"/>
    <col min="11" max="11" width="42.33203125" style="3" customWidth="1"/>
    <col min="12" max="16384" width="9" style="3"/>
  </cols>
  <sheetData>
    <row r="1" spans="1:11" ht="29.25" customHeight="1" x14ac:dyDescent="0.2">
      <c r="A1" s="3" t="s">
        <v>109</v>
      </c>
      <c r="B1" s="3"/>
      <c r="C1" s="3"/>
      <c r="D1" s="26"/>
      <c r="E1" s="26"/>
      <c r="F1" s="27"/>
      <c r="G1" s="164" t="s">
        <v>69</v>
      </c>
      <c r="H1" s="166"/>
    </row>
    <row r="2" spans="1:11" ht="7.8" customHeight="1" x14ac:dyDescent="0.2">
      <c r="A2" s="6"/>
    </row>
    <row r="3" spans="1:11" ht="25.5" customHeight="1" x14ac:dyDescent="0.2">
      <c r="A3" s="72"/>
      <c r="B3" s="73"/>
      <c r="C3" s="74" t="s">
        <v>27</v>
      </c>
      <c r="D3" s="253" t="str">
        <f>IF('第７号様式①実績報告書（運営）'!F13="","",'第７号様式①実績報告書（運営）'!F13)</f>
        <v/>
      </c>
      <c r="E3" s="253"/>
      <c r="F3" s="253"/>
      <c r="G3" s="253"/>
      <c r="H3" s="253"/>
      <c r="I3" s="69"/>
    </row>
    <row r="4" spans="1:11" ht="20.399999999999999" customHeight="1" x14ac:dyDescent="0.2">
      <c r="A4" s="270" t="s">
        <v>160</v>
      </c>
      <c r="B4" s="270"/>
      <c r="C4" s="270"/>
      <c r="D4" s="270"/>
      <c r="E4" s="270"/>
      <c r="F4" s="270"/>
      <c r="G4" s="270"/>
      <c r="H4" s="270"/>
      <c r="I4" s="75"/>
      <c r="J4" s="16"/>
      <c r="K4" s="16"/>
    </row>
    <row r="5" spans="1:11" ht="18.75" customHeight="1" x14ac:dyDescent="0.2">
      <c r="A5" s="256" t="s">
        <v>34</v>
      </c>
      <c r="B5" s="257"/>
      <c r="C5" s="257"/>
      <c r="D5" s="257"/>
      <c r="E5" s="257"/>
      <c r="F5" s="257"/>
      <c r="G5" s="257"/>
      <c r="H5" s="257"/>
      <c r="I5" s="76"/>
      <c r="J5" s="14"/>
      <c r="K5" s="14"/>
    </row>
    <row r="6" spans="1:11" ht="22.5" customHeight="1" x14ac:dyDescent="0.2">
      <c r="A6" s="66" t="s">
        <v>16</v>
      </c>
      <c r="B6" s="68"/>
      <c r="C6" s="68"/>
      <c r="D6" s="69"/>
      <c r="E6" s="69"/>
      <c r="F6" s="69"/>
      <c r="G6" s="69"/>
      <c r="H6" s="69"/>
      <c r="I6" s="77" t="s">
        <v>28</v>
      </c>
    </row>
    <row r="7" spans="1:11" ht="26.25" customHeight="1" x14ac:dyDescent="0.2">
      <c r="A7" s="65" t="s">
        <v>17</v>
      </c>
      <c r="B7" s="65" t="s">
        <v>87</v>
      </c>
      <c r="C7" s="258" t="s">
        <v>88</v>
      </c>
      <c r="D7" s="259"/>
      <c r="E7" s="259"/>
      <c r="F7" s="259"/>
      <c r="G7" s="259"/>
      <c r="H7" s="259"/>
      <c r="I7" s="69"/>
    </row>
    <row r="8" spans="1:11" ht="26.25" customHeight="1" x14ac:dyDescent="0.2">
      <c r="A8" s="65" t="s">
        <v>18</v>
      </c>
      <c r="B8" s="92">
        <f>補助金額算定シート!S48</f>
        <v>0</v>
      </c>
      <c r="C8" s="260"/>
      <c r="D8" s="261"/>
      <c r="E8" s="261"/>
      <c r="F8" s="261"/>
      <c r="G8" s="261"/>
      <c r="H8" s="262"/>
      <c r="I8" s="69"/>
    </row>
    <row r="9" spans="1:11" ht="26.25" customHeight="1" x14ac:dyDescent="0.2">
      <c r="A9" s="65" t="s">
        <v>74</v>
      </c>
      <c r="B9" s="92"/>
      <c r="C9" s="260"/>
      <c r="D9" s="261"/>
      <c r="E9" s="261"/>
      <c r="F9" s="261"/>
      <c r="G9" s="261"/>
      <c r="H9" s="262"/>
      <c r="I9" s="69"/>
    </row>
    <row r="10" spans="1:11" ht="26.25" customHeight="1" x14ac:dyDescent="0.2">
      <c r="A10" s="65" t="s">
        <v>75</v>
      </c>
      <c r="B10" s="92"/>
      <c r="C10" s="260"/>
      <c r="D10" s="261"/>
      <c r="E10" s="261"/>
      <c r="F10" s="261"/>
      <c r="G10" s="261"/>
      <c r="H10" s="262"/>
      <c r="I10" s="69"/>
    </row>
    <row r="11" spans="1:11" ht="13.5" customHeight="1" x14ac:dyDescent="0.2">
      <c r="A11" s="259" t="s">
        <v>19</v>
      </c>
      <c r="B11" s="268"/>
      <c r="C11" s="78" t="s">
        <v>20</v>
      </c>
      <c r="D11" s="79"/>
      <c r="E11" s="80" t="s">
        <v>21</v>
      </c>
      <c r="F11" s="81"/>
      <c r="G11" s="80" t="s">
        <v>22</v>
      </c>
      <c r="H11" s="82"/>
      <c r="I11" s="69"/>
    </row>
    <row r="12" spans="1:11" ht="13.5" customHeight="1" x14ac:dyDescent="0.2">
      <c r="A12" s="259"/>
      <c r="B12" s="269"/>
      <c r="C12" s="83" t="s">
        <v>23</v>
      </c>
      <c r="D12" s="84"/>
      <c r="E12" s="85" t="s">
        <v>21</v>
      </c>
      <c r="F12" s="98"/>
      <c r="G12" s="85" t="s">
        <v>22</v>
      </c>
      <c r="H12" s="86"/>
      <c r="I12" s="69"/>
    </row>
    <row r="13" spans="1:11" ht="26.25" customHeight="1" x14ac:dyDescent="0.2">
      <c r="A13" s="65" t="s">
        <v>93</v>
      </c>
      <c r="B13" s="92"/>
      <c r="C13" s="260"/>
      <c r="D13" s="261"/>
      <c r="E13" s="261"/>
      <c r="F13" s="261"/>
      <c r="G13" s="261"/>
      <c r="H13" s="262"/>
      <c r="I13" s="69"/>
    </row>
    <row r="14" spans="1:11" ht="26.25" customHeight="1" x14ac:dyDescent="0.2">
      <c r="A14" s="65" t="s">
        <v>24</v>
      </c>
      <c r="B14" s="92"/>
      <c r="C14" s="260"/>
      <c r="D14" s="261"/>
      <c r="E14" s="261"/>
      <c r="F14" s="261"/>
      <c r="G14" s="261"/>
      <c r="H14" s="262"/>
      <c r="I14" s="69"/>
    </row>
    <row r="15" spans="1:11" ht="26.25" customHeight="1" thickBot="1" x14ac:dyDescent="0.25">
      <c r="A15" s="87" t="s">
        <v>26</v>
      </c>
      <c r="B15" s="97"/>
      <c r="C15" s="263"/>
      <c r="D15" s="264"/>
      <c r="E15" s="264"/>
      <c r="F15" s="264"/>
      <c r="G15" s="264"/>
      <c r="H15" s="265"/>
      <c r="I15" s="69"/>
    </row>
    <row r="16" spans="1:11" ht="26.25" customHeight="1" thickTop="1" thickBot="1" x14ac:dyDescent="0.25">
      <c r="A16" s="88" t="s">
        <v>81</v>
      </c>
      <c r="B16" s="93">
        <f>SUM(B8:B15)</f>
        <v>0</v>
      </c>
      <c r="C16" s="266" t="s">
        <v>82</v>
      </c>
      <c r="D16" s="267"/>
      <c r="E16" s="267"/>
      <c r="F16" s="267"/>
      <c r="G16" s="267"/>
      <c r="H16" s="267"/>
      <c r="I16" s="69"/>
    </row>
    <row r="18" spans="1:8" ht="22.5" customHeight="1" x14ac:dyDescent="0.2">
      <c r="A18" s="66" t="s">
        <v>25</v>
      </c>
      <c r="B18" s="67"/>
      <c r="C18" s="68"/>
      <c r="D18" s="69"/>
      <c r="E18" s="69"/>
      <c r="F18" s="69"/>
      <c r="G18" s="69"/>
      <c r="H18" s="69"/>
    </row>
    <row r="19" spans="1:8" ht="22.5" customHeight="1" x14ac:dyDescent="0.15">
      <c r="A19" s="69" t="s">
        <v>111</v>
      </c>
      <c r="B19" s="67"/>
      <c r="C19" s="271" t="s">
        <v>112</v>
      </c>
      <c r="D19" s="271"/>
      <c r="E19" s="271"/>
      <c r="F19" s="271"/>
      <c r="G19" s="271"/>
      <c r="H19" s="271"/>
    </row>
    <row r="20" spans="1:8" ht="26.25" customHeight="1" x14ac:dyDescent="0.2">
      <c r="A20" s="65" t="s">
        <v>17</v>
      </c>
      <c r="B20" s="65" t="s">
        <v>87</v>
      </c>
      <c r="C20" s="91" t="s">
        <v>110</v>
      </c>
      <c r="D20" s="259" t="s">
        <v>83</v>
      </c>
      <c r="E20" s="259"/>
      <c r="F20" s="259"/>
      <c r="G20" s="259"/>
      <c r="H20" s="259"/>
    </row>
    <row r="21" spans="1:8" ht="26.25" customHeight="1" x14ac:dyDescent="0.2">
      <c r="A21" s="70" t="s">
        <v>94</v>
      </c>
      <c r="B21" s="92"/>
      <c r="C21" s="90">
        <v>1</v>
      </c>
      <c r="D21" s="272" t="s">
        <v>102</v>
      </c>
      <c r="E21" s="272"/>
      <c r="F21" s="272"/>
      <c r="G21" s="272"/>
      <c r="H21" s="272"/>
    </row>
    <row r="22" spans="1:8" ht="26.25" customHeight="1" x14ac:dyDescent="0.2">
      <c r="A22" s="70" t="s">
        <v>95</v>
      </c>
      <c r="B22" s="92"/>
      <c r="C22" s="90">
        <v>2</v>
      </c>
      <c r="D22" s="272" t="s">
        <v>103</v>
      </c>
      <c r="E22" s="272"/>
      <c r="F22" s="272"/>
      <c r="G22" s="272"/>
      <c r="H22" s="272"/>
    </row>
    <row r="23" spans="1:8" ht="26.25" customHeight="1" x14ac:dyDescent="0.2">
      <c r="A23" s="70" t="s">
        <v>96</v>
      </c>
      <c r="B23" s="92"/>
      <c r="C23" s="90">
        <v>3</v>
      </c>
      <c r="D23" s="272" t="s">
        <v>104</v>
      </c>
      <c r="E23" s="272"/>
      <c r="F23" s="272"/>
      <c r="G23" s="272"/>
      <c r="H23" s="272"/>
    </row>
    <row r="24" spans="1:8" ht="26.25" customHeight="1" x14ac:dyDescent="0.2">
      <c r="A24" s="65" t="s">
        <v>76</v>
      </c>
      <c r="B24" s="99"/>
      <c r="C24" s="90">
        <v>4</v>
      </c>
      <c r="D24" s="272" t="s">
        <v>86</v>
      </c>
      <c r="E24" s="272"/>
      <c r="F24" s="272"/>
      <c r="G24" s="272"/>
      <c r="H24" s="272"/>
    </row>
    <row r="25" spans="1:8" ht="26.25" customHeight="1" x14ac:dyDescent="0.2">
      <c r="A25" s="65" t="s">
        <v>78</v>
      </c>
      <c r="B25" s="99"/>
      <c r="C25" s="90">
        <v>5</v>
      </c>
      <c r="D25" s="272" t="s">
        <v>80</v>
      </c>
      <c r="E25" s="272"/>
      <c r="F25" s="272"/>
      <c r="G25" s="272"/>
      <c r="H25" s="272"/>
    </row>
    <row r="26" spans="1:8" ht="26.25" customHeight="1" x14ac:dyDescent="0.2">
      <c r="A26" s="65" t="s">
        <v>77</v>
      </c>
      <c r="B26" s="99"/>
      <c r="C26" s="90">
        <v>6</v>
      </c>
      <c r="D26" s="272" t="s">
        <v>79</v>
      </c>
      <c r="E26" s="272"/>
      <c r="F26" s="272"/>
      <c r="G26" s="272"/>
      <c r="H26" s="272"/>
    </row>
    <row r="27" spans="1:8" ht="26.25" customHeight="1" x14ac:dyDescent="0.2">
      <c r="A27" s="65" t="s">
        <v>97</v>
      </c>
      <c r="B27" s="99"/>
      <c r="C27" s="90">
        <v>7</v>
      </c>
      <c r="D27" s="274" t="s">
        <v>105</v>
      </c>
      <c r="E27" s="274"/>
      <c r="F27" s="274"/>
      <c r="G27" s="274"/>
      <c r="H27" s="274"/>
    </row>
    <row r="28" spans="1:8" ht="26.25" customHeight="1" x14ac:dyDescent="0.2">
      <c r="A28" s="65" t="s">
        <v>98</v>
      </c>
      <c r="B28" s="99"/>
      <c r="C28" s="90">
        <v>8</v>
      </c>
      <c r="D28" s="272" t="s">
        <v>101</v>
      </c>
      <c r="E28" s="272"/>
      <c r="F28" s="272"/>
      <c r="G28" s="272"/>
      <c r="H28" s="272"/>
    </row>
    <row r="29" spans="1:8" ht="26.25" customHeight="1" x14ac:dyDescent="0.2">
      <c r="A29" s="65" t="s">
        <v>99</v>
      </c>
      <c r="B29" s="99"/>
      <c r="C29" s="90">
        <v>9</v>
      </c>
      <c r="D29" s="272" t="s">
        <v>100</v>
      </c>
      <c r="E29" s="272"/>
      <c r="F29" s="272"/>
      <c r="G29" s="272"/>
      <c r="H29" s="272"/>
    </row>
    <row r="30" spans="1:8" ht="26.25" customHeight="1" thickBot="1" x14ac:dyDescent="0.25">
      <c r="A30" s="65" t="s">
        <v>26</v>
      </c>
      <c r="B30" s="99"/>
      <c r="C30" s="90">
        <v>10</v>
      </c>
      <c r="D30" s="273"/>
      <c r="E30" s="273"/>
      <c r="F30" s="273"/>
      <c r="G30" s="273"/>
      <c r="H30" s="273"/>
    </row>
    <row r="31" spans="1:8" ht="26.25" customHeight="1" thickTop="1" x14ac:dyDescent="0.2">
      <c r="A31" s="71" t="s">
        <v>108</v>
      </c>
      <c r="B31" s="95">
        <f>SUM(B21:B30)</f>
        <v>0</v>
      </c>
      <c r="C31" s="254"/>
      <c r="D31" s="255"/>
      <c r="E31" s="255"/>
      <c r="F31" s="255"/>
      <c r="G31" s="255"/>
      <c r="H31" s="255"/>
    </row>
    <row r="32" spans="1:8" ht="10.5" customHeight="1" x14ac:dyDescent="0.2">
      <c r="C32" s="60"/>
      <c r="D32" s="18"/>
      <c r="E32" s="18"/>
      <c r="F32" s="18"/>
      <c r="G32" s="18"/>
      <c r="H32" s="18"/>
    </row>
    <row r="33" spans="1:8" ht="22.5" customHeight="1" x14ac:dyDescent="0.2">
      <c r="A33" s="3" t="s">
        <v>106</v>
      </c>
      <c r="B33" s="61"/>
    </row>
    <row r="34" spans="1:8" ht="27" customHeight="1" x14ac:dyDescent="0.2">
      <c r="A34" s="65" t="s">
        <v>107</v>
      </c>
      <c r="B34" s="100"/>
      <c r="C34" s="252"/>
      <c r="D34" s="246"/>
      <c r="E34" s="246"/>
      <c r="F34" s="246"/>
      <c r="G34" s="246"/>
      <c r="H34" s="246"/>
    </row>
    <row r="35" spans="1:8" ht="10.5" customHeight="1" thickBot="1" x14ac:dyDescent="0.25">
      <c r="A35" s="69"/>
    </row>
    <row r="36" spans="1:8" ht="27" customHeight="1" thickBot="1" x14ac:dyDescent="0.25">
      <c r="A36" s="89" t="s">
        <v>84</v>
      </c>
      <c r="B36" s="94">
        <f>SUM(B31,B34)</f>
        <v>0</v>
      </c>
      <c r="C36" s="252" t="s">
        <v>85</v>
      </c>
      <c r="D36" s="246"/>
      <c r="E36" s="246"/>
      <c r="F36" s="246"/>
      <c r="G36" s="246"/>
      <c r="H36" s="246"/>
    </row>
  </sheetData>
  <mergeCells count="29">
    <mergeCell ref="D28:H28"/>
    <mergeCell ref="D29:H29"/>
    <mergeCell ref="D30:H30"/>
    <mergeCell ref="C13:H13"/>
    <mergeCell ref="C14:H14"/>
    <mergeCell ref="D20:H20"/>
    <mergeCell ref="D21:H21"/>
    <mergeCell ref="D22:H22"/>
    <mergeCell ref="D27:H27"/>
    <mergeCell ref="D23:H23"/>
    <mergeCell ref="D24:H24"/>
    <mergeCell ref="D25:H25"/>
    <mergeCell ref="D26:H26"/>
    <mergeCell ref="C34:H34"/>
    <mergeCell ref="C36:H36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A4:H4"/>
    <mergeCell ref="C9:H9"/>
    <mergeCell ref="C10:H10"/>
    <mergeCell ref="C19:H19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39E0-9A20-4624-A814-8DDC8A16FA8A}">
  <sheetPr>
    <tabColor theme="3" tint="0.39997558519241921"/>
  </sheetPr>
  <dimension ref="A1:AK52"/>
  <sheetViews>
    <sheetView view="pageBreakPreview" zoomScaleNormal="100" zoomScaleSheetLayoutView="100" workbookViewId="0">
      <selection activeCell="AV6" sqref="AV6"/>
    </sheetView>
  </sheetViews>
  <sheetFormatPr defaultColWidth="2.33203125" defaultRowHeight="14.4" x14ac:dyDescent="0.2"/>
  <cols>
    <col min="1" max="16384" width="2.33203125" style="101"/>
  </cols>
  <sheetData>
    <row r="1" spans="1:37" x14ac:dyDescent="0.2">
      <c r="A1" s="101" t="s">
        <v>159</v>
      </c>
      <c r="AK1" s="162" t="s">
        <v>158</v>
      </c>
    </row>
    <row r="2" spans="1:37" ht="8.4" customHeight="1" x14ac:dyDescent="0.2"/>
    <row r="3" spans="1:37" ht="17.25" customHeight="1" x14ac:dyDescent="0.2">
      <c r="A3" s="276" t="s">
        <v>117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</row>
    <row r="4" spans="1:37" ht="17.25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</row>
    <row r="5" spans="1:37" ht="8.4" customHeight="1" x14ac:dyDescent="0.2"/>
    <row r="6" spans="1:37" ht="22.95" customHeight="1" x14ac:dyDescent="0.2">
      <c r="B6" s="277" t="s">
        <v>118</v>
      </c>
      <c r="C6" s="278"/>
      <c r="D6" s="278"/>
      <c r="E6" s="278"/>
      <c r="F6" s="278"/>
      <c r="G6" s="278"/>
      <c r="H6" s="278"/>
      <c r="I6" s="278"/>
      <c r="J6" s="279" t="str">
        <f>IF('第７号様式①実績報告書（運営）'!F13="","",'第７号様式①実績報告書（運営）'!F13)</f>
        <v/>
      </c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1:37" ht="7.8" customHeight="1" thickBot="1" x14ac:dyDescent="0.25"/>
    <row r="8" spans="1:37" x14ac:dyDescent="0.2">
      <c r="A8" s="280" t="s">
        <v>119</v>
      </c>
      <c r="B8" s="281"/>
      <c r="C8" s="281"/>
      <c r="D8" s="281"/>
      <c r="E8" s="281"/>
      <c r="F8" s="281"/>
      <c r="G8" s="282"/>
    </row>
    <row r="9" spans="1:37" ht="15" thickBot="1" x14ac:dyDescent="0.25">
      <c r="A9" s="283"/>
      <c r="B9" s="284"/>
      <c r="C9" s="284"/>
      <c r="D9" s="284"/>
      <c r="E9" s="284"/>
      <c r="F9" s="284"/>
      <c r="G9" s="285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</row>
    <row r="10" spans="1:37" ht="3.6" customHeight="1" x14ac:dyDescent="0.2">
      <c r="B10" s="105"/>
      <c r="AJ10" s="106"/>
    </row>
    <row r="11" spans="1:37" ht="16.2" x14ac:dyDescent="0.2">
      <c r="B11" s="107" t="s">
        <v>120</v>
      </c>
      <c r="C11" s="108"/>
      <c r="D11" s="108"/>
      <c r="E11" s="108"/>
      <c r="F11" s="108"/>
      <c r="G11" s="108"/>
      <c r="H11" s="108"/>
      <c r="I11" s="108"/>
      <c r="J11" s="109"/>
      <c r="AJ11" s="106"/>
    </row>
    <row r="12" spans="1:37" ht="30" customHeight="1" x14ac:dyDescent="0.2">
      <c r="B12" s="110"/>
      <c r="C12" s="101" t="s">
        <v>121</v>
      </c>
      <c r="S12" s="286">
        <v>11000</v>
      </c>
      <c r="T12" s="286"/>
      <c r="U12" s="286"/>
      <c r="V12" s="286"/>
      <c r="W12" s="286"/>
      <c r="X12" s="286"/>
      <c r="Y12" s="111" t="s">
        <v>122</v>
      </c>
      <c r="Z12" s="101" t="s">
        <v>123</v>
      </c>
      <c r="AJ12" s="106"/>
    </row>
    <row r="13" spans="1:37" ht="7.8" customHeight="1" x14ac:dyDescent="0.2">
      <c r="B13" s="110"/>
      <c r="S13" s="112"/>
      <c r="T13" s="112"/>
      <c r="U13" s="112"/>
      <c r="V13" s="112"/>
      <c r="W13" s="112"/>
      <c r="X13" s="112"/>
      <c r="Y13" s="111"/>
      <c r="AJ13" s="106"/>
    </row>
    <row r="14" spans="1:37" ht="30" customHeight="1" x14ac:dyDescent="0.2">
      <c r="B14" s="110"/>
      <c r="C14" s="101" t="s">
        <v>124</v>
      </c>
      <c r="S14" s="275">
        <f>'第７号様式②－１事業実績報告書（運営）'!L8</f>
        <v>0</v>
      </c>
      <c r="T14" s="275"/>
      <c r="U14" s="275"/>
      <c r="V14" s="275"/>
      <c r="W14" s="275"/>
      <c r="X14" s="275"/>
      <c r="Y14" s="111" t="s">
        <v>125</v>
      </c>
      <c r="Z14" s="101" t="s">
        <v>126</v>
      </c>
      <c r="AJ14" s="106"/>
    </row>
    <row r="15" spans="1:37" s="113" customFormat="1" x14ac:dyDescent="0.2">
      <c r="B15" s="114"/>
      <c r="C15" s="101" t="s">
        <v>140</v>
      </c>
      <c r="S15" s="115"/>
      <c r="T15" s="115"/>
      <c r="U15" s="115"/>
      <c r="V15" s="115"/>
      <c r="W15" s="115"/>
      <c r="X15" s="115"/>
      <c r="Y15" s="116"/>
      <c r="AJ15" s="117"/>
    </row>
    <row r="16" spans="1:37" s="113" customFormat="1" ht="6" customHeight="1" thickBot="1" x14ac:dyDescent="0.25">
      <c r="B16" s="114"/>
      <c r="C16" s="101"/>
      <c r="S16" s="115"/>
      <c r="T16" s="115"/>
      <c r="U16" s="115"/>
      <c r="V16" s="115"/>
      <c r="W16" s="115"/>
      <c r="X16" s="115"/>
      <c r="Y16" s="116"/>
      <c r="AJ16" s="117"/>
    </row>
    <row r="17" spans="2:36" s="113" customFormat="1" ht="3.9" customHeight="1" x14ac:dyDescent="0.2">
      <c r="B17" s="114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0"/>
      <c r="U17" s="120"/>
      <c r="V17" s="120"/>
      <c r="W17" s="120"/>
      <c r="X17" s="120"/>
      <c r="Y17" s="121"/>
      <c r="Z17" s="119"/>
      <c r="AA17" s="119"/>
      <c r="AB17" s="119"/>
      <c r="AC17" s="119"/>
      <c r="AD17" s="119"/>
      <c r="AE17" s="122"/>
      <c r="AJ17" s="117"/>
    </row>
    <row r="18" spans="2:36" ht="30" customHeight="1" x14ac:dyDescent="0.2">
      <c r="B18" s="110"/>
      <c r="C18" s="123" t="s">
        <v>127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275">
        <f>IF(ISERROR(S12*S14),"",S12*S14)</f>
        <v>0</v>
      </c>
      <c r="T18" s="275"/>
      <c r="U18" s="275"/>
      <c r="V18" s="275"/>
      <c r="W18" s="275"/>
      <c r="X18" s="275"/>
      <c r="Y18" s="125" t="s">
        <v>122</v>
      </c>
      <c r="Z18" s="124" t="s">
        <v>128</v>
      </c>
      <c r="AA18" s="124"/>
      <c r="AB18" s="124"/>
      <c r="AC18" s="124"/>
      <c r="AD18" s="124"/>
      <c r="AE18" s="126"/>
      <c r="AJ18" s="106"/>
    </row>
    <row r="19" spans="2:36" s="113" customFormat="1" ht="3.9" customHeight="1" thickBot="1" x14ac:dyDescent="0.25">
      <c r="B19" s="114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29"/>
      <c r="U19" s="129"/>
      <c r="V19" s="129"/>
      <c r="W19" s="129"/>
      <c r="X19" s="129"/>
      <c r="Y19" s="130"/>
      <c r="Z19" s="128"/>
      <c r="AA19" s="128"/>
      <c r="AB19" s="128"/>
      <c r="AC19" s="128"/>
      <c r="AD19" s="128"/>
      <c r="AE19" s="131"/>
      <c r="AJ19" s="117"/>
    </row>
    <row r="20" spans="2:36" ht="15" customHeight="1" x14ac:dyDescent="0.2">
      <c r="B20" s="110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  <c r="T20" s="138"/>
      <c r="U20" s="138"/>
      <c r="V20" s="138"/>
      <c r="W20" s="138"/>
      <c r="X20" s="138"/>
      <c r="Y20" s="139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06"/>
    </row>
    <row r="21" spans="2:36" ht="16.2" x14ac:dyDescent="0.2">
      <c r="B21" s="107" t="s">
        <v>156</v>
      </c>
      <c r="C21" s="108"/>
      <c r="D21" s="108"/>
      <c r="E21" s="108"/>
      <c r="F21" s="108"/>
      <c r="G21" s="108"/>
      <c r="H21" s="108"/>
      <c r="I21" s="108"/>
      <c r="J21" s="109"/>
      <c r="AJ21" s="106"/>
    </row>
    <row r="22" spans="2:36" ht="30" customHeight="1" x14ac:dyDescent="0.2">
      <c r="B22" s="110"/>
      <c r="C22" s="101" t="s">
        <v>157</v>
      </c>
      <c r="S22" s="275">
        <f>'第７号様式③収支決算書（運営）'!B31</f>
        <v>0</v>
      </c>
      <c r="T22" s="275"/>
      <c r="U22" s="275"/>
      <c r="V22" s="275"/>
      <c r="W22" s="275"/>
      <c r="X22" s="275"/>
      <c r="Y22" s="111" t="s">
        <v>122</v>
      </c>
      <c r="Z22" s="101" t="s">
        <v>129</v>
      </c>
      <c r="AJ22" s="106"/>
    </row>
    <row r="23" spans="2:36" x14ac:dyDescent="0.2">
      <c r="B23" s="110"/>
      <c r="C23" s="101" t="s">
        <v>141</v>
      </c>
      <c r="S23" s="112"/>
      <c r="T23" s="112"/>
      <c r="U23" s="112"/>
      <c r="V23" s="112"/>
      <c r="W23" s="112"/>
      <c r="X23" s="112"/>
      <c r="Y23" s="111"/>
      <c r="AJ23" s="106"/>
    </row>
    <row r="24" spans="2:36" ht="7.8" customHeight="1" thickBot="1" x14ac:dyDescent="0.25">
      <c r="B24" s="110"/>
      <c r="S24" s="112"/>
      <c r="T24" s="112"/>
      <c r="U24" s="112"/>
      <c r="V24" s="112"/>
      <c r="W24" s="112"/>
      <c r="X24" s="112"/>
      <c r="Y24" s="111"/>
      <c r="AJ24" s="106"/>
    </row>
    <row r="25" spans="2:36" ht="3.9" customHeight="1" x14ac:dyDescent="0.2">
      <c r="B25" s="110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  <c r="T25" s="120"/>
      <c r="U25" s="120"/>
      <c r="V25" s="120"/>
      <c r="W25" s="120"/>
      <c r="X25" s="120"/>
      <c r="Y25" s="121"/>
      <c r="Z25" s="119"/>
      <c r="AA25" s="119"/>
      <c r="AB25" s="119"/>
      <c r="AC25" s="119"/>
      <c r="AD25" s="119"/>
      <c r="AE25" s="122"/>
      <c r="AJ25" s="106"/>
    </row>
    <row r="26" spans="2:36" ht="30" customHeight="1" x14ac:dyDescent="0.2">
      <c r="B26" s="110"/>
      <c r="C26" s="123" t="s">
        <v>130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275">
        <f>ROUNDDOWN(S22*2/3,-3)</f>
        <v>0</v>
      </c>
      <c r="T26" s="275"/>
      <c r="U26" s="275"/>
      <c r="V26" s="275"/>
      <c r="W26" s="275"/>
      <c r="X26" s="275"/>
      <c r="Y26" s="125" t="s">
        <v>122</v>
      </c>
      <c r="Z26" s="124" t="s">
        <v>131</v>
      </c>
      <c r="AA26" s="124"/>
      <c r="AB26" s="124"/>
      <c r="AC26" s="124"/>
      <c r="AD26" s="124"/>
      <c r="AE26" s="126"/>
      <c r="AJ26" s="106"/>
    </row>
    <row r="27" spans="2:36" ht="15" thickBot="1" x14ac:dyDescent="0.25">
      <c r="B27" s="110"/>
      <c r="C27" s="127" t="s">
        <v>132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9"/>
      <c r="T27" s="129"/>
      <c r="U27" s="129"/>
      <c r="V27" s="129"/>
      <c r="W27" s="129"/>
      <c r="X27" s="129"/>
      <c r="Y27" s="130"/>
      <c r="Z27" s="128"/>
      <c r="AA27" s="128"/>
      <c r="AB27" s="128"/>
      <c r="AC27" s="128"/>
      <c r="AD27" s="128"/>
      <c r="AE27" s="131"/>
      <c r="AJ27" s="106"/>
    </row>
    <row r="28" spans="2:36" s="137" customFormat="1" ht="18" customHeight="1" x14ac:dyDescent="0.2">
      <c r="B28" s="110"/>
      <c r="S28" s="138"/>
      <c r="T28" s="138"/>
      <c r="U28" s="138"/>
      <c r="V28" s="138"/>
      <c r="W28" s="138"/>
      <c r="X28" s="138"/>
      <c r="Y28" s="139"/>
      <c r="AJ28" s="106"/>
    </row>
    <row r="29" spans="2:36" ht="16.2" x14ac:dyDescent="0.2">
      <c r="B29" s="107" t="s">
        <v>142</v>
      </c>
      <c r="C29" s="108"/>
      <c r="D29" s="108"/>
      <c r="E29" s="108"/>
      <c r="F29" s="108"/>
      <c r="G29" s="108"/>
      <c r="H29" s="108"/>
      <c r="I29" s="108"/>
      <c r="J29" s="109"/>
      <c r="AJ29" s="106"/>
    </row>
    <row r="30" spans="2:36" ht="7.8" customHeight="1" thickBot="1" x14ac:dyDescent="0.25">
      <c r="B30" s="110"/>
      <c r="S30" s="112"/>
      <c r="T30" s="112"/>
      <c r="U30" s="112"/>
      <c r="V30" s="112"/>
      <c r="W30" s="112"/>
      <c r="X30" s="112"/>
      <c r="Y30" s="111"/>
      <c r="AJ30" s="106"/>
    </row>
    <row r="31" spans="2:36" ht="3.9" customHeight="1" x14ac:dyDescent="0.2">
      <c r="B31" s="110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120"/>
      <c r="U31" s="120"/>
      <c r="V31" s="120"/>
      <c r="W31" s="120"/>
      <c r="X31" s="120"/>
      <c r="Y31" s="121"/>
      <c r="Z31" s="119"/>
      <c r="AA31" s="119"/>
      <c r="AB31" s="119"/>
      <c r="AC31" s="119"/>
      <c r="AD31" s="119"/>
      <c r="AE31" s="122"/>
      <c r="AJ31" s="106"/>
    </row>
    <row r="32" spans="2:36" ht="30" customHeight="1" x14ac:dyDescent="0.2">
      <c r="B32" s="110"/>
      <c r="C32" s="155" t="s">
        <v>143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275">
        <f>'第７号様式①実績報告書（運営）'!D22</f>
        <v>0</v>
      </c>
      <c r="T32" s="275"/>
      <c r="U32" s="275"/>
      <c r="V32" s="275"/>
      <c r="W32" s="275"/>
      <c r="X32" s="275"/>
      <c r="Y32" s="139" t="s">
        <v>122</v>
      </c>
      <c r="Z32" s="137" t="s">
        <v>134</v>
      </c>
      <c r="AA32" s="137"/>
      <c r="AB32" s="137"/>
      <c r="AC32" s="137"/>
      <c r="AD32" s="137"/>
      <c r="AE32" s="156"/>
      <c r="AJ32" s="106"/>
    </row>
    <row r="33" spans="2:36" ht="15" thickBot="1" x14ac:dyDescent="0.25">
      <c r="B33" s="110"/>
      <c r="C33" s="157" t="s">
        <v>144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  <c r="T33" s="159"/>
      <c r="U33" s="159"/>
      <c r="V33" s="159"/>
      <c r="W33" s="159"/>
      <c r="X33" s="159"/>
      <c r="Y33" s="160"/>
      <c r="Z33" s="158"/>
      <c r="AA33" s="158"/>
      <c r="AB33" s="158"/>
      <c r="AC33" s="158"/>
      <c r="AD33" s="158"/>
      <c r="AE33" s="161"/>
      <c r="AJ33" s="106"/>
    </row>
    <row r="34" spans="2:36" s="137" customFormat="1" x14ac:dyDescent="0.2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T34" s="134"/>
      <c r="U34" s="134"/>
      <c r="V34" s="134"/>
      <c r="W34" s="134"/>
      <c r="X34" s="134"/>
      <c r="Y34" s="135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6"/>
    </row>
    <row r="35" spans="2:36" ht="16.2" x14ac:dyDescent="0.2">
      <c r="B35" s="107" t="s">
        <v>133</v>
      </c>
      <c r="C35" s="108"/>
      <c r="D35" s="108"/>
      <c r="E35" s="108"/>
      <c r="F35" s="108"/>
      <c r="G35" s="108"/>
      <c r="H35" s="108"/>
      <c r="I35" s="108"/>
      <c r="J35" s="109"/>
      <c r="AJ35" s="106"/>
    </row>
    <row r="36" spans="2:36" s="124" customFormat="1" ht="3.9" customHeight="1" x14ac:dyDescent="0.2">
      <c r="B36" s="114"/>
      <c r="S36" s="140"/>
      <c r="T36" s="140"/>
      <c r="U36" s="140"/>
      <c r="V36" s="140"/>
      <c r="W36" s="140"/>
      <c r="X36" s="140"/>
      <c r="Y36" s="125"/>
      <c r="AJ36" s="117"/>
    </row>
    <row r="37" spans="2:36" s="137" customFormat="1" ht="30" customHeight="1" x14ac:dyDescent="0.2">
      <c r="B37" s="110"/>
      <c r="C37" s="124" t="s">
        <v>145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275">
        <f>MIN(S18,S26,S32)</f>
        <v>0</v>
      </c>
      <c r="T37" s="275"/>
      <c r="U37" s="275"/>
      <c r="V37" s="275"/>
      <c r="W37" s="275"/>
      <c r="X37" s="275"/>
      <c r="Y37" s="125" t="s">
        <v>122</v>
      </c>
      <c r="Z37" s="124" t="s">
        <v>134</v>
      </c>
      <c r="AA37" s="124"/>
      <c r="AB37" s="124"/>
      <c r="AC37" s="124" t="s">
        <v>146</v>
      </c>
      <c r="AD37" s="124"/>
      <c r="AE37" s="124"/>
      <c r="AJ37" s="106"/>
    </row>
    <row r="38" spans="2:36" x14ac:dyDescent="0.2">
      <c r="B38" s="110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J38" s="106"/>
    </row>
    <row r="39" spans="2:36" ht="30" customHeight="1" x14ac:dyDescent="0.2">
      <c r="B39" s="110"/>
      <c r="C39" s="101" t="s">
        <v>135</v>
      </c>
      <c r="S39" s="275">
        <f>'第７号様式③収支決算書（運営）'!B11</f>
        <v>0</v>
      </c>
      <c r="T39" s="275"/>
      <c r="U39" s="275"/>
      <c r="V39" s="275"/>
      <c r="W39" s="275"/>
      <c r="X39" s="275"/>
      <c r="Y39" s="111" t="s">
        <v>122</v>
      </c>
      <c r="Z39" s="101" t="s">
        <v>136</v>
      </c>
      <c r="AC39" s="101" t="s">
        <v>147</v>
      </c>
      <c r="AJ39" s="106"/>
    </row>
    <row r="40" spans="2:36" x14ac:dyDescent="0.2">
      <c r="B40" s="110"/>
      <c r="C40" s="101" t="s">
        <v>148</v>
      </c>
      <c r="S40" s="112"/>
      <c r="T40" s="112"/>
      <c r="U40" s="112"/>
      <c r="V40" s="112"/>
      <c r="W40" s="112"/>
      <c r="X40" s="112"/>
      <c r="Y40" s="111"/>
      <c r="AJ40" s="106"/>
    </row>
    <row r="41" spans="2:36" x14ac:dyDescent="0.2">
      <c r="B41" s="110"/>
      <c r="S41" s="112"/>
      <c r="T41" s="112"/>
      <c r="U41" s="112"/>
      <c r="V41" s="112"/>
      <c r="W41" s="112"/>
      <c r="X41" s="112"/>
      <c r="Y41" s="111"/>
      <c r="AJ41" s="106"/>
    </row>
    <row r="42" spans="2:36" ht="30" customHeight="1" x14ac:dyDescent="0.2">
      <c r="B42" s="110"/>
      <c r="C42" s="101" t="s">
        <v>149</v>
      </c>
      <c r="S42" s="275">
        <f>IF(S37+S39-S22&gt;0,S37+S39-S22,0)</f>
        <v>0</v>
      </c>
      <c r="T42" s="275"/>
      <c r="U42" s="275"/>
      <c r="V42" s="275"/>
      <c r="W42" s="275"/>
      <c r="X42" s="275"/>
      <c r="Y42" s="111" t="s">
        <v>122</v>
      </c>
      <c r="Z42" s="101" t="s">
        <v>137</v>
      </c>
      <c r="AC42" s="101" t="s">
        <v>150</v>
      </c>
      <c r="AJ42" s="106"/>
    </row>
    <row r="43" spans="2:36" x14ac:dyDescent="0.2">
      <c r="B43" s="110"/>
      <c r="C43" s="124"/>
      <c r="S43" s="112"/>
      <c r="T43" s="112"/>
      <c r="U43" s="112"/>
      <c r="V43" s="112"/>
      <c r="W43" s="112"/>
      <c r="X43" s="112"/>
      <c r="Y43" s="111"/>
      <c r="AJ43" s="106"/>
    </row>
    <row r="44" spans="2:36" x14ac:dyDescent="0.2">
      <c r="B44" s="110"/>
      <c r="C44" s="101" t="s">
        <v>151</v>
      </c>
      <c r="S44" s="112"/>
      <c r="T44" s="112"/>
      <c r="U44" s="112"/>
      <c r="V44" s="112"/>
      <c r="W44" s="112"/>
      <c r="X44" s="112"/>
      <c r="Y44" s="111"/>
      <c r="AJ44" s="106"/>
    </row>
    <row r="45" spans="2:36" x14ac:dyDescent="0.2">
      <c r="B45" s="110"/>
      <c r="C45" s="101" t="s">
        <v>152</v>
      </c>
      <c r="S45" s="112"/>
      <c r="T45" s="112"/>
      <c r="U45" s="112"/>
      <c r="V45" s="112"/>
      <c r="W45" s="112"/>
      <c r="X45" s="112"/>
      <c r="Y45" s="111"/>
      <c r="AJ45" s="106"/>
    </row>
    <row r="46" spans="2:36" ht="15" thickBot="1" x14ac:dyDescent="0.25">
      <c r="B46" s="110"/>
      <c r="S46" s="112"/>
      <c r="T46" s="112"/>
      <c r="U46" s="112"/>
      <c r="V46" s="112"/>
      <c r="W46" s="112"/>
      <c r="X46" s="112"/>
      <c r="Y46" s="111"/>
      <c r="AJ46" s="106"/>
    </row>
    <row r="47" spans="2:36" ht="3.9" customHeight="1" x14ac:dyDescent="0.2">
      <c r="B47" s="110"/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3"/>
      <c r="T47" s="143"/>
      <c r="U47" s="143"/>
      <c r="V47" s="143"/>
      <c r="W47" s="143"/>
      <c r="X47" s="143"/>
      <c r="Y47" s="144"/>
      <c r="Z47" s="142"/>
      <c r="AA47" s="142"/>
      <c r="AB47" s="142"/>
      <c r="AC47" s="142"/>
      <c r="AD47" s="142"/>
      <c r="AE47" s="145"/>
      <c r="AJ47" s="106"/>
    </row>
    <row r="48" spans="2:36" ht="30" customHeight="1" x14ac:dyDescent="0.2">
      <c r="B48" s="110"/>
      <c r="C48" s="287" t="s">
        <v>138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146"/>
      <c r="P48" s="146"/>
      <c r="Q48" s="146"/>
      <c r="R48" s="146"/>
      <c r="S48" s="289">
        <f>S37-ROUNDUP(S42,-3)</f>
        <v>0</v>
      </c>
      <c r="T48" s="289"/>
      <c r="U48" s="289"/>
      <c r="V48" s="289"/>
      <c r="W48" s="289"/>
      <c r="X48" s="289"/>
      <c r="Y48" s="147" t="s">
        <v>122</v>
      </c>
      <c r="Z48" s="146" t="s">
        <v>153</v>
      </c>
      <c r="AA48" s="146"/>
      <c r="AB48" s="146"/>
      <c r="AC48" s="146"/>
      <c r="AD48" s="146"/>
      <c r="AE48" s="148"/>
      <c r="AJ48" s="106"/>
    </row>
    <row r="49" spans="1:36" ht="15" thickBot="1" x14ac:dyDescent="0.25">
      <c r="B49" s="110"/>
      <c r="C49" s="149" t="s">
        <v>154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1"/>
      <c r="T49" s="151"/>
      <c r="U49" s="151"/>
      <c r="V49" s="151"/>
      <c r="W49" s="151"/>
      <c r="X49" s="151"/>
      <c r="Y49" s="152"/>
      <c r="Z49" s="150"/>
      <c r="AA49" s="150"/>
      <c r="AB49" s="150"/>
      <c r="AC49" s="150"/>
      <c r="AD49" s="150"/>
      <c r="AE49" s="153"/>
      <c r="AJ49" s="106"/>
    </row>
    <row r="50" spans="1:36" s="137" customFormat="1" ht="6" customHeight="1" x14ac:dyDescent="0.2">
      <c r="B50" s="110"/>
      <c r="S50" s="138"/>
      <c r="T50" s="138"/>
      <c r="U50" s="138"/>
      <c r="V50" s="138"/>
      <c r="W50" s="138"/>
      <c r="X50" s="138"/>
      <c r="Y50" s="139"/>
      <c r="AJ50" s="106"/>
    </row>
    <row r="51" spans="1:36" ht="15" customHeight="1" x14ac:dyDescent="0.2">
      <c r="B51" s="154" t="s">
        <v>139</v>
      </c>
      <c r="C51" s="290" t="s">
        <v>155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1"/>
    </row>
    <row r="52" spans="1:36" ht="15" customHeight="1" x14ac:dyDescent="0.2">
      <c r="A52" s="106"/>
      <c r="B52" s="13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3"/>
    </row>
  </sheetData>
  <mergeCells count="16">
    <mergeCell ref="S42:X42"/>
    <mergeCell ref="C48:N48"/>
    <mergeCell ref="S48:X48"/>
    <mergeCell ref="C51:AJ52"/>
    <mergeCell ref="S18:X18"/>
    <mergeCell ref="S22:X22"/>
    <mergeCell ref="S26:X26"/>
    <mergeCell ref="S32:X32"/>
    <mergeCell ref="S37:X37"/>
    <mergeCell ref="S39:X39"/>
    <mergeCell ref="S14:X14"/>
    <mergeCell ref="A3:AK4"/>
    <mergeCell ref="B6:I6"/>
    <mergeCell ref="J6:AJ6"/>
    <mergeCell ref="A8:G9"/>
    <mergeCell ref="S12:X1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第７号様式①実績報告書（運営）</vt:lpstr>
      <vt:lpstr>第７号様式②－１事業実績報告書（運営）</vt:lpstr>
      <vt:lpstr>第７号様式②－２</vt:lpstr>
      <vt:lpstr>第７号様式③収支決算書（運営）</vt:lpstr>
      <vt:lpstr>補助金額算定シート</vt:lpstr>
      <vt:lpstr>'第７号様式①実績報告書（運営）'!Print_Area</vt:lpstr>
      <vt:lpstr>'第７号様式②－１事業実績報告書（運営）'!Print_Area</vt:lpstr>
      <vt:lpstr>'第７号様式②－２'!Print_Area</vt:lpstr>
      <vt:lpstr>'第７号様式③収支決算書（運営）'!Print_Area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2023-03-22T00:07:19Z</cp:lastPrinted>
  <dcterms:created xsi:type="dcterms:W3CDTF">2017-07-21T10:57:12Z</dcterms:created>
  <dcterms:modified xsi:type="dcterms:W3CDTF">2023-03-24T05:31:59Z</dcterms:modified>
</cp:coreProperties>
</file>