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535" activeTab="1"/>
  </bookViews>
  <sheets>
    <sheet name="使い方" sheetId="3" r:id="rId1"/>
    <sheet name="年間スケジュール" sheetId="1" r:id="rId2"/>
    <sheet name="月間スケジュール" sheetId="2" r:id="rId3"/>
  </sheets>
  <definedNames>
    <definedName name="_xlnm.Print_Area" localSheetId="1">年間スケジュール!$A$1:$L$34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F2" i="1"/>
  <c r="E2" i="2" l="1"/>
  <c r="F5" i="2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</calcChain>
</file>

<file path=xl/sharedStrings.xml><?xml version="1.0" encoding="utf-8"?>
<sst xmlns="http://schemas.openxmlformats.org/spreadsheetml/2006/main" count="106" uniqueCount="101">
  <si>
    <t>西暦</t>
    <rPh sb="0" eb="2">
      <t>セイレキ</t>
    </rPh>
    <phoneticPr fontId="1"/>
  </si>
  <si>
    <t>月</t>
    <rPh sb="0" eb="1">
      <t>ツキ</t>
    </rPh>
    <phoneticPr fontId="1"/>
  </si>
  <si>
    <t>月間スケジュール</t>
    <rPh sb="0" eb="2">
      <t>ゲッカン</t>
    </rPh>
    <phoneticPr fontId="1"/>
  </si>
  <si>
    <t>祝日設定</t>
    <rPh sb="0" eb="2">
      <t>シュクジツ</t>
    </rPh>
    <rPh sb="2" eb="4">
      <t>セッテイ</t>
    </rPh>
    <phoneticPr fontId="1"/>
  </si>
  <si>
    <t>行事</t>
    <rPh sb="0" eb="2">
      <t>ギョウジ</t>
    </rPh>
    <phoneticPr fontId="1"/>
  </si>
  <si>
    <t>学習</t>
    <rPh sb="0" eb="2">
      <t>ガクシュウ</t>
    </rPh>
    <phoneticPr fontId="1"/>
  </si>
  <si>
    <t>Ａ枠（10:00～13:00）</t>
    <rPh sb="1" eb="2">
      <t>ワク</t>
    </rPh>
    <phoneticPr fontId="1"/>
  </si>
  <si>
    <t>2日（金）</t>
    <rPh sb="1" eb="2">
      <t>ヒ</t>
    </rPh>
    <rPh sb="3" eb="4">
      <t>キン</t>
    </rPh>
    <phoneticPr fontId="1"/>
  </si>
  <si>
    <t>4日（日）</t>
    <rPh sb="1" eb="2">
      <t>ヒ</t>
    </rPh>
    <rPh sb="3" eb="4">
      <t>ヒ</t>
    </rPh>
    <phoneticPr fontId="1"/>
  </si>
  <si>
    <t>5日（月）</t>
    <rPh sb="1" eb="2">
      <t>ヒ</t>
    </rPh>
    <rPh sb="3" eb="4">
      <t>ツキ</t>
    </rPh>
    <phoneticPr fontId="1"/>
  </si>
  <si>
    <t>7日（水）</t>
    <rPh sb="1" eb="2">
      <t>ヒ</t>
    </rPh>
    <rPh sb="3" eb="4">
      <t>スイ</t>
    </rPh>
    <phoneticPr fontId="1"/>
  </si>
  <si>
    <t>9日（金）</t>
    <rPh sb="1" eb="2">
      <t>ヒ</t>
    </rPh>
    <rPh sb="3" eb="4">
      <t>キン</t>
    </rPh>
    <phoneticPr fontId="1"/>
  </si>
  <si>
    <t>11日（日）</t>
    <rPh sb="2" eb="3">
      <t>ヒ</t>
    </rPh>
    <rPh sb="4" eb="5">
      <t>ヒ</t>
    </rPh>
    <phoneticPr fontId="1"/>
  </si>
  <si>
    <t>12日（月）</t>
    <rPh sb="2" eb="3">
      <t>ヒ</t>
    </rPh>
    <rPh sb="4" eb="5">
      <t>ツキ</t>
    </rPh>
    <phoneticPr fontId="1"/>
  </si>
  <si>
    <t>14日（水）</t>
    <rPh sb="2" eb="3">
      <t>ヒ</t>
    </rPh>
    <rPh sb="4" eb="5">
      <t>スイ</t>
    </rPh>
    <phoneticPr fontId="1"/>
  </si>
  <si>
    <t>16日（金）</t>
    <rPh sb="2" eb="3">
      <t>ヒ</t>
    </rPh>
    <rPh sb="4" eb="5">
      <t>キン</t>
    </rPh>
    <phoneticPr fontId="1"/>
  </si>
  <si>
    <t>18日（日）</t>
    <rPh sb="2" eb="3">
      <t>ヒ</t>
    </rPh>
    <rPh sb="4" eb="5">
      <t>ヒ</t>
    </rPh>
    <phoneticPr fontId="1"/>
  </si>
  <si>
    <t>19日（月）</t>
    <rPh sb="2" eb="3">
      <t>ヒ</t>
    </rPh>
    <rPh sb="4" eb="5">
      <t>ツキ</t>
    </rPh>
    <phoneticPr fontId="1"/>
  </si>
  <si>
    <t>21日（水）</t>
    <rPh sb="2" eb="3">
      <t>ヒ</t>
    </rPh>
    <rPh sb="4" eb="5">
      <t>スイ</t>
    </rPh>
    <phoneticPr fontId="1"/>
  </si>
  <si>
    <t>23日（金）</t>
    <rPh sb="2" eb="3">
      <t>ヒ</t>
    </rPh>
    <rPh sb="4" eb="5">
      <t>キン</t>
    </rPh>
    <phoneticPr fontId="1"/>
  </si>
  <si>
    <t>25日（日）</t>
    <rPh sb="2" eb="3">
      <t>ヒ</t>
    </rPh>
    <rPh sb="4" eb="5">
      <t>ヒ</t>
    </rPh>
    <phoneticPr fontId="1"/>
  </si>
  <si>
    <t>26日（月）</t>
    <rPh sb="2" eb="3">
      <t>ヒ</t>
    </rPh>
    <rPh sb="4" eb="5">
      <t>ツキ</t>
    </rPh>
    <phoneticPr fontId="1"/>
  </si>
  <si>
    <t>28日（水）</t>
    <rPh sb="2" eb="3">
      <t>ヒ</t>
    </rPh>
    <rPh sb="4" eb="5">
      <t>スイ</t>
    </rPh>
    <phoneticPr fontId="1"/>
  </si>
  <si>
    <t>30日（金）</t>
    <rPh sb="2" eb="3">
      <t>ヒ</t>
    </rPh>
    <rPh sb="4" eb="5">
      <t>キン</t>
    </rPh>
    <phoneticPr fontId="1"/>
  </si>
  <si>
    <r>
      <rPr>
        <i/>
        <sz val="12"/>
        <rFont val="Bernard MT Condensed"/>
        <family val="1"/>
      </rPr>
      <t xml:space="preserve">HOT HEART EXPRESS </t>
    </r>
    <r>
      <rPr>
        <i/>
        <sz val="12"/>
        <rFont val="HGS創英角ｺﾞｼｯｸUB"/>
        <family val="3"/>
        <charset val="128"/>
      </rPr>
      <t>京都</t>
    </r>
    <r>
      <rPr>
        <i/>
        <sz val="12"/>
        <rFont val="Bernard MT Condensed"/>
        <family val="1"/>
      </rPr>
      <t xml:space="preserve"> 2016 Winter   </t>
    </r>
    <r>
      <rPr>
        <i/>
        <sz val="12"/>
        <rFont val="HGS創英角ｺﾞｼｯｸUB"/>
        <family val="3"/>
        <charset val="128"/>
      </rPr>
      <t>タイムスケジュール予約表</t>
    </r>
    <rPh sb="18" eb="20">
      <t>キョウト</t>
    </rPh>
    <rPh sb="44" eb="46">
      <t>ヨヤク</t>
    </rPh>
    <rPh sb="46" eb="47">
      <t>ヒョウ</t>
    </rPh>
    <phoneticPr fontId="1"/>
  </si>
  <si>
    <t>1日（火）</t>
    <rPh sb="1" eb="2">
      <t>ヒ</t>
    </rPh>
    <rPh sb="3" eb="4">
      <t>ヒ</t>
    </rPh>
    <phoneticPr fontId="1"/>
  </si>
  <si>
    <t>2日（水）</t>
    <rPh sb="1" eb="2">
      <t>ヒ</t>
    </rPh>
    <rPh sb="3" eb="4">
      <t>スイ</t>
    </rPh>
    <phoneticPr fontId="1"/>
  </si>
  <si>
    <t>3日（木）</t>
    <rPh sb="1" eb="2">
      <t>ヒ</t>
    </rPh>
    <rPh sb="3" eb="4">
      <t>キ</t>
    </rPh>
    <phoneticPr fontId="1"/>
  </si>
  <si>
    <t>4日（金）</t>
    <rPh sb="1" eb="2">
      <t>ヒ</t>
    </rPh>
    <rPh sb="3" eb="4">
      <t>キン</t>
    </rPh>
    <phoneticPr fontId="1"/>
  </si>
  <si>
    <t>5日（土）</t>
    <rPh sb="1" eb="2">
      <t>ヒ</t>
    </rPh>
    <rPh sb="3" eb="4">
      <t>ツチ</t>
    </rPh>
    <phoneticPr fontId="1"/>
  </si>
  <si>
    <t>6日（日）</t>
    <rPh sb="1" eb="2">
      <t>ヒ</t>
    </rPh>
    <rPh sb="3" eb="4">
      <t>ヒ</t>
    </rPh>
    <phoneticPr fontId="1"/>
  </si>
  <si>
    <t>7日（月）</t>
    <rPh sb="1" eb="2">
      <t>ヒ</t>
    </rPh>
    <rPh sb="3" eb="4">
      <t>ツキ</t>
    </rPh>
    <phoneticPr fontId="1"/>
  </si>
  <si>
    <t>8日（火）</t>
    <rPh sb="1" eb="2">
      <t>ヒ</t>
    </rPh>
    <rPh sb="3" eb="4">
      <t>ヒ</t>
    </rPh>
    <phoneticPr fontId="1"/>
  </si>
  <si>
    <t>9日（水）</t>
    <rPh sb="1" eb="2">
      <t>ヒ</t>
    </rPh>
    <rPh sb="3" eb="4">
      <t>スイ</t>
    </rPh>
    <phoneticPr fontId="1"/>
  </si>
  <si>
    <t>10日（木）</t>
    <rPh sb="2" eb="3">
      <t>ヒ</t>
    </rPh>
    <rPh sb="4" eb="5">
      <t>キ</t>
    </rPh>
    <phoneticPr fontId="1"/>
  </si>
  <si>
    <t>11日（金）</t>
    <rPh sb="2" eb="3">
      <t>ヒ</t>
    </rPh>
    <rPh sb="4" eb="5">
      <t>キン</t>
    </rPh>
    <phoneticPr fontId="1"/>
  </si>
  <si>
    <t>12日（土）</t>
    <rPh sb="2" eb="3">
      <t>ヒ</t>
    </rPh>
    <rPh sb="4" eb="5">
      <t>ツチ</t>
    </rPh>
    <phoneticPr fontId="1"/>
  </si>
  <si>
    <t>13日（日）</t>
    <rPh sb="2" eb="3">
      <t>ヒ</t>
    </rPh>
    <rPh sb="4" eb="5">
      <t>ヒ</t>
    </rPh>
    <phoneticPr fontId="1"/>
  </si>
  <si>
    <t>14日（月）</t>
    <rPh sb="2" eb="3">
      <t>ヒ</t>
    </rPh>
    <rPh sb="4" eb="5">
      <t>ツキ</t>
    </rPh>
    <phoneticPr fontId="1"/>
  </si>
  <si>
    <t>15日（火）</t>
    <rPh sb="2" eb="3">
      <t>ヒ</t>
    </rPh>
    <rPh sb="4" eb="5">
      <t>ヒ</t>
    </rPh>
    <phoneticPr fontId="1"/>
  </si>
  <si>
    <t>16日（水）</t>
    <rPh sb="2" eb="3">
      <t>ヒ</t>
    </rPh>
    <rPh sb="4" eb="5">
      <t>スイ</t>
    </rPh>
    <phoneticPr fontId="1"/>
  </si>
  <si>
    <t>17日（木）</t>
    <rPh sb="2" eb="3">
      <t>ヒ</t>
    </rPh>
    <rPh sb="4" eb="5">
      <t>キ</t>
    </rPh>
    <phoneticPr fontId="1"/>
  </si>
  <si>
    <t>18日（金）</t>
    <rPh sb="2" eb="3">
      <t>ヒ</t>
    </rPh>
    <rPh sb="4" eb="5">
      <t>キン</t>
    </rPh>
    <phoneticPr fontId="1"/>
  </si>
  <si>
    <t>19日（土）</t>
    <rPh sb="2" eb="3">
      <t>ヒ</t>
    </rPh>
    <rPh sb="4" eb="5">
      <t>ツチ</t>
    </rPh>
    <phoneticPr fontId="1"/>
  </si>
  <si>
    <t>20日（日）</t>
    <rPh sb="2" eb="3">
      <t>ヒ</t>
    </rPh>
    <rPh sb="4" eb="5">
      <t>ヒ</t>
    </rPh>
    <phoneticPr fontId="1"/>
  </si>
  <si>
    <t>21日（月）</t>
    <rPh sb="2" eb="3">
      <t>ヒ</t>
    </rPh>
    <rPh sb="4" eb="5">
      <t>ツキ</t>
    </rPh>
    <phoneticPr fontId="1"/>
  </si>
  <si>
    <t>22日（火）</t>
    <rPh sb="2" eb="3">
      <t>ヒ</t>
    </rPh>
    <rPh sb="4" eb="5">
      <t>ヒ</t>
    </rPh>
    <phoneticPr fontId="1"/>
  </si>
  <si>
    <t>23日（水）</t>
    <rPh sb="2" eb="3">
      <t>ヒ</t>
    </rPh>
    <rPh sb="4" eb="5">
      <t>スイ</t>
    </rPh>
    <phoneticPr fontId="1"/>
  </si>
  <si>
    <t>24日（木）</t>
    <rPh sb="2" eb="3">
      <t>ヒ</t>
    </rPh>
    <rPh sb="4" eb="5">
      <t>キ</t>
    </rPh>
    <phoneticPr fontId="1"/>
  </si>
  <si>
    <t>25日（金）</t>
    <rPh sb="2" eb="3">
      <t>ヒ</t>
    </rPh>
    <rPh sb="4" eb="5">
      <t>キン</t>
    </rPh>
    <phoneticPr fontId="1"/>
  </si>
  <si>
    <t>26日（土）</t>
    <rPh sb="2" eb="3">
      <t>ヒ</t>
    </rPh>
    <rPh sb="4" eb="5">
      <t>ツチ</t>
    </rPh>
    <phoneticPr fontId="1"/>
  </si>
  <si>
    <t>27日（日）</t>
    <rPh sb="2" eb="3">
      <t>ヒ</t>
    </rPh>
    <rPh sb="4" eb="5">
      <t>ヒ</t>
    </rPh>
    <phoneticPr fontId="1"/>
  </si>
  <si>
    <t>28日（月）</t>
    <rPh sb="2" eb="3">
      <t>ヒ</t>
    </rPh>
    <rPh sb="4" eb="5">
      <t>ツキ</t>
    </rPh>
    <phoneticPr fontId="1"/>
  </si>
  <si>
    <t>29日（火）</t>
    <rPh sb="2" eb="3">
      <t>ヒ</t>
    </rPh>
    <rPh sb="4" eb="5">
      <t>ヒ</t>
    </rPh>
    <phoneticPr fontId="1"/>
  </si>
  <si>
    <t>30日（水）</t>
    <rPh sb="2" eb="3">
      <t>ヒ</t>
    </rPh>
    <rPh sb="4" eb="5">
      <t>スイ</t>
    </rPh>
    <phoneticPr fontId="1"/>
  </si>
  <si>
    <t>1日（木）</t>
    <rPh sb="1" eb="2">
      <t>ヒ</t>
    </rPh>
    <rPh sb="3" eb="4">
      <t>キ</t>
    </rPh>
    <phoneticPr fontId="1"/>
  </si>
  <si>
    <t>3日（土）</t>
    <rPh sb="1" eb="2">
      <t>ヒ</t>
    </rPh>
    <rPh sb="3" eb="4">
      <t>ツチ</t>
    </rPh>
    <phoneticPr fontId="1"/>
  </si>
  <si>
    <t>6日（火）</t>
    <rPh sb="1" eb="2">
      <t>ヒ</t>
    </rPh>
    <rPh sb="3" eb="4">
      <t>ヒ</t>
    </rPh>
    <phoneticPr fontId="1"/>
  </si>
  <si>
    <t>8日（木）</t>
    <rPh sb="1" eb="2">
      <t>ヒ</t>
    </rPh>
    <rPh sb="3" eb="4">
      <t>キ</t>
    </rPh>
    <phoneticPr fontId="1"/>
  </si>
  <si>
    <t>10日（土）</t>
    <rPh sb="2" eb="3">
      <t>ヒ</t>
    </rPh>
    <rPh sb="4" eb="5">
      <t>ツチ</t>
    </rPh>
    <phoneticPr fontId="1"/>
  </si>
  <si>
    <t>13日（火）</t>
    <rPh sb="2" eb="3">
      <t>ヒ</t>
    </rPh>
    <rPh sb="4" eb="5">
      <t>ヒ</t>
    </rPh>
    <phoneticPr fontId="1"/>
  </si>
  <si>
    <t>15日（木）</t>
    <rPh sb="2" eb="3">
      <t>ヒ</t>
    </rPh>
    <rPh sb="4" eb="5">
      <t>キ</t>
    </rPh>
    <phoneticPr fontId="1"/>
  </si>
  <si>
    <t>17日（土）</t>
    <rPh sb="2" eb="3">
      <t>ヒ</t>
    </rPh>
    <rPh sb="4" eb="5">
      <t>ツチ</t>
    </rPh>
    <phoneticPr fontId="1"/>
  </si>
  <si>
    <t>20日（火）</t>
    <rPh sb="2" eb="3">
      <t>ヒ</t>
    </rPh>
    <rPh sb="4" eb="5">
      <t>ヒ</t>
    </rPh>
    <phoneticPr fontId="1"/>
  </si>
  <si>
    <t>22日（木）</t>
    <rPh sb="2" eb="3">
      <t>ヒ</t>
    </rPh>
    <rPh sb="4" eb="5">
      <t>キ</t>
    </rPh>
    <phoneticPr fontId="1"/>
  </si>
  <si>
    <t>24日（土）</t>
    <rPh sb="2" eb="3">
      <t>ヒ</t>
    </rPh>
    <rPh sb="4" eb="5">
      <t>ツチ</t>
    </rPh>
    <phoneticPr fontId="1"/>
  </si>
  <si>
    <t>27日（火）</t>
    <rPh sb="2" eb="3">
      <t>ヒ</t>
    </rPh>
    <rPh sb="4" eb="5">
      <t>ヒ</t>
    </rPh>
    <phoneticPr fontId="1"/>
  </si>
  <si>
    <t>29日（木）</t>
    <rPh sb="2" eb="3">
      <t>ヒ</t>
    </rPh>
    <rPh sb="4" eb="5">
      <t>キ</t>
    </rPh>
    <phoneticPr fontId="1"/>
  </si>
  <si>
    <t>31日（土）</t>
    <rPh sb="2" eb="3">
      <t>ヒ</t>
    </rPh>
    <rPh sb="4" eb="5">
      <t>ツチ</t>
    </rPh>
    <phoneticPr fontId="1"/>
  </si>
  <si>
    <t>1日（日）</t>
    <rPh sb="1" eb="2">
      <t>ヒ</t>
    </rPh>
    <rPh sb="3" eb="4">
      <t>ヒ</t>
    </rPh>
    <phoneticPr fontId="1"/>
  </si>
  <si>
    <t>2日（月）</t>
    <rPh sb="1" eb="2">
      <t>ヒ</t>
    </rPh>
    <rPh sb="3" eb="4">
      <t>ツキ</t>
    </rPh>
    <phoneticPr fontId="1"/>
  </si>
  <si>
    <t>3日（火）</t>
    <rPh sb="1" eb="2">
      <t>ヒ</t>
    </rPh>
    <rPh sb="3" eb="4">
      <t>ヒ</t>
    </rPh>
    <phoneticPr fontId="1"/>
  </si>
  <si>
    <t>4日（水）</t>
    <rPh sb="1" eb="2">
      <t>ヒ</t>
    </rPh>
    <rPh sb="3" eb="4">
      <t>スイ</t>
    </rPh>
    <phoneticPr fontId="1"/>
  </si>
  <si>
    <t>5日（木）</t>
    <rPh sb="1" eb="2">
      <t>ヒ</t>
    </rPh>
    <rPh sb="3" eb="4">
      <t>キ</t>
    </rPh>
    <phoneticPr fontId="1"/>
  </si>
  <si>
    <t>6日（金）</t>
    <rPh sb="1" eb="2">
      <t>ヒ</t>
    </rPh>
    <rPh sb="3" eb="4">
      <t>キン</t>
    </rPh>
    <phoneticPr fontId="1"/>
  </si>
  <si>
    <t>7日（土）</t>
    <rPh sb="1" eb="2">
      <t>ヒ</t>
    </rPh>
    <rPh sb="3" eb="4">
      <t>ツチ</t>
    </rPh>
    <phoneticPr fontId="1"/>
  </si>
  <si>
    <t>8日（日）</t>
    <rPh sb="1" eb="2">
      <t>ヒ</t>
    </rPh>
    <rPh sb="3" eb="4">
      <t>ヒ</t>
    </rPh>
    <phoneticPr fontId="1"/>
  </si>
  <si>
    <t>9日（月）</t>
    <rPh sb="1" eb="2">
      <t>ヒ</t>
    </rPh>
    <rPh sb="3" eb="4">
      <t>ツキ</t>
    </rPh>
    <phoneticPr fontId="1"/>
  </si>
  <si>
    <t>10日（火）</t>
    <rPh sb="2" eb="3">
      <t>ヒ</t>
    </rPh>
    <rPh sb="4" eb="5">
      <t>ヒ</t>
    </rPh>
    <phoneticPr fontId="1"/>
  </si>
  <si>
    <t>11日（水）</t>
    <rPh sb="2" eb="3">
      <t>ヒ</t>
    </rPh>
    <rPh sb="4" eb="5">
      <t>スイ</t>
    </rPh>
    <phoneticPr fontId="1"/>
  </si>
  <si>
    <t>12日（木）</t>
    <rPh sb="2" eb="3">
      <t>ヒ</t>
    </rPh>
    <rPh sb="4" eb="5">
      <t>キ</t>
    </rPh>
    <phoneticPr fontId="1"/>
  </si>
  <si>
    <t>13日（金）</t>
    <rPh sb="2" eb="3">
      <t>ヒ</t>
    </rPh>
    <rPh sb="4" eb="5">
      <t>キン</t>
    </rPh>
    <phoneticPr fontId="1"/>
  </si>
  <si>
    <t>14日（土）</t>
    <rPh sb="2" eb="3">
      <t>ヒ</t>
    </rPh>
    <rPh sb="4" eb="5">
      <t>ツチ</t>
    </rPh>
    <phoneticPr fontId="1"/>
  </si>
  <si>
    <t>15日（日）</t>
    <rPh sb="2" eb="3">
      <t>ヒ</t>
    </rPh>
    <rPh sb="4" eb="5">
      <t>ヒ</t>
    </rPh>
    <phoneticPr fontId="1"/>
  </si>
  <si>
    <t>16日（月）</t>
    <rPh sb="2" eb="3">
      <t>ヒ</t>
    </rPh>
    <rPh sb="4" eb="5">
      <t>ツキ</t>
    </rPh>
    <phoneticPr fontId="1"/>
  </si>
  <si>
    <t>17日（火）</t>
    <rPh sb="2" eb="3">
      <t>ヒ</t>
    </rPh>
    <rPh sb="4" eb="5">
      <t>ヒ</t>
    </rPh>
    <phoneticPr fontId="1"/>
  </si>
  <si>
    <t>18日（水）</t>
    <rPh sb="2" eb="3">
      <t>ヒ</t>
    </rPh>
    <rPh sb="4" eb="5">
      <t>スイ</t>
    </rPh>
    <phoneticPr fontId="1"/>
  </si>
  <si>
    <t>19日（木）</t>
    <rPh sb="2" eb="3">
      <t>ヒ</t>
    </rPh>
    <rPh sb="4" eb="5">
      <t>キ</t>
    </rPh>
    <phoneticPr fontId="1"/>
  </si>
  <si>
    <t>20日（金）</t>
    <rPh sb="2" eb="3">
      <t>ヒ</t>
    </rPh>
    <rPh sb="4" eb="5">
      <t>キン</t>
    </rPh>
    <phoneticPr fontId="1"/>
  </si>
  <si>
    <t>21日（土）</t>
    <rPh sb="2" eb="3">
      <t>ヒ</t>
    </rPh>
    <rPh sb="4" eb="5">
      <t>ツチ</t>
    </rPh>
    <phoneticPr fontId="1"/>
  </si>
  <si>
    <t>22日（日）</t>
    <rPh sb="2" eb="3">
      <t>ヒ</t>
    </rPh>
    <rPh sb="4" eb="5">
      <t>ヒ</t>
    </rPh>
    <phoneticPr fontId="1"/>
  </si>
  <si>
    <t>23日（月）</t>
    <rPh sb="2" eb="3">
      <t>ヒ</t>
    </rPh>
    <rPh sb="4" eb="5">
      <t>ツキ</t>
    </rPh>
    <phoneticPr fontId="1"/>
  </si>
  <si>
    <t>24日（火）</t>
    <rPh sb="2" eb="3">
      <t>ヒ</t>
    </rPh>
    <rPh sb="4" eb="5">
      <t>ヒ</t>
    </rPh>
    <phoneticPr fontId="1"/>
  </si>
  <si>
    <t>25日（水）</t>
    <rPh sb="2" eb="3">
      <t>ヒ</t>
    </rPh>
    <rPh sb="4" eb="5">
      <t>スイ</t>
    </rPh>
    <phoneticPr fontId="1"/>
  </si>
  <si>
    <t>26日（木）</t>
    <rPh sb="2" eb="3">
      <t>ヒ</t>
    </rPh>
    <rPh sb="4" eb="5">
      <t>キ</t>
    </rPh>
    <phoneticPr fontId="1"/>
  </si>
  <si>
    <t>27日（金）</t>
    <rPh sb="2" eb="3">
      <t>ヒ</t>
    </rPh>
    <rPh sb="4" eb="5">
      <t>キン</t>
    </rPh>
    <phoneticPr fontId="1"/>
  </si>
  <si>
    <t>28日（土）</t>
    <rPh sb="2" eb="3">
      <t>ヒ</t>
    </rPh>
    <rPh sb="4" eb="5">
      <t>ツチ</t>
    </rPh>
    <phoneticPr fontId="1"/>
  </si>
  <si>
    <t>29日（日）</t>
    <rPh sb="2" eb="3">
      <t>ヒ</t>
    </rPh>
    <rPh sb="4" eb="5">
      <t>ヒ</t>
    </rPh>
    <phoneticPr fontId="1"/>
  </si>
  <si>
    <t>30日（月）</t>
    <rPh sb="2" eb="3">
      <t>ヒ</t>
    </rPh>
    <rPh sb="4" eb="5">
      <t>ツキ</t>
    </rPh>
    <phoneticPr fontId="1"/>
  </si>
  <si>
    <t>31日（火）</t>
    <rPh sb="2" eb="3">
      <t>ヒ</t>
    </rPh>
    <rPh sb="4" eb="5">
      <t>ヒ</t>
    </rPh>
    <phoneticPr fontId="1"/>
  </si>
  <si>
    <t>Ｂ枠（13:00～16:00）</t>
    <rPh sb="1" eb="2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</si>
</sst>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</numFmts>
  <fonts count="2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8"/>
      <color rgb="FFFF0000"/>
      <name val="Meiryo UI"/>
      <family val="3"/>
      <charset val="128"/>
    </font>
    <font>
      <i/>
      <sz val="12"/>
      <name val="Bernard MT Condensed"/>
      <family val="1"/>
    </font>
    <font>
      <i/>
      <sz val="12"/>
      <name val="HGS創英角ｺﾞｼｯｸUB"/>
      <family val="3"/>
      <charset val="128"/>
    </font>
    <font>
      <i/>
      <sz val="12"/>
      <name val="Meiryo UI"/>
      <family val="3"/>
      <charset val="128"/>
    </font>
    <font>
      <sz val="8"/>
      <color theme="4" tint="-0.249977111117893"/>
      <name val="Meiryo UI"/>
      <family val="3"/>
      <charset val="128"/>
    </font>
    <font>
      <sz val="8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slantDashDot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theme="2" tint="-9.9948118533890809E-2"/>
      </bottom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ck">
        <color indexed="64"/>
      </right>
      <top/>
      <bottom style="thin">
        <color theme="2" tint="-9.9948118533890809E-2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ck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ck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ck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2" tint="-0.499984740745262"/>
      </bottom>
      <diagonal/>
    </border>
    <border>
      <left/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theme="2" tint="-0.499984740745262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2" tint="-0.499984740745262"/>
      </left>
      <right style="thick">
        <color indexed="64"/>
      </right>
      <top/>
      <bottom style="thin">
        <color theme="2" tint="-0.499984740745262"/>
      </bottom>
      <diagonal/>
    </border>
    <border>
      <left style="thin">
        <color theme="0" tint="-0.499984740745262"/>
      </left>
      <right style="thick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medium">
        <color indexed="64"/>
      </left>
      <right/>
      <top style="thick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indexed="64"/>
      </right>
      <top style="thick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indexed="64"/>
      </right>
      <top/>
      <bottom style="thick">
        <color indexed="64"/>
      </bottom>
      <diagonal/>
    </border>
    <border>
      <left style="medium">
        <color theme="1"/>
      </left>
      <right/>
      <top style="thin">
        <color theme="2" tint="-9.9948118533890809E-2"/>
      </top>
      <bottom/>
      <diagonal/>
    </border>
    <border>
      <left style="medium">
        <color indexed="64"/>
      </left>
      <right/>
      <top style="thin">
        <color theme="2" tint="-9.9948118533890809E-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2" tint="-9.9948118533890809E-2"/>
      </top>
      <bottom style="thick">
        <color indexed="64"/>
      </bottom>
      <diagonal/>
    </border>
    <border>
      <left style="thin">
        <color theme="0" tint="-0.499984740745262"/>
      </left>
      <right style="thick">
        <color indexed="64"/>
      </right>
      <top style="slantDashDot">
        <color theme="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0" tint="-0.499984740745262"/>
      </right>
      <top style="slantDashDot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lef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14" fontId="10" fillId="0" borderId="0" xfId="0" applyNumberFormat="1" applyFon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 applyAlignment="1">
      <alignment horizontal="left" vertical="center"/>
    </xf>
    <xf numFmtId="179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9" fontId="8" fillId="2" borderId="10" xfId="0" applyNumberFormat="1" applyFont="1" applyFill="1" applyBorder="1" applyAlignment="1">
      <alignment horizontal="left" vertical="center"/>
    </xf>
    <xf numFmtId="179" fontId="8" fillId="0" borderId="6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0" fontId="7" fillId="0" borderId="9" xfId="0" applyFont="1" applyBorder="1">
      <alignment vertical="center"/>
    </xf>
    <xf numFmtId="176" fontId="16" fillId="3" borderId="15" xfId="0" applyNumberFormat="1" applyFont="1" applyFill="1" applyBorder="1" applyAlignment="1">
      <alignment horizontal="center" vertical="center"/>
    </xf>
    <xf numFmtId="179" fontId="22" fillId="2" borderId="17" xfId="0" applyNumberFormat="1" applyFont="1" applyFill="1" applyBorder="1" applyAlignment="1">
      <alignment horizontal="left" vertical="center"/>
    </xf>
    <xf numFmtId="179" fontId="22" fillId="2" borderId="18" xfId="0" applyNumberFormat="1" applyFont="1" applyFill="1" applyBorder="1" applyAlignment="1">
      <alignment horizontal="left" vertical="center"/>
    </xf>
    <xf numFmtId="179" fontId="22" fillId="2" borderId="19" xfId="0" applyNumberFormat="1" applyFont="1" applyFill="1" applyBorder="1" applyAlignment="1">
      <alignment horizontal="left" vertical="center"/>
    </xf>
    <xf numFmtId="179" fontId="22" fillId="2" borderId="20" xfId="0" applyNumberFormat="1" applyFont="1" applyFill="1" applyBorder="1" applyAlignment="1">
      <alignment horizontal="left" vertical="center"/>
    </xf>
    <xf numFmtId="179" fontId="21" fillId="6" borderId="7" xfId="0" applyNumberFormat="1" applyFont="1" applyFill="1" applyBorder="1" applyAlignment="1">
      <alignment horizontal="left" vertical="center"/>
    </xf>
    <xf numFmtId="179" fontId="17" fillId="7" borderId="7" xfId="0" applyNumberFormat="1" applyFont="1" applyFill="1" applyBorder="1" applyAlignment="1">
      <alignment horizontal="left" vertical="center"/>
    </xf>
    <xf numFmtId="179" fontId="15" fillId="2" borderId="21" xfId="0" applyNumberFormat="1" applyFont="1" applyFill="1" applyBorder="1" applyAlignment="1">
      <alignment horizontal="left" vertical="center"/>
    </xf>
    <xf numFmtId="179" fontId="15" fillId="2" borderId="20" xfId="0" applyNumberFormat="1" applyFont="1" applyFill="1" applyBorder="1" applyAlignment="1">
      <alignment horizontal="left" vertical="center"/>
    </xf>
    <xf numFmtId="179" fontId="15" fillId="2" borderId="7" xfId="0" applyNumberFormat="1" applyFont="1" applyFill="1" applyBorder="1" applyAlignment="1">
      <alignment horizontal="left" vertical="center"/>
    </xf>
    <xf numFmtId="179" fontId="17" fillId="7" borderId="17" xfId="0" applyNumberFormat="1" applyFont="1" applyFill="1" applyBorder="1" applyAlignment="1">
      <alignment horizontal="left" vertical="center"/>
    </xf>
    <xf numFmtId="179" fontId="15" fillId="2" borderId="17" xfId="0" applyNumberFormat="1" applyFont="1" applyFill="1" applyBorder="1" applyAlignment="1">
      <alignment horizontal="left" vertical="center"/>
    </xf>
    <xf numFmtId="179" fontId="15" fillId="2" borderId="18" xfId="0" applyNumberFormat="1" applyFont="1" applyFill="1" applyBorder="1" applyAlignment="1">
      <alignment horizontal="left" vertical="center"/>
    </xf>
    <xf numFmtId="179" fontId="22" fillId="2" borderId="7" xfId="0" applyNumberFormat="1" applyFont="1" applyFill="1" applyBorder="1" applyAlignment="1">
      <alignment horizontal="left" vertical="center"/>
    </xf>
    <xf numFmtId="179" fontId="22" fillId="2" borderId="22" xfId="0" applyNumberFormat="1" applyFont="1" applyFill="1" applyBorder="1" applyAlignment="1">
      <alignment horizontal="left" vertical="center"/>
    </xf>
    <xf numFmtId="179" fontId="17" fillId="7" borderId="22" xfId="0" applyNumberFormat="1" applyFont="1" applyFill="1" applyBorder="1" applyAlignment="1">
      <alignment horizontal="left" vertical="center"/>
    </xf>
    <xf numFmtId="179" fontId="15" fillId="2" borderId="23" xfId="0" applyNumberFormat="1" applyFont="1" applyFill="1" applyBorder="1" applyAlignment="1">
      <alignment horizontal="left" vertical="center"/>
    </xf>
    <xf numFmtId="176" fontId="16" fillId="3" borderId="24" xfId="0" applyNumberFormat="1" applyFont="1" applyFill="1" applyBorder="1" applyAlignment="1">
      <alignment horizontal="center" vertical="center"/>
    </xf>
    <xf numFmtId="176" fontId="16" fillId="3" borderId="25" xfId="0" applyNumberFormat="1" applyFont="1" applyFill="1" applyBorder="1" applyAlignment="1">
      <alignment horizontal="center" vertical="center"/>
    </xf>
    <xf numFmtId="179" fontId="21" fillId="6" borderId="26" xfId="0" applyNumberFormat="1" applyFont="1" applyFill="1" applyBorder="1" applyAlignment="1">
      <alignment horizontal="left" vertical="center"/>
    </xf>
    <xf numFmtId="179" fontId="17" fillId="7" borderId="27" xfId="0" applyNumberFormat="1" applyFont="1" applyFill="1" applyBorder="1" applyAlignment="1">
      <alignment horizontal="left" vertical="center"/>
    </xf>
    <xf numFmtId="179" fontId="22" fillId="2" borderId="28" xfId="0" applyNumberFormat="1" applyFont="1" applyFill="1" applyBorder="1" applyAlignment="1">
      <alignment horizontal="left" vertical="center"/>
    </xf>
    <xf numFmtId="179" fontId="8" fillId="8" borderId="29" xfId="0" applyNumberFormat="1" applyFont="1" applyFill="1" applyBorder="1" applyAlignment="1">
      <alignment horizontal="left" vertical="center"/>
    </xf>
    <xf numFmtId="179" fontId="8" fillId="8" borderId="30" xfId="0" applyNumberFormat="1" applyFont="1" applyFill="1" applyBorder="1" applyAlignment="1">
      <alignment horizontal="left" vertical="center"/>
    </xf>
    <xf numFmtId="179" fontId="8" fillId="8" borderId="31" xfId="0" applyNumberFormat="1" applyFont="1" applyFill="1" applyBorder="1" applyAlignment="1">
      <alignment horizontal="left" vertical="center"/>
    </xf>
    <xf numFmtId="179" fontId="8" fillId="9" borderId="32" xfId="0" applyNumberFormat="1" applyFont="1" applyFill="1" applyBorder="1" applyAlignment="1">
      <alignment horizontal="left" vertical="center"/>
    </xf>
    <xf numFmtId="179" fontId="8" fillId="9" borderId="30" xfId="0" applyNumberFormat="1" applyFont="1" applyFill="1" applyBorder="1" applyAlignment="1">
      <alignment horizontal="left" vertical="center"/>
    </xf>
    <xf numFmtId="179" fontId="8" fillId="8" borderId="33" xfId="0" applyNumberFormat="1" applyFont="1" applyFill="1" applyBorder="1" applyAlignment="1">
      <alignment horizontal="left" vertical="center"/>
    </xf>
    <xf numFmtId="179" fontId="8" fillId="8" borderId="34" xfId="0" applyNumberFormat="1" applyFont="1" applyFill="1" applyBorder="1" applyAlignment="1">
      <alignment horizontal="left" vertical="center"/>
    </xf>
    <xf numFmtId="179" fontId="8" fillId="9" borderId="31" xfId="0" applyNumberFormat="1" applyFont="1" applyFill="1" applyBorder="1" applyAlignment="1">
      <alignment horizontal="left" vertical="center"/>
    </xf>
    <xf numFmtId="179" fontId="22" fillId="2" borderId="35" xfId="0" applyNumberFormat="1" applyFont="1" applyFill="1" applyBorder="1" applyAlignment="1">
      <alignment horizontal="left" vertical="center"/>
    </xf>
    <xf numFmtId="179" fontId="22" fillId="2" borderId="26" xfId="0" applyNumberFormat="1" applyFont="1" applyFill="1" applyBorder="1" applyAlignment="1">
      <alignment horizontal="left" vertical="center"/>
    </xf>
    <xf numFmtId="176" fontId="6" fillId="3" borderId="37" xfId="0" applyNumberFormat="1" applyFont="1" applyFill="1" applyBorder="1" applyAlignment="1">
      <alignment horizontal="center" vertical="center"/>
    </xf>
    <xf numFmtId="176" fontId="16" fillId="3" borderId="37" xfId="0" applyNumberFormat="1" applyFont="1" applyFill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179" fontId="8" fillId="0" borderId="41" xfId="0" applyNumberFormat="1" applyFont="1" applyBorder="1" applyAlignment="1">
      <alignment horizontal="left" vertical="center"/>
    </xf>
    <xf numFmtId="179" fontId="8" fillId="0" borderId="42" xfId="0" applyNumberFormat="1" applyFont="1" applyBorder="1" applyAlignment="1">
      <alignment horizontal="left" vertical="center"/>
    </xf>
    <xf numFmtId="179" fontId="8" fillId="0" borderId="43" xfId="0" applyNumberFormat="1" applyFont="1" applyBorder="1" applyAlignment="1">
      <alignment horizontal="left" vertical="center"/>
    </xf>
    <xf numFmtId="179" fontId="8" fillId="0" borderId="44" xfId="0" applyNumberFormat="1" applyFont="1" applyBorder="1" applyAlignment="1">
      <alignment horizontal="left" vertical="center"/>
    </xf>
    <xf numFmtId="179" fontId="8" fillId="0" borderId="45" xfId="0" applyNumberFormat="1" applyFont="1" applyBorder="1" applyAlignment="1">
      <alignment horizontal="left" vertical="center"/>
    </xf>
    <xf numFmtId="179" fontId="8" fillId="0" borderId="46" xfId="0" applyNumberFormat="1" applyFont="1" applyBorder="1" applyAlignment="1">
      <alignment horizontal="left" vertical="center"/>
    </xf>
    <xf numFmtId="179" fontId="8" fillId="0" borderId="47" xfId="0" applyNumberFormat="1" applyFont="1" applyBorder="1" applyAlignment="1">
      <alignment horizontal="left" vertical="center"/>
    </xf>
    <xf numFmtId="179" fontId="8" fillId="0" borderId="48" xfId="0" applyNumberFormat="1" applyFont="1" applyBorder="1" applyAlignment="1">
      <alignment horizontal="left" vertical="center"/>
    </xf>
    <xf numFmtId="179" fontId="8" fillId="0" borderId="49" xfId="0" applyNumberFormat="1" applyFont="1" applyBorder="1" applyAlignment="1">
      <alignment horizontal="left" vertical="center"/>
    </xf>
    <xf numFmtId="179" fontId="8" fillId="0" borderId="50" xfId="0" applyNumberFormat="1" applyFont="1" applyBorder="1" applyAlignment="1">
      <alignment horizontal="left" vertical="center"/>
    </xf>
    <xf numFmtId="179" fontId="8" fillId="0" borderId="51" xfId="0" applyNumberFormat="1" applyFont="1" applyBorder="1" applyAlignment="1">
      <alignment horizontal="left" vertical="center"/>
    </xf>
    <xf numFmtId="179" fontId="8" fillId="0" borderId="52" xfId="0" applyNumberFormat="1" applyFont="1" applyBorder="1" applyAlignment="1">
      <alignment horizontal="left" vertical="center"/>
    </xf>
    <xf numFmtId="0" fontId="9" fillId="0" borderId="53" xfId="0" applyFont="1" applyBorder="1">
      <alignment vertical="center"/>
    </xf>
    <xf numFmtId="179" fontId="22" fillId="2" borderId="54" xfId="0" applyNumberFormat="1" applyFont="1" applyFill="1" applyBorder="1" applyAlignment="1">
      <alignment horizontal="left" vertical="center"/>
    </xf>
    <xf numFmtId="179" fontId="8" fillId="0" borderId="55" xfId="0" applyNumberFormat="1" applyFont="1" applyBorder="1" applyAlignment="1">
      <alignment horizontal="left" vertical="center"/>
    </xf>
    <xf numFmtId="179" fontId="8" fillId="0" borderId="56" xfId="0" applyNumberFormat="1" applyFont="1" applyBorder="1" applyAlignment="1">
      <alignment horizontal="left" vertical="center"/>
    </xf>
    <xf numFmtId="179" fontId="22" fillId="2" borderId="57" xfId="0" applyNumberFormat="1" applyFont="1" applyFill="1" applyBorder="1" applyAlignment="1">
      <alignment horizontal="left" vertical="center"/>
    </xf>
    <xf numFmtId="179" fontId="8" fillId="10" borderId="58" xfId="0" applyNumberFormat="1" applyFont="1" applyFill="1" applyBorder="1" applyAlignment="1">
      <alignment horizontal="left" vertical="center"/>
    </xf>
    <xf numFmtId="179" fontId="8" fillId="0" borderId="38" xfId="0" applyNumberFormat="1" applyFont="1" applyBorder="1" applyAlignment="1">
      <alignment horizontal="left" vertical="center"/>
    </xf>
    <xf numFmtId="179" fontId="8" fillId="0" borderId="39" xfId="0" applyNumberFormat="1" applyFont="1" applyBorder="1" applyAlignment="1">
      <alignment horizontal="left" vertical="center"/>
    </xf>
    <xf numFmtId="179" fontId="8" fillId="0" borderId="59" xfId="0" applyNumberFormat="1" applyFont="1" applyBorder="1" applyAlignment="1">
      <alignment horizontal="left" vertical="center"/>
    </xf>
    <xf numFmtId="179" fontId="8" fillId="0" borderId="60" xfId="0" applyNumberFormat="1" applyFont="1" applyBorder="1" applyAlignment="1">
      <alignment horizontal="left" vertical="center"/>
    </xf>
    <xf numFmtId="179" fontId="8" fillId="0" borderId="61" xfId="0" applyNumberFormat="1" applyFont="1" applyBorder="1" applyAlignment="1">
      <alignment horizontal="left" vertical="center"/>
    </xf>
    <xf numFmtId="179" fontId="8" fillId="0" borderId="62" xfId="0" applyNumberFormat="1" applyFont="1" applyBorder="1" applyAlignment="1">
      <alignment horizontal="left" vertical="center"/>
    </xf>
    <xf numFmtId="179" fontId="8" fillId="0" borderId="53" xfId="0" applyNumberFormat="1" applyFont="1" applyBorder="1" applyAlignment="1">
      <alignment horizontal="left" vertical="center"/>
    </xf>
    <xf numFmtId="179" fontId="15" fillId="2" borderId="57" xfId="0" applyNumberFormat="1" applyFont="1" applyFill="1" applyBorder="1" applyAlignment="1">
      <alignment horizontal="left" vertical="center"/>
    </xf>
    <xf numFmtId="179" fontId="8" fillId="0" borderId="40" xfId="0" applyNumberFormat="1" applyFont="1" applyBorder="1" applyAlignment="1">
      <alignment horizontal="left" vertical="center"/>
    </xf>
    <xf numFmtId="179" fontId="8" fillId="0" borderId="63" xfId="0" applyNumberFormat="1" applyFont="1" applyBorder="1" applyAlignment="1">
      <alignment horizontal="left" vertical="center"/>
    </xf>
    <xf numFmtId="179" fontId="8" fillId="9" borderId="38" xfId="0" applyNumberFormat="1" applyFont="1" applyFill="1" applyBorder="1" applyAlignment="1">
      <alignment horizontal="left" vertical="center"/>
    </xf>
    <xf numFmtId="179" fontId="8" fillId="9" borderId="39" xfId="0" applyNumberFormat="1" applyFont="1" applyFill="1" applyBorder="1" applyAlignment="1">
      <alignment horizontal="left" vertical="center"/>
    </xf>
    <xf numFmtId="179" fontId="8" fillId="8" borderId="64" xfId="0" applyNumberFormat="1" applyFont="1" applyFill="1" applyBorder="1" applyAlignment="1">
      <alignment horizontal="left" vertical="center"/>
    </xf>
    <xf numFmtId="179" fontId="8" fillId="9" borderId="65" xfId="0" applyNumberFormat="1" applyFont="1" applyFill="1" applyBorder="1" applyAlignment="1">
      <alignment horizontal="left" vertical="center"/>
    </xf>
    <xf numFmtId="179" fontId="8" fillId="9" borderId="66" xfId="0" applyNumberFormat="1" applyFont="1" applyFill="1" applyBorder="1" applyAlignment="1">
      <alignment horizontal="left" vertical="center"/>
    </xf>
    <xf numFmtId="179" fontId="8" fillId="9" borderId="67" xfId="0" applyNumberFormat="1" applyFont="1" applyFill="1" applyBorder="1" applyAlignment="1">
      <alignment horizontal="left" vertical="center"/>
    </xf>
    <xf numFmtId="179" fontId="8" fillId="9" borderId="40" xfId="0" applyNumberFormat="1" applyFont="1" applyFill="1" applyBorder="1" applyAlignment="1">
      <alignment horizontal="left" vertical="center"/>
    </xf>
    <xf numFmtId="179" fontId="8" fillId="9" borderId="68" xfId="0" applyNumberFormat="1" applyFont="1" applyFill="1" applyBorder="1" applyAlignment="1">
      <alignment horizontal="left" vertical="center"/>
    </xf>
    <xf numFmtId="179" fontId="8" fillId="9" borderId="69" xfId="0" applyNumberFormat="1" applyFont="1" applyFill="1" applyBorder="1" applyAlignment="1">
      <alignment horizontal="left" vertical="center"/>
    </xf>
    <xf numFmtId="179" fontId="8" fillId="0" borderId="70" xfId="0" applyNumberFormat="1" applyFont="1" applyBorder="1" applyAlignment="1">
      <alignment horizontal="left" vertical="center"/>
    </xf>
    <xf numFmtId="179" fontId="8" fillId="0" borderId="71" xfId="0" applyNumberFormat="1" applyFont="1" applyBorder="1" applyAlignment="1">
      <alignment horizontal="left" vertical="center"/>
    </xf>
    <xf numFmtId="179" fontId="8" fillId="0" borderId="72" xfId="0" applyNumberFormat="1" applyFont="1" applyBorder="1" applyAlignment="1">
      <alignment horizontal="left" vertical="center"/>
    </xf>
    <xf numFmtId="179" fontId="8" fillId="0" borderId="73" xfId="0" applyNumberFormat="1" applyFont="1" applyBorder="1" applyAlignment="1">
      <alignment horizontal="left" vertical="center"/>
    </xf>
    <xf numFmtId="179" fontId="8" fillId="10" borderId="74" xfId="0" applyNumberFormat="1" applyFont="1" applyFill="1" applyBorder="1" applyAlignment="1">
      <alignment horizontal="left" vertical="center"/>
    </xf>
    <xf numFmtId="179" fontId="8" fillId="0" borderId="75" xfId="0" applyNumberFormat="1" applyFont="1" applyBorder="1" applyAlignment="1">
      <alignment horizontal="left" vertical="center"/>
    </xf>
    <xf numFmtId="179" fontId="8" fillId="8" borderId="53" xfId="0" applyNumberFormat="1" applyFont="1" applyFill="1" applyBorder="1" applyAlignment="1">
      <alignment horizontal="left" vertical="center"/>
    </xf>
    <xf numFmtId="179" fontId="8" fillId="8" borderId="76" xfId="0" applyNumberFormat="1" applyFont="1" applyFill="1" applyBorder="1" applyAlignment="1">
      <alignment horizontal="left" vertical="center"/>
    </xf>
    <xf numFmtId="179" fontId="8" fillId="8" borderId="77" xfId="0" applyNumberFormat="1" applyFont="1" applyFill="1" applyBorder="1" applyAlignment="1">
      <alignment horizontal="left" vertical="center"/>
    </xf>
    <xf numFmtId="179" fontId="8" fillId="8" borderId="39" xfId="0" applyNumberFormat="1" applyFont="1" applyFill="1" applyBorder="1" applyAlignment="1">
      <alignment horizontal="left" vertical="center"/>
    </xf>
    <xf numFmtId="179" fontId="8" fillId="8" borderId="66" xfId="0" applyNumberFormat="1" applyFont="1" applyFill="1" applyBorder="1" applyAlignment="1">
      <alignment horizontal="left" vertical="center"/>
    </xf>
    <xf numFmtId="179" fontId="8" fillId="8" borderId="67" xfId="0" applyNumberFormat="1" applyFont="1" applyFill="1" applyBorder="1" applyAlignment="1">
      <alignment horizontal="left" vertical="center"/>
    </xf>
    <xf numFmtId="179" fontId="8" fillId="8" borderId="78" xfId="0" applyNumberFormat="1" applyFont="1" applyFill="1" applyBorder="1" applyAlignment="1">
      <alignment horizontal="left" vertical="center"/>
    </xf>
    <xf numFmtId="179" fontId="8" fillId="8" borderId="79" xfId="0" applyNumberFormat="1" applyFont="1" applyFill="1" applyBorder="1" applyAlignment="1">
      <alignment horizontal="left" vertical="center"/>
    </xf>
    <xf numFmtId="179" fontId="8" fillId="8" borderId="80" xfId="0" applyNumberFormat="1" applyFont="1" applyFill="1" applyBorder="1" applyAlignment="1">
      <alignment horizontal="left" vertical="center"/>
    </xf>
    <xf numFmtId="179" fontId="8" fillId="8" borderId="81" xfId="0" applyNumberFormat="1" applyFont="1" applyFill="1" applyBorder="1" applyAlignment="1">
      <alignment horizontal="left" vertical="center"/>
    </xf>
    <xf numFmtId="179" fontId="8" fillId="0" borderId="82" xfId="0" applyNumberFormat="1" applyFont="1" applyBorder="1" applyAlignment="1">
      <alignment horizontal="left" vertical="center"/>
    </xf>
    <xf numFmtId="179" fontId="15" fillId="2" borderId="54" xfId="0" applyNumberFormat="1" applyFont="1" applyFill="1" applyBorder="1" applyAlignment="1">
      <alignment horizontal="left" vertical="center"/>
    </xf>
    <xf numFmtId="179" fontId="8" fillId="9" borderId="53" xfId="0" applyNumberFormat="1" applyFont="1" applyFill="1" applyBorder="1" applyAlignment="1">
      <alignment horizontal="left" vertical="center"/>
    </xf>
    <xf numFmtId="179" fontId="8" fillId="9" borderId="83" xfId="0" applyNumberFormat="1" applyFont="1" applyFill="1" applyBorder="1" applyAlignment="1">
      <alignment horizontal="left" vertical="center"/>
    </xf>
    <xf numFmtId="179" fontId="8" fillId="9" borderId="84" xfId="0" applyNumberFormat="1" applyFont="1" applyFill="1" applyBorder="1" applyAlignment="1">
      <alignment horizontal="left" vertical="center"/>
    </xf>
    <xf numFmtId="179" fontId="8" fillId="9" borderId="44" xfId="0" applyNumberFormat="1" applyFont="1" applyFill="1" applyBorder="1" applyAlignment="1">
      <alignment horizontal="left" vertical="center"/>
    </xf>
    <xf numFmtId="179" fontId="8" fillId="9" borderId="85" xfId="0" applyNumberFormat="1" applyFont="1" applyFill="1" applyBorder="1" applyAlignment="1">
      <alignment horizontal="left" vertical="center"/>
    </xf>
    <xf numFmtId="179" fontId="8" fillId="0" borderId="42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179" fontId="8" fillId="0" borderId="43" xfId="0" applyNumberFormat="1" applyFont="1" applyFill="1" applyBorder="1" applyAlignment="1">
      <alignment horizontal="left" vertical="center"/>
    </xf>
    <xf numFmtId="179" fontId="8" fillId="0" borderId="47" xfId="0" applyNumberFormat="1" applyFont="1" applyFill="1" applyBorder="1" applyAlignment="1">
      <alignment horizontal="left" vertical="center"/>
    </xf>
    <xf numFmtId="0" fontId="9" fillId="0" borderId="86" xfId="0" applyFont="1" applyBorder="1">
      <alignment vertical="center"/>
    </xf>
    <xf numFmtId="179" fontId="8" fillId="0" borderId="87" xfId="0" applyNumberFormat="1" applyFont="1" applyBorder="1" applyAlignment="1">
      <alignment horizontal="left" vertical="center"/>
    </xf>
    <xf numFmtId="179" fontId="8" fillId="0" borderId="88" xfId="0" applyNumberFormat="1" applyFont="1" applyBorder="1" applyAlignment="1">
      <alignment horizontal="left" vertical="center"/>
    </xf>
    <xf numFmtId="179" fontId="8" fillId="8" borderId="89" xfId="0" applyNumberFormat="1" applyFont="1" applyFill="1" applyBorder="1" applyAlignment="1">
      <alignment horizontal="left" vertical="center"/>
    </xf>
    <xf numFmtId="179" fontId="8" fillId="0" borderId="55" xfId="0" applyNumberFormat="1" applyFont="1" applyFill="1" applyBorder="1" applyAlignment="1">
      <alignment horizontal="left" vertical="center"/>
    </xf>
    <xf numFmtId="179" fontId="8" fillId="0" borderId="90" xfId="0" applyNumberFormat="1" applyFont="1" applyFill="1" applyBorder="1" applyAlignment="1">
      <alignment horizontal="left" vertical="center"/>
    </xf>
    <xf numFmtId="179" fontId="8" fillId="0" borderId="42" xfId="0" applyNumberFormat="1" applyFont="1" applyFill="1" applyBorder="1" applyAlignment="1">
      <alignment horizontal="left" vertical="center"/>
    </xf>
    <xf numFmtId="179" fontId="8" fillId="0" borderId="44" xfId="0" applyNumberFormat="1" applyFont="1" applyFill="1" applyBorder="1" applyAlignment="1">
      <alignment horizontal="left" vertical="center"/>
    </xf>
    <xf numFmtId="179" fontId="8" fillId="0" borderId="56" xfId="0" applyNumberFormat="1" applyFont="1" applyFill="1" applyBorder="1" applyAlignment="1">
      <alignment horizontal="left" vertical="center"/>
    </xf>
    <xf numFmtId="179" fontId="8" fillId="0" borderId="91" xfId="0" applyNumberFormat="1" applyFont="1" applyFill="1" applyBorder="1" applyAlignment="1">
      <alignment horizontal="left" vertical="center"/>
    </xf>
    <xf numFmtId="179" fontId="8" fillId="0" borderId="46" xfId="0" applyNumberFormat="1" applyFont="1" applyFill="1" applyBorder="1" applyAlignment="1">
      <alignment horizontal="left" vertical="center"/>
    </xf>
    <xf numFmtId="179" fontId="8" fillId="0" borderId="48" xfId="0" applyNumberFormat="1" applyFont="1" applyFill="1" applyBorder="1" applyAlignment="1">
      <alignment horizontal="left" vertical="center"/>
    </xf>
    <xf numFmtId="179" fontId="15" fillId="2" borderId="93" xfId="0" applyNumberFormat="1" applyFont="1" applyFill="1" applyBorder="1" applyAlignment="1">
      <alignment horizontal="left" vertical="center"/>
    </xf>
    <xf numFmtId="179" fontId="21" fillId="6" borderId="92" xfId="0" applyNumberFormat="1" applyFont="1" applyFill="1" applyBorder="1" applyAlignment="1">
      <alignment horizontal="left" vertical="center"/>
    </xf>
    <xf numFmtId="179" fontId="17" fillId="7" borderId="23" xfId="0" applyNumberFormat="1" applyFont="1" applyFill="1" applyBorder="1" applyAlignment="1">
      <alignment horizontal="left" vertical="center"/>
    </xf>
    <xf numFmtId="179" fontId="8" fillId="8" borderId="94" xfId="0" applyNumberFormat="1" applyFont="1" applyFill="1" applyBorder="1" applyAlignment="1">
      <alignment horizontal="left" vertical="center"/>
    </xf>
    <xf numFmtId="179" fontId="8" fillId="8" borderId="95" xfId="0" applyNumberFormat="1" applyFont="1" applyFill="1" applyBorder="1" applyAlignment="1">
      <alignment horizontal="left" vertical="center"/>
    </xf>
    <xf numFmtId="179" fontId="8" fillId="0" borderId="56" xfId="0" applyNumberFormat="1" applyFont="1" applyBorder="1" applyAlignment="1">
      <alignment horizontal="center" vertical="center"/>
    </xf>
    <xf numFmtId="179" fontId="8" fillId="0" borderId="46" xfId="0" applyNumberFormat="1" applyFont="1" applyBorder="1" applyAlignment="1">
      <alignment horizontal="center" vertical="center"/>
    </xf>
    <xf numFmtId="179" fontId="8" fillId="0" borderId="47" xfId="0" applyNumberFormat="1" applyFont="1" applyBorder="1" applyAlignment="1">
      <alignment horizontal="center" vertical="center"/>
    </xf>
    <xf numFmtId="179" fontId="8" fillId="0" borderId="55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79" fontId="8" fillId="0" borderId="50" xfId="0" applyNumberFormat="1" applyFont="1" applyBorder="1" applyAlignment="1">
      <alignment horizontal="center" vertical="center"/>
    </xf>
    <xf numFmtId="179" fontId="8" fillId="0" borderId="52" xfId="0" applyNumberFormat="1" applyFont="1" applyBorder="1" applyAlignment="1">
      <alignment horizontal="center" vertical="center"/>
    </xf>
    <xf numFmtId="179" fontId="8" fillId="0" borderId="48" xfId="0" applyNumberFormat="1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/>
    </xf>
    <xf numFmtId="179" fontId="17" fillId="9" borderId="96" xfId="0" applyNumberFormat="1" applyFont="1" applyFill="1" applyBorder="1" applyAlignment="1">
      <alignment horizontal="left" vertical="center"/>
    </xf>
    <xf numFmtId="179" fontId="8" fillId="9" borderId="97" xfId="0" applyNumberFormat="1" applyFont="1" applyFill="1" applyBorder="1" applyAlignment="1">
      <alignment horizontal="left" vertical="center"/>
    </xf>
    <xf numFmtId="179" fontId="8" fillId="9" borderId="96" xfId="0" applyNumberFormat="1" applyFont="1" applyFill="1" applyBorder="1" applyAlignment="1">
      <alignment horizontal="left" vertical="center"/>
    </xf>
    <xf numFmtId="0" fontId="9" fillId="9" borderId="98" xfId="0" applyFont="1" applyFill="1" applyBorder="1">
      <alignment vertical="center"/>
    </xf>
    <xf numFmtId="176" fontId="3" fillId="5" borderId="7" xfId="0" applyNumberFormat="1" applyFont="1" applyFill="1" applyBorder="1" applyAlignment="1">
      <alignment horizontal="center" vertical="center"/>
    </xf>
    <xf numFmtId="176" fontId="3" fillId="5" borderId="8" xfId="0" applyNumberFormat="1" applyFont="1" applyFill="1" applyBorder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36" xfId="0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13"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99FF66"/>
      <color rgb="FFFF9966"/>
      <color rgb="FFCCFF66"/>
      <color rgb="FFFFFF66"/>
      <color rgb="FFFFCC00"/>
      <color rgb="FFCC99FF"/>
      <color rgb="FF9999FF"/>
      <color rgb="FF6699FF"/>
      <color rgb="FF00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98</xdr:row>
      <xdr:rowOff>42707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8375" cy="17778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</xdr:row>
      <xdr:rowOff>9526</xdr:rowOff>
    </xdr:from>
    <xdr:to>
      <xdr:col>0</xdr:col>
      <xdr:colOff>276225</xdr:colOff>
      <xdr:row>12</xdr:row>
      <xdr:rowOff>180975</xdr:rowOff>
    </xdr:to>
    <xdr:sp macro="" textlink="">
      <xdr:nvSpPr>
        <xdr:cNvPr id="11" name="上下矢印 10"/>
        <xdr:cNvSpPr/>
      </xdr:nvSpPr>
      <xdr:spPr>
        <a:xfrm>
          <a:off x="38101" y="600076"/>
          <a:ext cx="238124" cy="1809749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13</xdr:row>
      <xdr:rowOff>28575</xdr:rowOff>
    </xdr:from>
    <xdr:to>
      <xdr:col>0</xdr:col>
      <xdr:colOff>266699</xdr:colOff>
      <xdr:row>23</xdr:row>
      <xdr:rowOff>9525</xdr:rowOff>
    </xdr:to>
    <xdr:sp macro="" textlink="">
      <xdr:nvSpPr>
        <xdr:cNvPr id="12" name="上下矢印 11"/>
        <xdr:cNvSpPr/>
      </xdr:nvSpPr>
      <xdr:spPr>
        <a:xfrm>
          <a:off x="28575" y="2647950"/>
          <a:ext cx="238124" cy="1790700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23</xdr:row>
      <xdr:rowOff>28574</xdr:rowOff>
    </xdr:from>
    <xdr:to>
      <xdr:col>0</xdr:col>
      <xdr:colOff>257174</xdr:colOff>
      <xdr:row>32</xdr:row>
      <xdr:rowOff>152400</xdr:rowOff>
    </xdr:to>
    <xdr:sp macro="" textlink="">
      <xdr:nvSpPr>
        <xdr:cNvPr id="13" name="上下矢印 12"/>
        <xdr:cNvSpPr/>
      </xdr:nvSpPr>
      <xdr:spPr>
        <a:xfrm>
          <a:off x="19050" y="4257674"/>
          <a:ext cx="238124" cy="1752601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</xdr:row>
      <xdr:rowOff>9525</xdr:rowOff>
    </xdr:from>
    <xdr:to>
      <xdr:col>4</xdr:col>
      <xdr:colOff>254000</xdr:colOff>
      <xdr:row>13</xdr:row>
      <xdr:rowOff>179917</xdr:rowOff>
    </xdr:to>
    <xdr:sp macro="" textlink="">
      <xdr:nvSpPr>
        <xdr:cNvPr id="14" name="上下矢印 13"/>
        <xdr:cNvSpPr/>
      </xdr:nvSpPr>
      <xdr:spPr>
        <a:xfrm>
          <a:off x="2813050" y="602192"/>
          <a:ext cx="234950" cy="2054225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14</xdr:row>
      <xdr:rowOff>10583</xdr:rowOff>
    </xdr:from>
    <xdr:to>
      <xdr:col>4</xdr:col>
      <xdr:colOff>254000</xdr:colOff>
      <xdr:row>24</xdr:row>
      <xdr:rowOff>9523</xdr:rowOff>
    </xdr:to>
    <xdr:sp macro="" textlink="">
      <xdr:nvSpPr>
        <xdr:cNvPr id="15" name="上下矢印 14"/>
        <xdr:cNvSpPr/>
      </xdr:nvSpPr>
      <xdr:spPr>
        <a:xfrm>
          <a:off x="2813050" y="2688166"/>
          <a:ext cx="234950" cy="1893357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12</xdr:row>
      <xdr:rowOff>19051</xdr:rowOff>
    </xdr:from>
    <xdr:to>
      <xdr:col>8</xdr:col>
      <xdr:colOff>247649</xdr:colOff>
      <xdr:row>20</xdr:row>
      <xdr:rowOff>0</xdr:rowOff>
    </xdr:to>
    <xdr:sp macro="" textlink="">
      <xdr:nvSpPr>
        <xdr:cNvPr id="18" name="上下矢印 17"/>
        <xdr:cNvSpPr/>
      </xdr:nvSpPr>
      <xdr:spPr>
        <a:xfrm>
          <a:off x="5600700" y="2286001"/>
          <a:ext cx="228599" cy="1514474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20</xdr:row>
      <xdr:rowOff>9525</xdr:rowOff>
    </xdr:from>
    <xdr:to>
      <xdr:col>8</xdr:col>
      <xdr:colOff>266700</xdr:colOff>
      <xdr:row>28</xdr:row>
      <xdr:rowOff>152400</xdr:rowOff>
    </xdr:to>
    <xdr:sp macro="" textlink="">
      <xdr:nvSpPr>
        <xdr:cNvPr id="19" name="上下矢印 18"/>
        <xdr:cNvSpPr/>
      </xdr:nvSpPr>
      <xdr:spPr>
        <a:xfrm>
          <a:off x="5600700" y="3810000"/>
          <a:ext cx="247650" cy="1685925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53976</xdr:colOff>
      <xdr:row>24</xdr:row>
      <xdr:rowOff>110066</xdr:rowOff>
    </xdr:from>
    <xdr:to>
      <xdr:col>0</xdr:col>
      <xdr:colOff>228601</xdr:colOff>
      <xdr:row>31</xdr:row>
      <xdr:rowOff>51858</xdr:rowOff>
    </xdr:to>
    <xdr:sp macro="" textlink="">
      <xdr:nvSpPr>
        <xdr:cNvPr id="2" name="テキスト ボックス 1"/>
        <xdr:cNvSpPr txBox="1"/>
      </xdr:nvSpPr>
      <xdr:spPr>
        <a:xfrm>
          <a:off x="53976" y="4555066"/>
          <a:ext cx="174625" cy="1211792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丹　　後</a:t>
          </a:r>
        </a:p>
      </xdr:txBody>
    </xdr:sp>
    <xdr:clientData/>
  </xdr:twoCellAnchor>
  <xdr:twoCellAnchor>
    <xdr:from>
      <xdr:col>0</xdr:col>
      <xdr:colOff>66675</xdr:colOff>
      <xdr:row>14</xdr:row>
      <xdr:rowOff>123825</xdr:rowOff>
    </xdr:from>
    <xdr:to>
      <xdr:col>0</xdr:col>
      <xdr:colOff>238125</xdr:colOff>
      <xdr:row>21</xdr:row>
      <xdr:rowOff>76200</xdr:rowOff>
    </xdr:to>
    <xdr:sp macro="" textlink="">
      <xdr:nvSpPr>
        <xdr:cNvPr id="30" name="テキスト ボックス 29"/>
        <xdr:cNvSpPr txBox="1"/>
      </xdr:nvSpPr>
      <xdr:spPr>
        <a:xfrm>
          <a:off x="66675" y="2743200"/>
          <a:ext cx="171450" cy="1219200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山　城　北</a:t>
          </a:r>
        </a:p>
      </xdr:txBody>
    </xdr:sp>
    <xdr:clientData/>
  </xdr:twoCellAnchor>
  <xdr:twoCellAnchor>
    <xdr:from>
      <xdr:col>8</xdr:col>
      <xdr:colOff>57150</xdr:colOff>
      <xdr:row>13</xdr:row>
      <xdr:rowOff>85725</xdr:rowOff>
    </xdr:from>
    <xdr:to>
      <xdr:col>8</xdr:col>
      <xdr:colOff>220133</xdr:colOff>
      <xdr:row>18</xdr:row>
      <xdr:rowOff>114300</xdr:rowOff>
    </xdr:to>
    <xdr:sp macro="" textlink="">
      <xdr:nvSpPr>
        <xdr:cNvPr id="32" name="テキスト ボックス 31"/>
        <xdr:cNvSpPr txBox="1"/>
      </xdr:nvSpPr>
      <xdr:spPr>
        <a:xfrm>
          <a:off x="5638800" y="2552700"/>
          <a:ext cx="162983" cy="981075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中　　丹</a:t>
          </a:r>
        </a:p>
      </xdr:txBody>
    </xdr:sp>
    <xdr:clientData/>
  </xdr:twoCellAnchor>
  <xdr:twoCellAnchor>
    <xdr:from>
      <xdr:col>4</xdr:col>
      <xdr:colOff>57150</xdr:colOff>
      <xdr:row>4</xdr:row>
      <xdr:rowOff>152400</xdr:rowOff>
    </xdr:from>
    <xdr:to>
      <xdr:col>4</xdr:col>
      <xdr:colOff>228600</xdr:colOff>
      <xdr:row>11</xdr:row>
      <xdr:rowOff>104775</xdr:rowOff>
    </xdr:to>
    <xdr:sp macro="" textlink="">
      <xdr:nvSpPr>
        <xdr:cNvPr id="34" name="テキスト ボックス 33"/>
        <xdr:cNvSpPr txBox="1"/>
      </xdr:nvSpPr>
      <xdr:spPr>
        <a:xfrm>
          <a:off x="2847975" y="923925"/>
          <a:ext cx="171450" cy="1219200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山　城　南</a:t>
          </a:r>
        </a:p>
      </xdr:txBody>
    </xdr:sp>
    <xdr:clientData/>
  </xdr:twoCellAnchor>
  <xdr:twoCellAnchor>
    <xdr:from>
      <xdr:col>4</xdr:col>
      <xdr:colOff>57150</xdr:colOff>
      <xdr:row>15</xdr:row>
      <xdr:rowOff>47625</xdr:rowOff>
    </xdr:from>
    <xdr:to>
      <xdr:col>4</xdr:col>
      <xdr:colOff>228600</xdr:colOff>
      <xdr:row>22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2847975" y="2828925"/>
          <a:ext cx="171450" cy="1219200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京　都　市</a:t>
          </a:r>
        </a:p>
      </xdr:txBody>
    </xdr:sp>
    <xdr:clientData/>
  </xdr:twoCellAnchor>
  <xdr:twoCellAnchor>
    <xdr:from>
      <xdr:col>0</xdr:col>
      <xdr:colOff>66675</xdr:colOff>
      <xdr:row>4</xdr:row>
      <xdr:rowOff>123825</xdr:rowOff>
    </xdr:from>
    <xdr:to>
      <xdr:col>0</xdr:col>
      <xdr:colOff>238125</xdr:colOff>
      <xdr:row>11</xdr:row>
      <xdr:rowOff>76200</xdr:rowOff>
    </xdr:to>
    <xdr:sp macro="" textlink="">
      <xdr:nvSpPr>
        <xdr:cNvPr id="39" name="テキスト ボックス 38"/>
        <xdr:cNvSpPr txBox="1"/>
      </xdr:nvSpPr>
      <xdr:spPr>
        <a:xfrm>
          <a:off x="66675" y="895350"/>
          <a:ext cx="171450" cy="1219200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乙　　訓</a:t>
          </a:r>
        </a:p>
      </xdr:txBody>
    </xdr:sp>
    <xdr:clientData/>
  </xdr:twoCellAnchor>
  <xdr:twoCellAnchor>
    <xdr:from>
      <xdr:col>2</xdr:col>
      <xdr:colOff>328082</xdr:colOff>
      <xdr:row>3</xdr:row>
      <xdr:rowOff>137581</xdr:rowOff>
    </xdr:from>
    <xdr:to>
      <xdr:col>2</xdr:col>
      <xdr:colOff>603249</xdr:colOff>
      <xdr:row>5</xdr:row>
      <xdr:rowOff>52915</xdr:rowOff>
    </xdr:to>
    <xdr:sp macro="" textlink="">
      <xdr:nvSpPr>
        <xdr:cNvPr id="3" name="円/楕円 2"/>
        <xdr:cNvSpPr/>
      </xdr:nvSpPr>
      <xdr:spPr>
        <a:xfrm>
          <a:off x="1217082" y="730248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2</xdr:col>
      <xdr:colOff>327025</xdr:colOff>
      <xdr:row>13</xdr:row>
      <xdr:rowOff>148167</xdr:rowOff>
    </xdr:from>
    <xdr:to>
      <xdr:col>2</xdr:col>
      <xdr:colOff>602192</xdr:colOff>
      <xdr:row>15</xdr:row>
      <xdr:rowOff>30183</xdr:rowOff>
    </xdr:to>
    <xdr:sp macro="" textlink="">
      <xdr:nvSpPr>
        <xdr:cNvPr id="25" name="円/楕円 24"/>
        <xdr:cNvSpPr/>
      </xdr:nvSpPr>
      <xdr:spPr>
        <a:xfrm>
          <a:off x="1212850" y="2577042"/>
          <a:ext cx="275167" cy="272541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2</xdr:col>
      <xdr:colOff>328083</xdr:colOff>
      <xdr:row>23</xdr:row>
      <xdr:rowOff>63500</xdr:rowOff>
    </xdr:from>
    <xdr:to>
      <xdr:col>2</xdr:col>
      <xdr:colOff>603250</xdr:colOff>
      <xdr:row>24</xdr:row>
      <xdr:rowOff>137584</xdr:rowOff>
    </xdr:to>
    <xdr:sp macro="" textlink="">
      <xdr:nvSpPr>
        <xdr:cNvPr id="26" name="円/楕円 25"/>
        <xdr:cNvSpPr/>
      </xdr:nvSpPr>
      <xdr:spPr>
        <a:xfrm>
          <a:off x="1217083" y="4413250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6</xdr:col>
      <xdr:colOff>306917</xdr:colOff>
      <xdr:row>4</xdr:row>
      <xdr:rowOff>42334</xdr:rowOff>
    </xdr:from>
    <xdr:to>
      <xdr:col>6</xdr:col>
      <xdr:colOff>582084</xdr:colOff>
      <xdr:row>5</xdr:row>
      <xdr:rowOff>137584</xdr:rowOff>
    </xdr:to>
    <xdr:sp macro="" textlink="">
      <xdr:nvSpPr>
        <xdr:cNvPr id="27" name="円/楕円 26"/>
        <xdr:cNvSpPr/>
      </xdr:nvSpPr>
      <xdr:spPr>
        <a:xfrm>
          <a:off x="3989917" y="814917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6</xdr:col>
      <xdr:colOff>317500</xdr:colOff>
      <xdr:row>14</xdr:row>
      <xdr:rowOff>51855</xdr:rowOff>
    </xdr:from>
    <xdr:to>
      <xdr:col>6</xdr:col>
      <xdr:colOff>592667</xdr:colOff>
      <xdr:row>15</xdr:row>
      <xdr:rowOff>134955</xdr:rowOff>
    </xdr:to>
    <xdr:sp macro="" textlink="">
      <xdr:nvSpPr>
        <xdr:cNvPr id="28" name="円/楕円 27"/>
        <xdr:cNvSpPr/>
      </xdr:nvSpPr>
      <xdr:spPr>
        <a:xfrm>
          <a:off x="3994150" y="2680755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10</xdr:col>
      <xdr:colOff>316432</xdr:colOff>
      <xdr:row>12</xdr:row>
      <xdr:rowOff>63501</xdr:rowOff>
    </xdr:from>
    <xdr:to>
      <xdr:col>10</xdr:col>
      <xdr:colOff>591599</xdr:colOff>
      <xdr:row>13</xdr:row>
      <xdr:rowOff>136018</xdr:rowOff>
    </xdr:to>
    <xdr:sp macro="" textlink="">
      <xdr:nvSpPr>
        <xdr:cNvPr id="33" name="円/楕円 32"/>
        <xdr:cNvSpPr/>
      </xdr:nvSpPr>
      <xdr:spPr>
        <a:xfrm>
          <a:off x="6783907" y="2292351"/>
          <a:ext cx="275167" cy="27254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10</xdr:col>
      <xdr:colOff>327015</xdr:colOff>
      <xdr:row>20</xdr:row>
      <xdr:rowOff>47626</xdr:rowOff>
    </xdr:from>
    <xdr:to>
      <xdr:col>10</xdr:col>
      <xdr:colOff>602182</xdr:colOff>
      <xdr:row>21</xdr:row>
      <xdr:rowOff>130726</xdr:rowOff>
    </xdr:to>
    <xdr:sp macro="" textlink="">
      <xdr:nvSpPr>
        <xdr:cNvPr id="41" name="円/楕円 40"/>
        <xdr:cNvSpPr/>
      </xdr:nvSpPr>
      <xdr:spPr>
        <a:xfrm>
          <a:off x="6804015" y="3772959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3</xdr:col>
      <xdr:colOff>328084</xdr:colOff>
      <xdr:row>3</xdr:row>
      <xdr:rowOff>137583</xdr:rowOff>
    </xdr:from>
    <xdr:to>
      <xdr:col>3</xdr:col>
      <xdr:colOff>603251</xdr:colOff>
      <xdr:row>5</xdr:row>
      <xdr:rowOff>52917</xdr:rowOff>
    </xdr:to>
    <xdr:sp macro="" textlink="">
      <xdr:nvSpPr>
        <xdr:cNvPr id="42" name="円/楕円 41"/>
        <xdr:cNvSpPr/>
      </xdr:nvSpPr>
      <xdr:spPr>
        <a:xfrm>
          <a:off x="2169584" y="730250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319606</xdr:colOff>
      <xdr:row>13</xdr:row>
      <xdr:rowOff>149227</xdr:rowOff>
    </xdr:from>
    <xdr:to>
      <xdr:col>3</xdr:col>
      <xdr:colOff>594773</xdr:colOff>
      <xdr:row>15</xdr:row>
      <xdr:rowOff>31243</xdr:rowOff>
    </xdr:to>
    <xdr:sp macro="" textlink="">
      <xdr:nvSpPr>
        <xdr:cNvPr id="43" name="円/楕円 42"/>
        <xdr:cNvSpPr/>
      </xdr:nvSpPr>
      <xdr:spPr>
        <a:xfrm>
          <a:off x="2157931" y="2578102"/>
          <a:ext cx="275167" cy="272541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329131</xdr:colOff>
      <xdr:row>23</xdr:row>
      <xdr:rowOff>63498</xdr:rowOff>
    </xdr:from>
    <xdr:to>
      <xdr:col>3</xdr:col>
      <xdr:colOff>604298</xdr:colOff>
      <xdr:row>24</xdr:row>
      <xdr:rowOff>137582</xdr:rowOff>
    </xdr:to>
    <xdr:sp macro="" textlink="">
      <xdr:nvSpPr>
        <xdr:cNvPr id="44" name="円/楕円 43"/>
        <xdr:cNvSpPr/>
      </xdr:nvSpPr>
      <xdr:spPr>
        <a:xfrm>
          <a:off x="2167456" y="4359273"/>
          <a:ext cx="275167" cy="27410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328073</xdr:colOff>
      <xdr:row>4</xdr:row>
      <xdr:rowOff>42338</xdr:rowOff>
    </xdr:from>
    <xdr:to>
      <xdr:col>7</xdr:col>
      <xdr:colOff>603240</xdr:colOff>
      <xdr:row>5</xdr:row>
      <xdr:rowOff>137588</xdr:rowOff>
    </xdr:to>
    <xdr:sp macro="" textlink="">
      <xdr:nvSpPr>
        <xdr:cNvPr id="45" name="円/楕円 44"/>
        <xdr:cNvSpPr/>
      </xdr:nvSpPr>
      <xdr:spPr>
        <a:xfrm>
          <a:off x="4963573" y="814921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328072</xdr:colOff>
      <xdr:row>14</xdr:row>
      <xdr:rowOff>52915</xdr:rowOff>
    </xdr:from>
    <xdr:to>
      <xdr:col>7</xdr:col>
      <xdr:colOff>603239</xdr:colOff>
      <xdr:row>15</xdr:row>
      <xdr:rowOff>136015</xdr:rowOff>
    </xdr:to>
    <xdr:sp macro="" textlink="">
      <xdr:nvSpPr>
        <xdr:cNvPr id="46" name="円/楕円 45"/>
        <xdr:cNvSpPr/>
      </xdr:nvSpPr>
      <xdr:spPr>
        <a:xfrm>
          <a:off x="4963572" y="2677582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327015</xdr:colOff>
      <xdr:row>12</xdr:row>
      <xdr:rowOff>56092</xdr:rowOff>
    </xdr:from>
    <xdr:to>
      <xdr:col>11</xdr:col>
      <xdr:colOff>602182</xdr:colOff>
      <xdr:row>13</xdr:row>
      <xdr:rowOff>128609</xdr:rowOff>
    </xdr:to>
    <xdr:sp macro="" textlink="">
      <xdr:nvSpPr>
        <xdr:cNvPr id="48" name="円/楕円 47"/>
        <xdr:cNvSpPr/>
      </xdr:nvSpPr>
      <xdr:spPr>
        <a:xfrm>
          <a:off x="7756515" y="2278592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339714</xdr:colOff>
      <xdr:row>20</xdr:row>
      <xdr:rowOff>61389</xdr:rowOff>
    </xdr:from>
    <xdr:to>
      <xdr:col>11</xdr:col>
      <xdr:colOff>614881</xdr:colOff>
      <xdr:row>21</xdr:row>
      <xdr:rowOff>144998</xdr:rowOff>
    </xdr:to>
    <xdr:sp macro="" textlink="">
      <xdr:nvSpPr>
        <xdr:cNvPr id="49" name="円/楕円 48"/>
        <xdr:cNvSpPr/>
      </xdr:nvSpPr>
      <xdr:spPr>
        <a:xfrm>
          <a:off x="7769214" y="3786722"/>
          <a:ext cx="275167" cy="27410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329131</xdr:colOff>
      <xdr:row>6</xdr:row>
      <xdr:rowOff>149226</xdr:rowOff>
    </xdr:from>
    <xdr:to>
      <xdr:col>2</xdr:col>
      <xdr:colOff>604298</xdr:colOff>
      <xdr:row>8</xdr:row>
      <xdr:rowOff>62993</xdr:rowOff>
    </xdr:to>
    <xdr:sp macro="" textlink="">
      <xdr:nvSpPr>
        <xdr:cNvPr id="50" name="円/楕円 49"/>
        <xdr:cNvSpPr/>
      </xdr:nvSpPr>
      <xdr:spPr>
        <a:xfrm>
          <a:off x="1214956" y="1282701"/>
          <a:ext cx="275167" cy="27571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328073</xdr:colOff>
      <xdr:row>16</xdr:row>
      <xdr:rowOff>51863</xdr:rowOff>
    </xdr:from>
    <xdr:to>
      <xdr:col>2</xdr:col>
      <xdr:colOff>603240</xdr:colOff>
      <xdr:row>17</xdr:row>
      <xdr:rowOff>147113</xdr:rowOff>
    </xdr:to>
    <xdr:sp macro="" textlink="">
      <xdr:nvSpPr>
        <xdr:cNvPr id="51" name="円/楕円 50"/>
        <xdr:cNvSpPr/>
      </xdr:nvSpPr>
      <xdr:spPr>
        <a:xfrm>
          <a:off x="1213898" y="3052238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328073</xdr:colOff>
      <xdr:row>25</xdr:row>
      <xdr:rowOff>42332</xdr:rowOff>
    </xdr:from>
    <xdr:to>
      <xdr:col>2</xdr:col>
      <xdr:colOff>603240</xdr:colOff>
      <xdr:row>26</xdr:row>
      <xdr:rowOff>136015</xdr:rowOff>
    </xdr:to>
    <xdr:sp macro="" textlink="">
      <xdr:nvSpPr>
        <xdr:cNvPr id="52" name="円/楕円 51"/>
        <xdr:cNvSpPr/>
      </xdr:nvSpPr>
      <xdr:spPr>
        <a:xfrm>
          <a:off x="1217073" y="4720165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306906</xdr:colOff>
      <xdr:row>7</xdr:row>
      <xdr:rowOff>42338</xdr:rowOff>
    </xdr:from>
    <xdr:to>
      <xdr:col>6</xdr:col>
      <xdr:colOff>582073</xdr:colOff>
      <xdr:row>8</xdr:row>
      <xdr:rowOff>136021</xdr:rowOff>
    </xdr:to>
    <xdr:sp macro="" textlink="">
      <xdr:nvSpPr>
        <xdr:cNvPr id="53" name="円/楕円 52"/>
        <xdr:cNvSpPr/>
      </xdr:nvSpPr>
      <xdr:spPr>
        <a:xfrm>
          <a:off x="3989906" y="1354671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307963</xdr:colOff>
      <xdr:row>16</xdr:row>
      <xdr:rowOff>43396</xdr:rowOff>
    </xdr:from>
    <xdr:to>
      <xdr:col>6</xdr:col>
      <xdr:colOff>583130</xdr:colOff>
      <xdr:row>17</xdr:row>
      <xdr:rowOff>138646</xdr:rowOff>
    </xdr:to>
    <xdr:sp macro="" textlink="">
      <xdr:nvSpPr>
        <xdr:cNvPr id="54" name="円/楕円 53"/>
        <xdr:cNvSpPr/>
      </xdr:nvSpPr>
      <xdr:spPr>
        <a:xfrm>
          <a:off x="3984613" y="3043771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325957</xdr:colOff>
      <xdr:row>14</xdr:row>
      <xdr:rowOff>44457</xdr:rowOff>
    </xdr:from>
    <xdr:to>
      <xdr:col>10</xdr:col>
      <xdr:colOff>601124</xdr:colOff>
      <xdr:row>15</xdr:row>
      <xdr:rowOff>127557</xdr:rowOff>
    </xdr:to>
    <xdr:sp macro="" textlink="">
      <xdr:nvSpPr>
        <xdr:cNvPr id="56" name="円/楕円 55"/>
        <xdr:cNvSpPr/>
      </xdr:nvSpPr>
      <xdr:spPr>
        <a:xfrm>
          <a:off x="6802957" y="2669124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325957</xdr:colOff>
      <xdr:row>22</xdr:row>
      <xdr:rowOff>156635</xdr:rowOff>
    </xdr:from>
    <xdr:to>
      <xdr:col>10</xdr:col>
      <xdr:colOff>601124</xdr:colOff>
      <xdr:row>24</xdr:row>
      <xdr:rowOff>38652</xdr:rowOff>
    </xdr:to>
    <xdr:sp macro="" textlink="">
      <xdr:nvSpPr>
        <xdr:cNvPr id="57" name="円/楕円 56"/>
        <xdr:cNvSpPr/>
      </xdr:nvSpPr>
      <xdr:spPr>
        <a:xfrm>
          <a:off x="6802957" y="4252385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3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328072</xdr:colOff>
      <xdr:row>6</xdr:row>
      <xdr:rowOff>148169</xdr:rowOff>
    </xdr:from>
    <xdr:to>
      <xdr:col>3</xdr:col>
      <xdr:colOff>603239</xdr:colOff>
      <xdr:row>8</xdr:row>
      <xdr:rowOff>61936</xdr:rowOff>
    </xdr:to>
    <xdr:sp macro="" textlink="">
      <xdr:nvSpPr>
        <xdr:cNvPr id="58" name="円/楕円 57"/>
        <xdr:cNvSpPr/>
      </xdr:nvSpPr>
      <xdr:spPr>
        <a:xfrm>
          <a:off x="2169572" y="1280586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320665</xdr:colOff>
      <xdr:row>16</xdr:row>
      <xdr:rowOff>51863</xdr:rowOff>
    </xdr:from>
    <xdr:to>
      <xdr:col>3</xdr:col>
      <xdr:colOff>595832</xdr:colOff>
      <xdr:row>17</xdr:row>
      <xdr:rowOff>147113</xdr:rowOff>
    </xdr:to>
    <xdr:sp macro="" textlink="">
      <xdr:nvSpPr>
        <xdr:cNvPr id="59" name="円/楕円 58"/>
        <xdr:cNvSpPr/>
      </xdr:nvSpPr>
      <xdr:spPr>
        <a:xfrm>
          <a:off x="2158990" y="3052238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317489</xdr:colOff>
      <xdr:row>25</xdr:row>
      <xdr:rowOff>43391</xdr:rowOff>
    </xdr:from>
    <xdr:to>
      <xdr:col>3</xdr:col>
      <xdr:colOff>592656</xdr:colOff>
      <xdr:row>26</xdr:row>
      <xdr:rowOff>137074</xdr:rowOff>
    </xdr:to>
    <xdr:sp macro="" textlink="">
      <xdr:nvSpPr>
        <xdr:cNvPr id="61" name="円/楕円 60"/>
        <xdr:cNvSpPr/>
      </xdr:nvSpPr>
      <xdr:spPr>
        <a:xfrm>
          <a:off x="2155814" y="4729691"/>
          <a:ext cx="275167" cy="2746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330189</xdr:colOff>
      <xdr:row>7</xdr:row>
      <xdr:rowOff>41279</xdr:rowOff>
    </xdr:from>
    <xdr:to>
      <xdr:col>7</xdr:col>
      <xdr:colOff>605356</xdr:colOff>
      <xdr:row>8</xdr:row>
      <xdr:rowOff>134962</xdr:rowOff>
    </xdr:to>
    <xdr:sp macro="" textlink="">
      <xdr:nvSpPr>
        <xdr:cNvPr id="62" name="円/楕円 61"/>
        <xdr:cNvSpPr/>
      </xdr:nvSpPr>
      <xdr:spPr>
        <a:xfrm>
          <a:off x="4959339" y="1355729"/>
          <a:ext cx="275167" cy="2746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319606</xdr:colOff>
      <xdr:row>16</xdr:row>
      <xdr:rowOff>43390</xdr:rowOff>
    </xdr:from>
    <xdr:to>
      <xdr:col>7</xdr:col>
      <xdr:colOff>594773</xdr:colOff>
      <xdr:row>17</xdr:row>
      <xdr:rowOff>138640</xdr:rowOff>
    </xdr:to>
    <xdr:sp macro="" textlink="">
      <xdr:nvSpPr>
        <xdr:cNvPr id="63" name="円/楕円 62"/>
        <xdr:cNvSpPr/>
      </xdr:nvSpPr>
      <xdr:spPr>
        <a:xfrm>
          <a:off x="4948756" y="3043765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337598</xdr:colOff>
      <xdr:row>14</xdr:row>
      <xdr:rowOff>50802</xdr:rowOff>
    </xdr:from>
    <xdr:to>
      <xdr:col>11</xdr:col>
      <xdr:colOff>612765</xdr:colOff>
      <xdr:row>15</xdr:row>
      <xdr:rowOff>133902</xdr:rowOff>
    </xdr:to>
    <xdr:sp macro="" textlink="">
      <xdr:nvSpPr>
        <xdr:cNvPr id="65" name="円/楕円 64"/>
        <xdr:cNvSpPr/>
      </xdr:nvSpPr>
      <xdr:spPr>
        <a:xfrm>
          <a:off x="7767098" y="2675469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325957</xdr:colOff>
      <xdr:row>22</xdr:row>
      <xdr:rowOff>147110</xdr:rowOff>
    </xdr:from>
    <xdr:to>
      <xdr:col>11</xdr:col>
      <xdr:colOff>601124</xdr:colOff>
      <xdr:row>24</xdr:row>
      <xdr:rowOff>29127</xdr:rowOff>
    </xdr:to>
    <xdr:sp macro="" textlink="">
      <xdr:nvSpPr>
        <xdr:cNvPr id="66" name="円/楕円 65"/>
        <xdr:cNvSpPr/>
      </xdr:nvSpPr>
      <xdr:spPr>
        <a:xfrm>
          <a:off x="7755457" y="4242860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4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330189</xdr:colOff>
      <xdr:row>9</xdr:row>
      <xdr:rowOff>42337</xdr:rowOff>
    </xdr:from>
    <xdr:to>
      <xdr:col>2</xdr:col>
      <xdr:colOff>605356</xdr:colOff>
      <xdr:row>10</xdr:row>
      <xdr:rowOff>137587</xdr:rowOff>
    </xdr:to>
    <xdr:sp macro="" textlink="">
      <xdr:nvSpPr>
        <xdr:cNvPr id="67" name="円/楕円 66"/>
        <xdr:cNvSpPr/>
      </xdr:nvSpPr>
      <xdr:spPr>
        <a:xfrm>
          <a:off x="1216014" y="1718737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328073</xdr:colOff>
      <xdr:row>18</xdr:row>
      <xdr:rowOff>42332</xdr:rowOff>
    </xdr:from>
    <xdr:to>
      <xdr:col>2</xdr:col>
      <xdr:colOff>603240</xdr:colOff>
      <xdr:row>19</xdr:row>
      <xdr:rowOff>137583</xdr:rowOff>
    </xdr:to>
    <xdr:sp macro="" textlink="">
      <xdr:nvSpPr>
        <xdr:cNvPr id="68" name="円/楕円 67"/>
        <xdr:cNvSpPr/>
      </xdr:nvSpPr>
      <xdr:spPr>
        <a:xfrm>
          <a:off x="1217073" y="3460749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328073</xdr:colOff>
      <xdr:row>27</xdr:row>
      <xdr:rowOff>43395</xdr:rowOff>
    </xdr:from>
    <xdr:to>
      <xdr:col>2</xdr:col>
      <xdr:colOff>603240</xdr:colOff>
      <xdr:row>28</xdr:row>
      <xdr:rowOff>138646</xdr:rowOff>
    </xdr:to>
    <xdr:sp macro="" textlink="">
      <xdr:nvSpPr>
        <xdr:cNvPr id="69" name="円/楕円 68"/>
        <xdr:cNvSpPr/>
      </xdr:nvSpPr>
      <xdr:spPr>
        <a:xfrm>
          <a:off x="1213898" y="5091645"/>
          <a:ext cx="275167" cy="276226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306906</xdr:colOff>
      <xdr:row>9</xdr:row>
      <xdr:rowOff>34930</xdr:rowOff>
    </xdr:from>
    <xdr:to>
      <xdr:col>6</xdr:col>
      <xdr:colOff>582073</xdr:colOff>
      <xdr:row>10</xdr:row>
      <xdr:rowOff>130180</xdr:rowOff>
    </xdr:to>
    <xdr:sp macro="" textlink="">
      <xdr:nvSpPr>
        <xdr:cNvPr id="70" name="円/楕円 69"/>
        <xdr:cNvSpPr/>
      </xdr:nvSpPr>
      <xdr:spPr>
        <a:xfrm>
          <a:off x="3983556" y="1711330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306906</xdr:colOff>
      <xdr:row>18</xdr:row>
      <xdr:rowOff>148167</xdr:rowOff>
    </xdr:from>
    <xdr:to>
      <xdr:col>6</xdr:col>
      <xdr:colOff>582073</xdr:colOff>
      <xdr:row>20</xdr:row>
      <xdr:rowOff>52918</xdr:rowOff>
    </xdr:to>
    <xdr:sp macro="" textlink="">
      <xdr:nvSpPr>
        <xdr:cNvPr id="71" name="円/楕円 70"/>
        <xdr:cNvSpPr/>
      </xdr:nvSpPr>
      <xdr:spPr>
        <a:xfrm>
          <a:off x="3989906" y="3503084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315374</xdr:colOff>
      <xdr:row>16</xdr:row>
      <xdr:rowOff>52914</xdr:rowOff>
    </xdr:from>
    <xdr:to>
      <xdr:col>10</xdr:col>
      <xdr:colOff>590541</xdr:colOff>
      <xdr:row>17</xdr:row>
      <xdr:rowOff>148165</xdr:rowOff>
    </xdr:to>
    <xdr:sp macro="" textlink="">
      <xdr:nvSpPr>
        <xdr:cNvPr id="73" name="円/楕円 72"/>
        <xdr:cNvSpPr/>
      </xdr:nvSpPr>
      <xdr:spPr>
        <a:xfrm>
          <a:off x="6792374" y="3047997"/>
          <a:ext cx="275167" cy="27516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320664</xdr:colOff>
      <xdr:row>9</xdr:row>
      <xdr:rowOff>31749</xdr:rowOff>
    </xdr:from>
    <xdr:to>
      <xdr:col>3</xdr:col>
      <xdr:colOff>595831</xdr:colOff>
      <xdr:row>10</xdr:row>
      <xdr:rowOff>126999</xdr:rowOff>
    </xdr:to>
    <xdr:sp macro="" textlink="">
      <xdr:nvSpPr>
        <xdr:cNvPr id="75" name="円/楕円 74"/>
        <xdr:cNvSpPr/>
      </xdr:nvSpPr>
      <xdr:spPr>
        <a:xfrm>
          <a:off x="2158989" y="1708149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322781</xdr:colOff>
      <xdr:row>18</xdr:row>
      <xdr:rowOff>44455</xdr:rowOff>
    </xdr:from>
    <xdr:to>
      <xdr:col>3</xdr:col>
      <xdr:colOff>597948</xdr:colOff>
      <xdr:row>19</xdr:row>
      <xdr:rowOff>139706</xdr:rowOff>
    </xdr:to>
    <xdr:sp macro="" textlink="">
      <xdr:nvSpPr>
        <xdr:cNvPr id="76" name="円/楕円 75"/>
        <xdr:cNvSpPr/>
      </xdr:nvSpPr>
      <xdr:spPr>
        <a:xfrm>
          <a:off x="2161106" y="3406780"/>
          <a:ext cx="275167" cy="276226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329131</xdr:colOff>
      <xdr:row>27</xdr:row>
      <xdr:rowOff>52920</xdr:rowOff>
    </xdr:from>
    <xdr:to>
      <xdr:col>3</xdr:col>
      <xdr:colOff>604298</xdr:colOff>
      <xdr:row>28</xdr:row>
      <xdr:rowOff>145545</xdr:rowOff>
    </xdr:to>
    <xdr:sp macro="" textlink="">
      <xdr:nvSpPr>
        <xdr:cNvPr id="77" name="円/楕円 76"/>
        <xdr:cNvSpPr/>
      </xdr:nvSpPr>
      <xdr:spPr>
        <a:xfrm>
          <a:off x="2167456" y="5101170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329130</xdr:colOff>
      <xdr:row>9</xdr:row>
      <xdr:rowOff>33865</xdr:rowOff>
    </xdr:from>
    <xdr:to>
      <xdr:col>7</xdr:col>
      <xdr:colOff>604297</xdr:colOff>
      <xdr:row>10</xdr:row>
      <xdr:rowOff>129115</xdr:rowOff>
    </xdr:to>
    <xdr:sp macro="" textlink="">
      <xdr:nvSpPr>
        <xdr:cNvPr id="78" name="円/楕円 77"/>
        <xdr:cNvSpPr/>
      </xdr:nvSpPr>
      <xdr:spPr>
        <a:xfrm>
          <a:off x="4958280" y="1710265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329131</xdr:colOff>
      <xdr:row>18</xdr:row>
      <xdr:rowOff>158750</xdr:rowOff>
    </xdr:from>
    <xdr:to>
      <xdr:col>7</xdr:col>
      <xdr:colOff>604298</xdr:colOff>
      <xdr:row>20</xdr:row>
      <xdr:rowOff>60875</xdr:rowOff>
    </xdr:to>
    <xdr:sp macro="" textlink="">
      <xdr:nvSpPr>
        <xdr:cNvPr id="79" name="円/楕円 78"/>
        <xdr:cNvSpPr/>
      </xdr:nvSpPr>
      <xdr:spPr>
        <a:xfrm>
          <a:off x="4958281" y="3521075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335481</xdr:colOff>
      <xdr:row>16</xdr:row>
      <xdr:rowOff>48683</xdr:rowOff>
    </xdr:from>
    <xdr:to>
      <xdr:col>11</xdr:col>
      <xdr:colOff>610648</xdr:colOff>
      <xdr:row>17</xdr:row>
      <xdr:rowOff>143934</xdr:rowOff>
    </xdr:to>
    <xdr:sp macro="" textlink="">
      <xdr:nvSpPr>
        <xdr:cNvPr id="81" name="円/楕円 80"/>
        <xdr:cNvSpPr/>
      </xdr:nvSpPr>
      <xdr:spPr>
        <a:xfrm>
          <a:off x="7755456" y="3049058"/>
          <a:ext cx="275167" cy="276226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329131</xdr:colOff>
      <xdr:row>11</xdr:row>
      <xdr:rowOff>52921</xdr:rowOff>
    </xdr:from>
    <xdr:to>
      <xdr:col>2</xdr:col>
      <xdr:colOff>604298</xdr:colOff>
      <xdr:row>12</xdr:row>
      <xdr:rowOff>137588</xdr:rowOff>
    </xdr:to>
    <xdr:sp macro="" textlink="">
      <xdr:nvSpPr>
        <xdr:cNvPr id="83" name="円/楕円 82"/>
        <xdr:cNvSpPr/>
      </xdr:nvSpPr>
      <xdr:spPr>
        <a:xfrm>
          <a:off x="1214956" y="2091271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328073</xdr:colOff>
      <xdr:row>20</xdr:row>
      <xdr:rowOff>137585</xdr:rowOff>
    </xdr:from>
    <xdr:to>
      <xdr:col>2</xdr:col>
      <xdr:colOff>603240</xdr:colOff>
      <xdr:row>22</xdr:row>
      <xdr:rowOff>42335</xdr:rowOff>
    </xdr:to>
    <xdr:sp macro="" textlink="">
      <xdr:nvSpPr>
        <xdr:cNvPr id="84" name="円/楕円 83"/>
        <xdr:cNvSpPr/>
      </xdr:nvSpPr>
      <xdr:spPr>
        <a:xfrm>
          <a:off x="1217073" y="3926418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</xdr:col>
      <xdr:colOff>317489</xdr:colOff>
      <xdr:row>30</xdr:row>
      <xdr:rowOff>126995</xdr:rowOff>
    </xdr:from>
    <xdr:to>
      <xdr:col>2</xdr:col>
      <xdr:colOff>592656</xdr:colOff>
      <xdr:row>32</xdr:row>
      <xdr:rowOff>31745</xdr:rowOff>
    </xdr:to>
    <xdr:sp macro="" textlink="">
      <xdr:nvSpPr>
        <xdr:cNvPr id="85" name="円/楕円 84"/>
        <xdr:cNvSpPr/>
      </xdr:nvSpPr>
      <xdr:spPr>
        <a:xfrm>
          <a:off x="1206489" y="5725578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306906</xdr:colOff>
      <xdr:row>11</xdr:row>
      <xdr:rowOff>137585</xdr:rowOff>
    </xdr:from>
    <xdr:to>
      <xdr:col>6</xdr:col>
      <xdr:colOff>582073</xdr:colOff>
      <xdr:row>13</xdr:row>
      <xdr:rowOff>21169</xdr:rowOff>
    </xdr:to>
    <xdr:sp macro="" textlink="">
      <xdr:nvSpPr>
        <xdr:cNvPr id="86" name="円/楕円 85"/>
        <xdr:cNvSpPr/>
      </xdr:nvSpPr>
      <xdr:spPr>
        <a:xfrm>
          <a:off x="3989906" y="2211918"/>
          <a:ext cx="275167" cy="27516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6</xdr:col>
      <xdr:colOff>306906</xdr:colOff>
      <xdr:row>21</xdr:row>
      <xdr:rowOff>148162</xdr:rowOff>
    </xdr:from>
    <xdr:to>
      <xdr:col>6</xdr:col>
      <xdr:colOff>582073</xdr:colOff>
      <xdr:row>23</xdr:row>
      <xdr:rowOff>52912</xdr:rowOff>
    </xdr:to>
    <xdr:sp macro="" textlink="">
      <xdr:nvSpPr>
        <xdr:cNvPr id="87" name="円/楕円 86"/>
        <xdr:cNvSpPr/>
      </xdr:nvSpPr>
      <xdr:spPr>
        <a:xfrm>
          <a:off x="3989906" y="4063995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328072</xdr:colOff>
      <xdr:row>11</xdr:row>
      <xdr:rowOff>55036</xdr:rowOff>
    </xdr:from>
    <xdr:to>
      <xdr:col>3</xdr:col>
      <xdr:colOff>603239</xdr:colOff>
      <xdr:row>12</xdr:row>
      <xdr:rowOff>139703</xdr:rowOff>
    </xdr:to>
    <xdr:sp macro="" textlink="">
      <xdr:nvSpPr>
        <xdr:cNvPr id="92" name="円/楕円 91"/>
        <xdr:cNvSpPr/>
      </xdr:nvSpPr>
      <xdr:spPr>
        <a:xfrm>
          <a:off x="2166397" y="2093386"/>
          <a:ext cx="275167" cy="27516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321723</xdr:colOff>
      <xdr:row>20</xdr:row>
      <xdr:rowOff>138649</xdr:rowOff>
    </xdr:from>
    <xdr:to>
      <xdr:col>3</xdr:col>
      <xdr:colOff>596890</xdr:colOff>
      <xdr:row>22</xdr:row>
      <xdr:rowOff>43399</xdr:rowOff>
    </xdr:to>
    <xdr:sp macro="" textlink="">
      <xdr:nvSpPr>
        <xdr:cNvPr id="93" name="円/楕円 92"/>
        <xdr:cNvSpPr/>
      </xdr:nvSpPr>
      <xdr:spPr>
        <a:xfrm>
          <a:off x="2160048" y="3872449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3</xdr:col>
      <xdr:colOff>328072</xdr:colOff>
      <xdr:row>30</xdr:row>
      <xdr:rowOff>119588</xdr:rowOff>
    </xdr:from>
    <xdr:to>
      <xdr:col>3</xdr:col>
      <xdr:colOff>603239</xdr:colOff>
      <xdr:row>32</xdr:row>
      <xdr:rowOff>24338</xdr:rowOff>
    </xdr:to>
    <xdr:sp macro="" textlink="">
      <xdr:nvSpPr>
        <xdr:cNvPr id="94" name="円/楕円 93"/>
        <xdr:cNvSpPr/>
      </xdr:nvSpPr>
      <xdr:spPr>
        <a:xfrm>
          <a:off x="2166397" y="5729813"/>
          <a:ext cx="275167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330189</xdr:colOff>
      <xdr:row>11</xdr:row>
      <xdr:rowOff>129118</xdr:rowOff>
    </xdr:from>
    <xdr:to>
      <xdr:col>7</xdr:col>
      <xdr:colOff>605356</xdr:colOff>
      <xdr:row>13</xdr:row>
      <xdr:rowOff>12702</xdr:rowOff>
    </xdr:to>
    <xdr:sp macro="" textlink="">
      <xdr:nvSpPr>
        <xdr:cNvPr id="95" name="円/楕円 94"/>
        <xdr:cNvSpPr/>
      </xdr:nvSpPr>
      <xdr:spPr>
        <a:xfrm>
          <a:off x="4959339" y="2167468"/>
          <a:ext cx="275167" cy="27410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7</xdr:col>
      <xdr:colOff>329131</xdr:colOff>
      <xdr:row>21</xdr:row>
      <xdr:rowOff>148162</xdr:rowOff>
    </xdr:from>
    <xdr:to>
      <xdr:col>7</xdr:col>
      <xdr:colOff>604298</xdr:colOff>
      <xdr:row>23</xdr:row>
      <xdr:rowOff>50287</xdr:rowOff>
    </xdr:to>
    <xdr:sp macro="" textlink="">
      <xdr:nvSpPr>
        <xdr:cNvPr id="96" name="円/楕円 95"/>
        <xdr:cNvSpPr/>
      </xdr:nvSpPr>
      <xdr:spPr>
        <a:xfrm>
          <a:off x="4958281" y="4072462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8</xdr:col>
      <xdr:colOff>28574</xdr:colOff>
      <xdr:row>29</xdr:row>
      <xdr:rowOff>9526</xdr:rowOff>
    </xdr:from>
    <xdr:to>
      <xdr:col>8</xdr:col>
      <xdr:colOff>266699</xdr:colOff>
      <xdr:row>31</xdr:row>
      <xdr:rowOff>171450</xdr:rowOff>
    </xdr:to>
    <xdr:sp macro="" textlink="">
      <xdr:nvSpPr>
        <xdr:cNvPr id="100" name="上下矢印 99"/>
        <xdr:cNvSpPr/>
      </xdr:nvSpPr>
      <xdr:spPr>
        <a:xfrm>
          <a:off x="5610224" y="5543551"/>
          <a:ext cx="238125" cy="533399"/>
        </a:xfrm>
        <a:prstGeom prst="upDownArrow">
          <a:avLst>
            <a:gd name="adj1" fmla="val 50000"/>
            <a:gd name="adj2" fmla="val 7000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29</xdr:row>
      <xdr:rowOff>114300</xdr:rowOff>
    </xdr:from>
    <xdr:to>
      <xdr:col>8</xdr:col>
      <xdr:colOff>238124</xdr:colOff>
      <xdr:row>31</xdr:row>
      <xdr:rowOff>104775</xdr:rowOff>
    </xdr:to>
    <xdr:sp macro="" textlink="">
      <xdr:nvSpPr>
        <xdr:cNvPr id="40" name="テキスト ボックス 39"/>
        <xdr:cNvSpPr txBox="1"/>
      </xdr:nvSpPr>
      <xdr:spPr>
        <a:xfrm>
          <a:off x="5638800" y="5648325"/>
          <a:ext cx="180974" cy="361950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投票</a:t>
          </a:r>
          <a:endParaRPr kumimoji="1" lang="en-US" altLang="ja-JP" sz="900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8</xdr:col>
      <xdr:colOff>57150</xdr:colOff>
      <xdr:row>21</xdr:row>
      <xdr:rowOff>171450</xdr:rowOff>
    </xdr:from>
    <xdr:to>
      <xdr:col>8</xdr:col>
      <xdr:colOff>220133</xdr:colOff>
      <xdr:row>27</xdr:row>
      <xdr:rowOff>0</xdr:rowOff>
    </xdr:to>
    <xdr:sp macro="" textlink="">
      <xdr:nvSpPr>
        <xdr:cNvPr id="104" name="テキスト ボックス 103"/>
        <xdr:cNvSpPr txBox="1"/>
      </xdr:nvSpPr>
      <xdr:spPr>
        <a:xfrm>
          <a:off x="5638800" y="4162425"/>
          <a:ext cx="162983" cy="981075"/>
        </a:xfrm>
        <a:prstGeom prst="round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南　　丹</a:t>
          </a:r>
        </a:p>
      </xdr:txBody>
    </xdr:sp>
    <xdr:clientData/>
  </xdr:twoCellAnchor>
  <xdr:twoCellAnchor>
    <xdr:from>
      <xdr:col>10</xdr:col>
      <xdr:colOff>322792</xdr:colOff>
      <xdr:row>25</xdr:row>
      <xdr:rowOff>38100</xdr:rowOff>
    </xdr:from>
    <xdr:to>
      <xdr:col>10</xdr:col>
      <xdr:colOff>597959</xdr:colOff>
      <xdr:row>26</xdr:row>
      <xdr:rowOff>133351</xdr:rowOff>
    </xdr:to>
    <xdr:sp macro="" textlink="">
      <xdr:nvSpPr>
        <xdr:cNvPr id="106" name="円/楕円 105"/>
        <xdr:cNvSpPr/>
      </xdr:nvSpPr>
      <xdr:spPr>
        <a:xfrm>
          <a:off x="6799792" y="4800600"/>
          <a:ext cx="275167" cy="27516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333376</xdr:colOff>
      <xdr:row>25</xdr:row>
      <xdr:rowOff>37042</xdr:rowOff>
    </xdr:from>
    <xdr:to>
      <xdr:col>11</xdr:col>
      <xdr:colOff>608543</xdr:colOff>
      <xdr:row>26</xdr:row>
      <xdr:rowOff>132293</xdr:rowOff>
    </xdr:to>
    <xdr:sp macro="" textlink="">
      <xdr:nvSpPr>
        <xdr:cNvPr id="107" name="円/楕円 106"/>
        <xdr:cNvSpPr/>
      </xdr:nvSpPr>
      <xdr:spPr>
        <a:xfrm>
          <a:off x="7762876" y="4714875"/>
          <a:ext cx="275167" cy="27516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322792</xdr:colOff>
      <xdr:row>27</xdr:row>
      <xdr:rowOff>38100</xdr:rowOff>
    </xdr:from>
    <xdr:to>
      <xdr:col>10</xdr:col>
      <xdr:colOff>597959</xdr:colOff>
      <xdr:row>28</xdr:row>
      <xdr:rowOff>131784</xdr:rowOff>
    </xdr:to>
    <xdr:sp macro="" textlink="">
      <xdr:nvSpPr>
        <xdr:cNvPr id="108" name="円/楕円 107"/>
        <xdr:cNvSpPr/>
      </xdr:nvSpPr>
      <xdr:spPr>
        <a:xfrm>
          <a:off x="6790267" y="5086350"/>
          <a:ext cx="275167" cy="27465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334433</xdr:colOff>
      <xdr:row>27</xdr:row>
      <xdr:rowOff>38100</xdr:rowOff>
    </xdr:from>
    <xdr:to>
      <xdr:col>11</xdr:col>
      <xdr:colOff>609600</xdr:colOff>
      <xdr:row>28</xdr:row>
      <xdr:rowOff>131784</xdr:rowOff>
    </xdr:to>
    <xdr:sp macro="" textlink="">
      <xdr:nvSpPr>
        <xdr:cNvPr id="110" name="円/楕円 109"/>
        <xdr:cNvSpPr/>
      </xdr:nvSpPr>
      <xdr:spPr>
        <a:xfrm>
          <a:off x="7754408" y="5086350"/>
          <a:ext cx="275167" cy="27465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322792</xdr:colOff>
      <xdr:row>18</xdr:row>
      <xdr:rowOff>38100</xdr:rowOff>
    </xdr:from>
    <xdr:to>
      <xdr:col>10</xdr:col>
      <xdr:colOff>597959</xdr:colOff>
      <xdr:row>19</xdr:row>
      <xdr:rowOff>131784</xdr:rowOff>
    </xdr:to>
    <xdr:sp macro="" textlink="">
      <xdr:nvSpPr>
        <xdr:cNvPr id="111" name="円/楕円 110"/>
        <xdr:cNvSpPr/>
      </xdr:nvSpPr>
      <xdr:spPr>
        <a:xfrm>
          <a:off x="6799792" y="3393017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7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11</xdr:col>
      <xdr:colOff>319617</xdr:colOff>
      <xdr:row>18</xdr:row>
      <xdr:rowOff>38100</xdr:rowOff>
    </xdr:from>
    <xdr:to>
      <xdr:col>11</xdr:col>
      <xdr:colOff>594784</xdr:colOff>
      <xdr:row>19</xdr:row>
      <xdr:rowOff>131784</xdr:rowOff>
    </xdr:to>
    <xdr:sp macro="" textlink="">
      <xdr:nvSpPr>
        <xdr:cNvPr id="112" name="円/楕円 111"/>
        <xdr:cNvSpPr/>
      </xdr:nvSpPr>
      <xdr:spPr>
        <a:xfrm>
          <a:off x="7749117" y="3393017"/>
          <a:ext cx="275167" cy="2736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8</a:t>
          </a:r>
          <a:endParaRPr kumimoji="1" lang="ja-JP" altLang="en-US" sz="14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10</xdr:col>
      <xdr:colOff>349249</xdr:colOff>
      <xdr:row>5</xdr:row>
      <xdr:rowOff>148161</xdr:rowOff>
    </xdr:from>
    <xdr:to>
      <xdr:col>11</xdr:col>
      <xdr:colOff>603249</xdr:colOff>
      <xdr:row>8</xdr:row>
      <xdr:rowOff>169327</xdr:rowOff>
    </xdr:to>
    <xdr:sp macro="" textlink="">
      <xdr:nvSpPr>
        <xdr:cNvPr id="4" name="テキスト ボックス 3"/>
        <xdr:cNvSpPr txBox="1"/>
      </xdr:nvSpPr>
      <xdr:spPr>
        <a:xfrm>
          <a:off x="6826249" y="1100661"/>
          <a:ext cx="1206500" cy="582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設定なし</a:t>
          </a:r>
          <a:endParaRPr kumimoji="1" lang="en-US" altLang="ja-JP" sz="20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338656</xdr:colOff>
      <xdr:row>27</xdr:row>
      <xdr:rowOff>31772</xdr:rowOff>
    </xdr:from>
    <xdr:to>
      <xdr:col>7</xdr:col>
      <xdr:colOff>592656</xdr:colOff>
      <xdr:row>30</xdr:row>
      <xdr:rowOff>52939</xdr:rowOff>
    </xdr:to>
    <xdr:sp macro="" textlink="">
      <xdr:nvSpPr>
        <xdr:cNvPr id="80" name="テキスト ボックス 79"/>
        <xdr:cNvSpPr txBox="1"/>
      </xdr:nvSpPr>
      <xdr:spPr>
        <a:xfrm>
          <a:off x="4021656" y="5164689"/>
          <a:ext cx="1206500" cy="582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設定なし</a:t>
          </a:r>
          <a:endParaRPr kumimoji="1" lang="en-US" altLang="ja-JP" sz="20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38</xdr:row>
      <xdr:rowOff>85725</xdr:rowOff>
    </xdr:from>
    <xdr:to>
      <xdr:col>7</xdr:col>
      <xdr:colOff>752475</xdr:colOff>
      <xdr:row>43</xdr:row>
      <xdr:rowOff>9525</xdr:rowOff>
    </xdr:to>
    <xdr:sp macro="" textlink="">
      <xdr:nvSpPr>
        <xdr:cNvPr id="2" name="角丸四角形 1"/>
        <xdr:cNvSpPr/>
      </xdr:nvSpPr>
      <xdr:spPr>
        <a:xfrm>
          <a:off x="371475" y="8229600"/>
          <a:ext cx="4629150" cy="828675"/>
        </a:xfrm>
        <a:prstGeom prst="roundRect">
          <a:avLst>
            <a:gd name="adj" fmla="val 9770"/>
          </a:avLst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5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MEMO</a:t>
          </a:r>
          <a:endParaRPr kumimoji="1" lang="ja-JP" altLang="en-US" sz="85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647700</xdr:colOff>
      <xdr:row>1</xdr:row>
      <xdr:rowOff>76200</xdr:rowOff>
    </xdr:from>
    <xdr:to>
      <xdr:col>10</xdr:col>
      <xdr:colOff>345528</xdr:colOff>
      <xdr:row>2</xdr:row>
      <xdr:rowOff>145516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266700"/>
          <a:ext cx="469353" cy="316966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1</xdr:row>
      <xdr:rowOff>57150</xdr:rowOff>
    </xdr:from>
    <xdr:to>
      <xdr:col>11</xdr:col>
      <xdr:colOff>230089</xdr:colOff>
      <xdr:row>2</xdr:row>
      <xdr:rowOff>163039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247650"/>
          <a:ext cx="420589" cy="353539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457200</xdr:colOff>
      <xdr:row>1</xdr:row>
      <xdr:rowOff>66675</xdr:rowOff>
    </xdr:from>
    <xdr:to>
      <xdr:col>12</xdr:col>
      <xdr:colOff>179410</xdr:colOff>
      <xdr:row>2</xdr:row>
      <xdr:rowOff>178659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57175"/>
          <a:ext cx="493735" cy="359634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1</xdr:row>
      <xdr:rowOff>19050</xdr:rowOff>
    </xdr:from>
    <xdr:to>
      <xdr:col>13</xdr:col>
      <xdr:colOff>64735</xdr:colOff>
      <xdr:row>2</xdr:row>
      <xdr:rowOff>191989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209550"/>
          <a:ext cx="426685" cy="420589"/>
        </a:xfrm>
        <a:prstGeom prst="rect">
          <a:avLst/>
        </a:prstGeom>
      </xdr:spPr>
    </xdr:pic>
    <xdr:clientData/>
  </xdr:twoCellAnchor>
  <xdr:twoCellAnchor editAs="oneCell">
    <xdr:from>
      <xdr:col>9</xdr:col>
      <xdr:colOff>647700</xdr:colOff>
      <xdr:row>4</xdr:row>
      <xdr:rowOff>9525</xdr:rowOff>
    </xdr:from>
    <xdr:to>
      <xdr:col>10</xdr:col>
      <xdr:colOff>272382</xdr:colOff>
      <xdr:row>6</xdr:row>
      <xdr:rowOff>143601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19150"/>
          <a:ext cx="396207" cy="438876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4</xdr:row>
      <xdr:rowOff>9525</xdr:rowOff>
    </xdr:from>
    <xdr:to>
      <xdr:col>11</xdr:col>
      <xdr:colOff>204944</xdr:colOff>
      <xdr:row>6</xdr:row>
      <xdr:rowOff>137505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819150"/>
          <a:ext cx="414494" cy="432780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428625</xdr:colOff>
      <xdr:row>4</xdr:row>
      <xdr:rowOff>161925</xdr:rowOff>
    </xdr:from>
    <xdr:to>
      <xdr:col>12</xdr:col>
      <xdr:colOff>248363</xdr:colOff>
      <xdr:row>6</xdr:row>
      <xdr:rowOff>27799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71550"/>
          <a:ext cx="591263" cy="170674"/>
        </a:xfrm>
        <a:prstGeom prst="rect">
          <a:avLst/>
        </a:prstGeom>
      </xdr:spPr>
    </xdr:pic>
    <xdr:clientData/>
  </xdr:twoCellAnchor>
  <xdr:twoCellAnchor editAs="oneCell">
    <xdr:from>
      <xdr:col>12</xdr:col>
      <xdr:colOff>466725</xdr:colOff>
      <xdr:row>4</xdr:row>
      <xdr:rowOff>28575</xdr:rowOff>
    </xdr:from>
    <xdr:to>
      <xdr:col>13</xdr:col>
      <xdr:colOff>109694</xdr:colOff>
      <xdr:row>6</xdr:row>
      <xdr:rowOff>119982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838200"/>
          <a:ext cx="414494" cy="39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J1" sqref="J1"/>
    </sheetView>
  </sheetViews>
  <sheetFormatPr defaultRowHeight="14.25" x14ac:dyDescent="0.25"/>
  <sheetData/>
  <sheetProtection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showGridLines="0" tabSelected="1" view="pageBreakPreview" zoomScaleNormal="100" zoomScaleSheetLayoutView="100" workbookViewId="0">
      <selection activeCell="D30" sqref="D30"/>
    </sheetView>
  </sheetViews>
  <sheetFormatPr defaultRowHeight="14.25" x14ac:dyDescent="0.25"/>
  <cols>
    <col min="1" max="1" width="3.75" style="1" customWidth="1"/>
    <col min="2" max="2" width="7.875" style="1" customWidth="1"/>
    <col min="3" max="4" width="12.5" style="1" customWidth="1"/>
    <col min="5" max="5" width="3.75" style="1" customWidth="1"/>
    <col min="6" max="6" width="7.875" style="1" customWidth="1"/>
    <col min="7" max="8" width="12.5" style="1" customWidth="1"/>
    <col min="9" max="9" width="3.75" style="1" customWidth="1"/>
    <col min="10" max="10" width="7.875" style="1" customWidth="1"/>
    <col min="11" max="12" width="12.5" style="1" customWidth="1"/>
    <col min="13" max="13" width="3.625" style="1" customWidth="1"/>
    <col min="14" max="14" width="9.125" style="1" bestFit="1" customWidth="1"/>
    <col min="15" max="15" width="9.125" style="1" customWidth="1"/>
    <col min="16" max="16" width="11.125" style="33" hidden="1" customWidth="1"/>
    <col min="17" max="16384" width="9" style="1"/>
  </cols>
  <sheetData>
    <row r="1" spans="1:16" ht="16.5" customHeight="1" x14ac:dyDescent="0.25">
      <c r="A1" s="179" t="s">
        <v>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2"/>
      <c r="N1" s="2"/>
      <c r="O1" s="2"/>
      <c r="P1" s="29"/>
    </row>
    <row r="2" spans="1:16" s="5" customFormat="1" ht="15" customHeight="1" x14ac:dyDescent="0.25">
      <c r="A2" s="181"/>
      <c r="B2" s="186">
        <v>2139</v>
      </c>
      <c r="C2" s="186"/>
      <c r="D2" s="186"/>
      <c r="E2" s="183"/>
      <c r="F2" s="185">
        <f>DATE(YEAR(B2),MONTH(B2)+1,DAY(B2))</f>
        <v>2169</v>
      </c>
      <c r="G2" s="185"/>
      <c r="H2" s="185"/>
      <c r="I2" s="183"/>
      <c r="J2" s="177">
        <f>DATE(YEAR(F2),MONTH(F2)+1,DAY(F2))</f>
        <v>2200</v>
      </c>
      <c r="K2" s="177"/>
      <c r="L2" s="178"/>
      <c r="M2" s="4"/>
      <c r="N2" s="4"/>
      <c r="O2" s="4"/>
      <c r="P2" s="30" t="s">
        <v>3</v>
      </c>
    </row>
    <row r="3" spans="1:16" s="37" customFormat="1" ht="15" customHeight="1" thickBot="1" x14ac:dyDescent="0.3">
      <c r="A3" s="182"/>
      <c r="B3" s="77"/>
      <c r="C3" s="62" t="s">
        <v>6</v>
      </c>
      <c r="D3" s="63" t="s">
        <v>100</v>
      </c>
      <c r="E3" s="184"/>
      <c r="F3" s="78"/>
      <c r="G3" s="62" t="s">
        <v>6</v>
      </c>
      <c r="H3" s="63" t="s">
        <v>100</v>
      </c>
      <c r="I3" s="184"/>
      <c r="J3" s="45"/>
      <c r="K3" s="62" t="s">
        <v>6</v>
      </c>
      <c r="L3" s="62" t="s">
        <v>100</v>
      </c>
      <c r="M3" s="38"/>
      <c r="N3" s="38"/>
      <c r="O3" s="38"/>
      <c r="P3" s="39"/>
    </row>
    <row r="4" spans="1:16" s="7" customFormat="1" x14ac:dyDescent="0.25">
      <c r="A4" s="79"/>
      <c r="B4" s="61" t="s">
        <v>25</v>
      </c>
      <c r="C4" s="82"/>
      <c r="D4" s="172"/>
      <c r="E4" s="100"/>
      <c r="F4" s="61" t="s">
        <v>55</v>
      </c>
      <c r="G4" s="82"/>
      <c r="H4" s="86"/>
      <c r="I4" s="110"/>
      <c r="J4" s="160" t="s">
        <v>69</v>
      </c>
      <c r="K4" s="161"/>
      <c r="L4" s="149"/>
      <c r="M4" s="6"/>
      <c r="N4" s="6"/>
      <c r="O4" s="6"/>
      <c r="P4" s="31">
        <v>42005</v>
      </c>
    </row>
    <row r="5" spans="1:16" s="7" customFormat="1" x14ac:dyDescent="0.25">
      <c r="A5" s="80"/>
      <c r="B5" s="54" t="s">
        <v>26</v>
      </c>
      <c r="C5" s="83"/>
      <c r="D5" s="164"/>
      <c r="E5" s="101"/>
      <c r="F5" s="54" t="s">
        <v>7</v>
      </c>
      <c r="G5" s="83"/>
      <c r="H5" s="87"/>
      <c r="I5" s="111"/>
      <c r="J5" s="51" t="s">
        <v>70</v>
      </c>
      <c r="K5" s="162"/>
      <c r="L5" s="112"/>
      <c r="M5" s="6"/>
      <c r="N5" s="6"/>
      <c r="O5" s="6"/>
      <c r="P5" s="31">
        <v>42016</v>
      </c>
    </row>
    <row r="6" spans="1:16" s="7" customFormat="1" x14ac:dyDescent="0.25">
      <c r="A6" s="80"/>
      <c r="B6" s="51" t="s">
        <v>27</v>
      </c>
      <c r="C6" s="84"/>
      <c r="D6" s="165"/>
      <c r="E6" s="101"/>
      <c r="F6" s="50" t="s">
        <v>56</v>
      </c>
      <c r="G6" s="83"/>
      <c r="H6" s="87"/>
      <c r="I6" s="111"/>
      <c r="J6" s="47" t="s">
        <v>71</v>
      </c>
      <c r="K6" s="162"/>
      <c r="L6" s="112"/>
      <c r="M6" s="6"/>
      <c r="N6" s="6"/>
      <c r="O6" s="6"/>
      <c r="P6" s="31">
        <v>42046</v>
      </c>
    </row>
    <row r="7" spans="1:16" s="7" customFormat="1" x14ac:dyDescent="0.25">
      <c r="A7" s="80"/>
      <c r="B7" s="54" t="s">
        <v>28</v>
      </c>
      <c r="C7" s="90"/>
      <c r="D7" s="169"/>
      <c r="E7" s="101"/>
      <c r="F7" s="51" t="s">
        <v>8</v>
      </c>
      <c r="G7" s="84"/>
      <c r="H7" s="88"/>
      <c r="I7" s="111"/>
      <c r="J7" s="49" t="s">
        <v>72</v>
      </c>
      <c r="K7" s="70"/>
      <c r="L7" s="113"/>
      <c r="M7" s="6"/>
      <c r="N7" s="6"/>
      <c r="O7" s="6"/>
      <c r="P7" s="31">
        <v>42084</v>
      </c>
    </row>
    <row r="8" spans="1:16" s="7" customFormat="1" x14ac:dyDescent="0.25">
      <c r="A8" s="80"/>
      <c r="B8" s="50" t="s">
        <v>29</v>
      </c>
      <c r="C8" s="83"/>
      <c r="D8" s="164"/>
      <c r="E8" s="101"/>
      <c r="F8" s="57" t="s">
        <v>9</v>
      </c>
      <c r="G8" s="90"/>
      <c r="H8" s="91"/>
      <c r="I8" s="111"/>
      <c r="J8" s="58" t="s">
        <v>73</v>
      </c>
      <c r="K8" s="71"/>
      <c r="L8" s="114"/>
      <c r="M8" s="6"/>
      <c r="N8" s="6"/>
      <c r="O8" s="6"/>
      <c r="P8" s="31">
        <v>42123</v>
      </c>
    </row>
    <row r="9" spans="1:16" s="7" customFormat="1" x14ac:dyDescent="0.25">
      <c r="A9" s="80"/>
      <c r="B9" s="51" t="s">
        <v>30</v>
      </c>
      <c r="C9" s="92"/>
      <c r="D9" s="170"/>
      <c r="E9" s="101"/>
      <c r="F9" s="49" t="s">
        <v>57</v>
      </c>
      <c r="G9" s="92"/>
      <c r="H9" s="93"/>
      <c r="I9" s="111"/>
      <c r="J9" s="54" t="s">
        <v>74</v>
      </c>
      <c r="K9" s="74"/>
      <c r="L9" s="115"/>
      <c r="M9" s="6"/>
      <c r="N9" s="6"/>
      <c r="O9" s="6"/>
      <c r="P9" s="31">
        <v>42127</v>
      </c>
    </row>
    <row r="10" spans="1:16" s="7" customFormat="1" x14ac:dyDescent="0.25">
      <c r="A10" s="80"/>
      <c r="B10" s="47" t="s">
        <v>31</v>
      </c>
      <c r="C10" s="83"/>
      <c r="D10" s="164"/>
      <c r="E10" s="101"/>
      <c r="F10" s="58" t="s">
        <v>10</v>
      </c>
      <c r="G10" s="83"/>
      <c r="H10" s="87"/>
      <c r="I10" s="111"/>
      <c r="J10" s="50" t="s">
        <v>75</v>
      </c>
      <c r="K10" s="71"/>
      <c r="L10" s="114"/>
      <c r="M10" s="6"/>
      <c r="N10" s="6"/>
      <c r="O10" s="6"/>
      <c r="P10" s="31">
        <v>42128</v>
      </c>
    </row>
    <row r="11" spans="1:16" s="7" customFormat="1" x14ac:dyDescent="0.25">
      <c r="A11" s="80"/>
      <c r="B11" s="49" t="s">
        <v>32</v>
      </c>
      <c r="C11" s="84"/>
      <c r="D11" s="165"/>
      <c r="E11" s="101"/>
      <c r="F11" s="54" t="s">
        <v>58</v>
      </c>
      <c r="G11" s="84"/>
      <c r="H11" s="88"/>
      <c r="I11" s="111"/>
      <c r="J11" s="51" t="s">
        <v>76</v>
      </c>
      <c r="K11" s="71"/>
      <c r="L11" s="114"/>
      <c r="M11" s="6"/>
      <c r="N11" s="6"/>
      <c r="O11" s="6"/>
      <c r="P11" s="31">
        <v>42129</v>
      </c>
    </row>
    <row r="12" spans="1:16" s="7" customFormat="1" ht="15" thickBot="1" x14ac:dyDescent="0.3">
      <c r="A12" s="80"/>
      <c r="B12" s="58" t="s">
        <v>33</v>
      </c>
      <c r="C12" s="90"/>
      <c r="D12" s="169"/>
      <c r="E12" s="101"/>
      <c r="F12" s="54" t="s">
        <v>11</v>
      </c>
      <c r="G12" s="90"/>
      <c r="H12" s="91"/>
      <c r="I12" s="116"/>
      <c r="J12" s="55" t="s">
        <v>77</v>
      </c>
      <c r="K12" s="117"/>
      <c r="L12" s="118"/>
      <c r="M12" s="6"/>
      <c r="N12" s="6"/>
      <c r="O12" s="6"/>
      <c r="P12" s="31">
        <v>42130</v>
      </c>
    </row>
    <row r="13" spans="1:16" s="7" customFormat="1" ht="15.75" thickTop="1" thickBot="1" x14ac:dyDescent="0.3">
      <c r="A13" s="81"/>
      <c r="B13" s="46" t="s">
        <v>34</v>
      </c>
      <c r="C13" s="85"/>
      <c r="D13" s="171"/>
      <c r="E13" s="102"/>
      <c r="F13" s="64" t="s">
        <v>59</v>
      </c>
      <c r="G13" s="104"/>
      <c r="H13" s="105"/>
      <c r="I13" s="109"/>
      <c r="J13" s="48" t="s">
        <v>78</v>
      </c>
      <c r="K13" s="142"/>
      <c r="L13" s="143"/>
      <c r="M13" s="6"/>
      <c r="N13" s="6"/>
      <c r="O13" s="6"/>
      <c r="P13" s="31">
        <v>42205</v>
      </c>
    </row>
    <row r="14" spans="1:16" s="7" customFormat="1" ht="15.75" thickTop="1" thickBot="1" x14ac:dyDescent="0.3">
      <c r="A14" s="94"/>
      <c r="B14" s="95" t="s">
        <v>35</v>
      </c>
      <c r="C14" s="166"/>
      <c r="D14" s="163"/>
      <c r="E14" s="103"/>
      <c r="F14" s="65" t="s">
        <v>12</v>
      </c>
      <c r="G14" s="85"/>
      <c r="H14" s="89"/>
      <c r="I14" s="101"/>
      <c r="J14" s="49" t="s">
        <v>79</v>
      </c>
      <c r="K14" s="144"/>
      <c r="L14" s="145"/>
      <c r="M14" s="6"/>
      <c r="N14" s="6"/>
      <c r="O14" s="6"/>
      <c r="P14" s="31">
        <v>42268</v>
      </c>
    </row>
    <row r="15" spans="1:16" s="7" customFormat="1" ht="15" thickTop="1" x14ac:dyDescent="0.25">
      <c r="A15" s="80"/>
      <c r="B15" s="50" t="s">
        <v>36</v>
      </c>
      <c r="C15" s="167"/>
      <c r="D15" s="164"/>
      <c r="E15" s="106"/>
      <c r="F15" s="107" t="s">
        <v>13</v>
      </c>
      <c r="G15" s="150"/>
      <c r="H15" s="154"/>
      <c r="I15" s="101"/>
      <c r="J15" s="58" t="s">
        <v>80</v>
      </c>
      <c r="K15" s="90"/>
      <c r="L15" s="91"/>
      <c r="M15" s="6"/>
      <c r="N15" s="6"/>
      <c r="O15" s="6"/>
      <c r="P15" s="31">
        <v>42269</v>
      </c>
    </row>
    <row r="16" spans="1:16" s="7" customFormat="1" x14ac:dyDescent="0.25">
      <c r="A16" s="80"/>
      <c r="B16" s="51" t="s">
        <v>37</v>
      </c>
      <c r="C16" s="168"/>
      <c r="D16" s="165"/>
      <c r="E16" s="101"/>
      <c r="F16" s="49" t="s">
        <v>60</v>
      </c>
      <c r="G16" s="151"/>
      <c r="H16" s="155"/>
      <c r="I16" s="101"/>
      <c r="J16" s="54" t="s">
        <v>81</v>
      </c>
      <c r="K16" s="92"/>
      <c r="L16" s="93"/>
      <c r="M16" s="6"/>
      <c r="N16" s="6"/>
      <c r="O16" s="6"/>
      <c r="P16" s="31">
        <v>42270</v>
      </c>
    </row>
    <row r="17" spans="1:16" s="7" customFormat="1" x14ac:dyDescent="0.25">
      <c r="A17" s="80"/>
      <c r="B17" s="47" t="s">
        <v>38</v>
      </c>
      <c r="C17" s="90"/>
      <c r="D17" s="169"/>
      <c r="E17" s="101"/>
      <c r="F17" s="58" t="s">
        <v>14</v>
      </c>
      <c r="G17" s="152"/>
      <c r="H17" s="156"/>
      <c r="I17" s="101"/>
      <c r="J17" s="50" t="s">
        <v>82</v>
      </c>
      <c r="K17" s="83"/>
      <c r="L17" s="87"/>
      <c r="M17" s="6"/>
      <c r="N17" s="6"/>
      <c r="O17" s="6"/>
      <c r="P17" s="31">
        <v>42289</v>
      </c>
    </row>
    <row r="18" spans="1:16" s="7" customFormat="1" x14ac:dyDescent="0.25">
      <c r="A18" s="80"/>
      <c r="B18" s="52" t="s">
        <v>39</v>
      </c>
      <c r="C18" s="92"/>
      <c r="D18" s="170"/>
      <c r="E18" s="101"/>
      <c r="F18" s="59" t="s">
        <v>61</v>
      </c>
      <c r="G18" s="151"/>
      <c r="H18" s="155"/>
      <c r="I18" s="101"/>
      <c r="J18" s="60" t="s">
        <v>83</v>
      </c>
      <c r="K18" s="146"/>
      <c r="L18" s="88"/>
      <c r="M18" s="6"/>
      <c r="N18" s="6"/>
      <c r="O18" s="6"/>
      <c r="P18" s="31">
        <v>42311</v>
      </c>
    </row>
    <row r="19" spans="1:16" s="7" customFormat="1" x14ac:dyDescent="0.25">
      <c r="A19" s="80"/>
      <c r="B19" s="53" t="s">
        <v>40</v>
      </c>
      <c r="C19" s="83"/>
      <c r="D19" s="164"/>
      <c r="E19" s="101"/>
      <c r="F19" s="53" t="s">
        <v>15</v>
      </c>
      <c r="G19" s="152"/>
      <c r="H19" s="156"/>
      <c r="I19" s="101"/>
      <c r="J19" s="49" t="s">
        <v>84</v>
      </c>
      <c r="K19" s="90"/>
      <c r="L19" s="91"/>
      <c r="M19" s="6"/>
      <c r="N19" s="6"/>
      <c r="O19" s="6"/>
      <c r="P19" s="31">
        <v>42331</v>
      </c>
    </row>
    <row r="20" spans="1:16" s="7" customFormat="1" ht="15" thickBot="1" x14ac:dyDescent="0.3">
      <c r="A20" s="80"/>
      <c r="B20" s="54" t="s">
        <v>41</v>
      </c>
      <c r="C20" s="84"/>
      <c r="D20" s="165"/>
      <c r="E20" s="101"/>
      <c r="F20" s="50" t="s">
        <v>62</v>
      </c>
      <c r="G20" s="152"/>
      <c r="H20" s="156"/>
      <c r="I20" s="108"/>
      <c r="J20" s="75" t="s">
        <v>85</v>
      </c>
      <c r="K20" s="147"/>
      <c r="L20" s="148"/>
      <c r="M20" s="6"/>
      <c r="N20" s="6"/>
      <c r="O20" s="6"/>
      <c r="P20" s="31">
        <v>42361</v>
      </c>
    </row>
    <row r="21" spans="1:16" s="7" customFormat="1" ht="15" thickTop="1" x14ac:dyDescent="0.25">
      <c r="A21" s="80"/>
      <c r="B21" s="54" t="s">
        <v>42</v>
      </c>
      <c r="C21" s="90"/>
      <c r="D21" s="169"/>
      <c r="E21" s="101"/>
      <c r="F21" s="51" t="s">
        <v>16</v>
      </c>
      <c r="G21" s="151"/>
      <c r="H21" s="155"/>
      <c r="I21" s="106"/>
      <c r="J21" s="95" t="s">
        <v>86</v>
      </c>
      <c r="K21" s="83"/>
      <c r="L21" s="87"/>
      <c r="M21" s="6"/>
      <c r="N21" s="6"/>
      <c r="O21" s="6"/>
      <c r="P21" s="32">
        <v>42370</v>
      </c>
    </row>
    <row r="22" spans="1:16" s="7" customFormat="1" x14ac:dyDescent="0.25">
      <c r="A22" s="80"/>
      <c r="B22" s="50" t="s">
        <v>43</v>
      </c>
      <c r="C22" s="83"/>
      <c r="D22" s="164"/>
      <c r="E22" s="101"/>
      <c r="F22" s="57" t="s">
        <v>17</v>
      </c>
      <c r="G22" s="152"/>
      <c r="H22" s="156"/>
      <c r="I22" s="102"/>
      <c r="J22" s="76" t="s">
        <v>87</v>
      </c>
      <c r="K22" s="84"/>
      <c r="L22" s="88"/>
      <c r="M22" s="6"/>
      <c r="N22" s="6"/>
      <c r="O22" s="6"/>
      <c r="P22" s="32">
        <v>42380</v>
      </c>
    </row>
    <row r="23" spans="1:16" s="7" customFormat="1" ht="15" thickBot="1" x14ac:dyDescent="0.3">
      <c r="A23" s="81"/>
      <c r="B23" s="55" t="s">
        <v>44</v>
      </c>
      <c r="C23" s="85"/>
      <c r="D23" s="171"/>
      <c r="E23" s="101"/>
      <c r="F23" s="49" t="s">
        <v>63</v>
      </c>
      <c r="G23" s="152"/>
      <c r="H23" s="156"/>
      <c r="I23" s="135"/>
      <c r="J23" s="158" t="s">
        <v>88</v>
      </c>
      <c r="K23" s="90"/>
      <c r="L23" s="91"/>
      <c r="M23" s="6"/>
      <c r="N23" s="6"/>
      <c r="O23" s="6"/>
      <c r="P23" s="32">
        <v>42411</v>
      </c>
    </row>
    <row r="24" spans="1:16" s="7" customFormat="1" ht="15.75" thickTop="1" thickBot="1" x14ac:dyDescent="0.3">
      <c r="A24" s="94"/>
      <c r="B24" s="98" t="s">
        <v>45</v>
      </c>
      <c r="C24" s="96"/>
      <c r="D24" s="97"/>
      <c r="E24" s="108"/>
      <c r="F24" s="46" t="s">
        <v>18</v>
      </c>
      <c r="G24" s="153"/>
      <c r="H24" s="157"/>
      <c r="I24" s="109"/>
      <c r="J24" s="159" t="s">
        <v>89</v>
      </c>
      <c r="K24" s="83"/>
      <c r="L24" s="87"/>
      <c r="M24" s="6"/>
      <c r="N24" s="6"/>
      <c r="O24" s="6"/>
      <c r="P24" s="32">
        <v>42449</v>
      </c>
    </row>
    <row r="25" spans="1:16" s="7" customFormat="1" ht="15" thickTop="1" x14ac:dyDescent="0.25">
      <c r="A25" s="80"/>
      <c r="B25" s="53" t="s">
        <v>46</v>
      </c>
      <c r="C25" s="84"/>
      <c r="D25" s="119"/>
      <c r="E25" s="125"/>
      <c r="F25" s="95" t="s">
        <v>64</v>
      </c>
      <c r="G25" s="126"/>
      <c r="H25" s="127"/>
      <c r="I25" s="101"/>
      <c r="J25" s="51" t="s">
        <v>90</v>
      </c>
      <c r="K25" s="92"/>
      <c r="L25" s="93"/>
      <c r="M25" s="6"/>
      <c r="N25" s="6"/>
      <c r="O25" s="6"/>
      <c r="P25" s="32">
        <v>42450</v>
      </c>
    </row>
    <row r="26" spans="1:16" s="7" customFormat="1" x14ac:dyDescent="0.25">
      <c r="A26" s="80"/>
      <c r="B26" s="51" t="s">
        <v>47</v>
      </c>
      <c r="C26" s="90"/>
      <c r="D26" s="120"/>
      <c r="E26" s="128"/>
      <c r="F26" s="51" t="s">
        <v>19</v>
      </c>
      <c r="G26" s="68"/>
      <c r="H26" s="129"/>
      <c r="I26" s="101"/>
      <c r="J26" s="58" t="s">
        <v>91</v>
      </c>
      <c r="K26" s="83"/>
      <c r="L26" s="87"/>
      <c r="M26" s="6"/>
      <c r="N26" s="6"/>
      <c r="O26" s="6"/>
      <c r="P26" s="32">
        <v>42489</v>
      </c>
    </row>
    <row r="27" spans="1:16" s="7" customFormat="1" x14ac:dyDescent="0.25">
      <c r="A27" s="80"/>
      <c r="B27" s="54" t="s">
        <v>48</v>
      </c>
      <c r="C27" s="92"/>
      <c r="D27" s="121"/>
      <c r="E27" s="128"/>
      <c r="F27" s="50" t="s">
        <v>65</v>
      </c>
      <c r="G27" s="68"/>
      <c r="H27" s="129"/>
      <c r="I27" s="101"/>
      <c r="J27" s="47" t="s">
        <v>92</v>
      </c>
      <c r="K27" s="84"/>
      <c r="L27" s="88"/>
      <c r="M27" s="6"/>
      <c r="N27" s="6"/>
      <c r="O27" s="6"/>
      <c r="P27" s="32">
        <v>42493</v>
      </c>
    </row>
    <row r="28" spans="1:16" s="7" customFormat="1" x14ac:dyDescent="0.25">
      <c r="A28" s="80"/>
      <c r="B28" s="54" t="s">
        <v>49</v>
      </c>
      <c r="C28" s="83"/>
      <c r="D28" s="122"/>
      <c r="E28" s="128"/>
      <c r="F28" s="51" t="s">
        <v>20</v>
      </c>
      <c r="G28" s="69"/>
      <c r="H28" s="130"/>
      <c r="I28" s="101"/>
      <c r="J28" s="49" t="s">
        <v>93</v>
      </c>
      <c r="K28" s="90"/>
      <c r="L28" s="91"/>
      <c r="M28" s="6"/>
      <c r="N28" s="6"/>
      <c r="O28" s="6"/>
      <c r="P28" s="32">
        <v>42494</v>
      </c>
    </row>
    <row r="29" spans="1:16" s="7" customFormat="1" ht="15" thickBot="1" x14ac:dyDescent="0.3">
      <c r="A29" s="80"/>
      <c r="B29" s="50" t="s">
        <v>50</v>
      </c>
      <c r="C29" s="84"/>
      <c r="D29" s="119"/>
      <c r="E29" s="128"/>
      <c r="F29" s="54" t="s">
        <v>21</v>
      </c>
      <c r="G29" s="68"/>
      <c r="H29" s="129"/>
      <c r="I29" s="108"/>
      <c r="J29" s="66" t="s">
        <v>94</v>
      </c>
      <c r="K29" s="147"/>
      <c r="L29" s="148"/>
      <c r="M29" s="6"/>
      <c r="N29" s="6"/>
      <c r="O29" s="6"/>
      <c r="P29" s="32">
        <v>42495</v>
      </c>
    </row>
    <row r="30" spans="1:16" s="7" customFormat="1" ht="15" thickTop="1" x14ac:dyDescent="0.25">
      <c r="A30" s="80"/>
      <c r="B30" s="51" t="s">
        <v>51</v>
      </c>
      <c r="C30" s="99"/>
      <c r="D30" s="123"/>
      <c r="E30" s="128"/>
      <c r="F30" s="47" t="s">
        <v>66</v>
      </c>
      <c r="G30" s="67"/>
      <c r="H30" s="131"/>
      <c r="I30" s="106"/>
      <c r="J30" s="136" t="s">
        <v>95</v>
      </c>
      <c r="K30" s="83"/>
      <c r="L30" s="87"/>
      <c r="M30" s="6"/>
      <c r="N30" s="6"/>
      <c r="O30" s="6"/>
      <c r="P30" s="32">
        <v>42569</v>
      </c>
    </row>
    <row r="31" spans="1:16" s="7" customFormat="1" x14ac:dyDescent="0.25">
      <c r="A31" s="80"/>
      <c r="B31" s="47" t="s">
        <v>52</v>
      </c>
      <c r="C31" s="83"/>
      <c r="D31" s="122"/>
      <c r="E31" s="111"/>
      <c r="F31" s="49" t="s">
        <v>22</v>
      </c>
      <c r="G31" s="72"/>
      <c r="H31" s="132"/>
      <c r="I31" s="101"/>
      <c r="J31" s="50" t="s">
        <v>96</v>
      </c>
      <c r="K31" s="83"/>
      <c r="L31" s="87"/>
      <c r="M31" s="6"/>
      <c r="N31" s="6"/>
      <c r="O31" s="6"/>
      <c r="P31" s="32">
        <v>42632</v>
      </c>
    </row>
    <row r="32" spans="1:16" s="7" customFormat="1" ht="15" thickBot="1" x14ac:dyDescent="0.3">
      <c r="A32" s="80"/>
      <c r="B32" s="53" t="s">
        <v>53</v>
      </c>
      <c r="C32" s="83"/>
      <c r="D32" s="122"/>
      <c r="E32" s="111"/>
      <c r="F32" s="58" t="s">
        <v>67</v>
      </c>
      <c r="G32" s="73"/>
      <c r="H32" s="112"/>
      <c r="I32" s="108"/>
      <c r="J32" s="55" t="s">
        <v>97</v>
      </c>
      <c r="K32" s="85"/>
      <c r="L32" s="89"/>
      <c r="M32" s="6"/>
      <c r="N32" s="6"/>
      <c r="O32" s="6"/>
      <c r="P32" s="32">
        <v>42635</v>
      </c>
    </row>
    <row r="33" spans="1:16" s="7" customFormat="1" ht="15.75" thickTop="1" thickBot="1" x14ac:dyDescent="0.3">
      <c r="A33" s="81"/>
      <c r="B33" s="56" t="s">
        <v>54</v>
      </c>
      <c r="C33" s="85"/>
      <c r="D33" s="124"/>
      <c r="E33" s="111"/>
      <c r="F33" s="54" t="s">
        <v>23</v>
      </c>
      <c r="G33" s="73"/>
      <c r="H33" s="112"/>
      <c r="I33" s="137"/>
      <c r="J33" s="136" t="s">
        <v>98</v>
      </c>
      <c r="K33" s="138"/>
      <c r="L33" s="139"/>
      <c r="M33" s="6"/>
      <c r="N33" s="6"/>
      <c r="O33" s="6"/>
      <c r="P33" s="32">
        <v>42653</v>
      </c>
    </row>
    <row r="34" spans="1:16" s="7" customFormat="1" ht="15.75" thickTop="1" thickBot="1" x14ac:dyDescent="0.3">
      <c r="A34" s="176"/>
      <c r="B34" s="173"/>
      <c r="C34" s="175"/>
      <c r="D34" s="174"/>
      <c r="E34" s="116"/>
      <c r="F34" s="56" t="s">
        <v>68</v>
      </c>
      <c r="G34" s="133"/>
      <c r="H34" s="134"/>
      <c r="I34" s="116"/>
      <c r="J34" s="56" t="s">
        <v>99</v>
      </c>
      <c r="K34" s="140"/>
      <c r="L34" s="141"/>
      <c r="M34" s="6"/>
      <c r="N34" s="6"/>
      <c r="O34" s="6"/>
      <c r="P34" s="32">
        <v>42677</v>
      </c>
    </row>
    <row r="35" spans="1:16" ht="15" thickTop="1" x14ac:dyDescent="0.25">
      <c r="B35" s="3"/>
      <c r="C35" s="3"/>
      <c r="D35" s="3"/>
      <c r="E35" s="3"/>
      <c r="P35" s="32">
        <v>42697</v>
      </c>
    </row>
    <row r="36" spans="1:16" x14ac:dyDescent="0.25">
      <c r="P36" s="32">
        <v>42727</v>
      </c>
    </row>
    <row r="37" spans="1:16" x14ac:dyDescent="0.25">
      <c r="P37" s="34">
        <v>42736</v>
      </c>
    </row>
    <row r="38" spans="1:16" x14ac:dyDescent="0.25">
      <c r="P38" s="34">
        <v>42744</v>
      </c>
    </row>
    <row r="39" spans="1:16" x14ac:dyDescent="0.25">
      <c r="P39" s="34">
        <v>42777</v>
      </c>
    </row>
    <row r="40" spans="1:16" x14ac:dyDescent="0.25">
      <c r="P40" s="34">
        <v>42814</v>
      </c>
    </row>
    <row r="41" spans="1:16" x14ac:dyDescent="0.25">
      <c r="P41" s="34">
        <v>42854</v>
      </c>
    </row>
    <row r="42" spans="1:16" x14ac:dyDescent="0.25">
      <c r="P42" s="34">
        <v>42858</v>
      </c>
    </row>
    <row r="43" spans="1:16" x14ac:dyDescent="0.25">
      <c r="P43" s="34">
        <v>42859</v>
      </c>
    </row>
    <row r="44" spans="1:16" x14ac:dyDescent="0.25">
      <c r="P44" s="34">
        <v>42860</v>
      </c>
    </row>
    <row r="45" spans="1:16" x14ac:dyDescent="0.25">
      <c r="P45" s="34">
        <v>42933</v>
      </c>
    </row>
    <row r="46" spans="1:16" x14ac:dyDescent="0.25">
      <c r="P46" s="34">
        <v>42958</v>
      </c>
    </row>
    <row r="47" spans="1:16" x14ac:dyDescent="0.25">
      <c r="P47" s="34">
        <v>42996</v>
      </c>
    </row>
    <row r="48" spans="1:16" x14ac:dyDescent="0.25">
      <c r="P48" s="34">
        <v>43001</v>
      </c>
    </row>
    <row r="49" spans="16:16" x14ac:dyDescent="0.25">
      <c r="P49" s="34">
        <v>43017</v>
      </c>
    </row>
    <row r="50" spans="16:16" x14ac:dyDescent="0.25">
      <c r="P50" s="34">
        <v>43042</v>
      </c>
    </row>
    <row r="51" spans="16:16" x14ac:dyDescent="0.25">
      <c r="P51" s="34">
        <v>43062</v>
      </c>
    </row>
    <row r="52" spans="16:16" x14ac:dyDescent="0.25">
      <c r="P52" s="34">
        <v>43092</v>
      </c>
    </row>
    <row r="53" spans="16:16" x14ac:dyDescent="0.25">
      <c r="P53" s="34">
        <v>43101</v>
      </c>
    </row>
    <row r="54" spans="16:16" x14ac:dyDescent="0.25">
      <c r="P54" s="34">
        <v>43108</v>
      </c>
    </row>
    <row r="55" spans="16:16" x14ac:dyDescent="0.25">
      <c r="P55" s="34">
        <v>43142</v>
      </c>
    </row>
    <row r="56" spans="16:16" x14ac:dyDescent="0.25">
      <c r="P56" s="34">
        <v>43143</v>
      </c>
    </row>
    <row r="57" spans="16:16" x14ac:dyDescent="0.25">
      <c r="P57" s="34">
        <v>43180</v>
      </c>
    </row>
    <row r="58" spans="16:16" x14ac:dyDescent="0.25">
      <c r="P58" s="34">
        <v>43219</v>
      </c>
    </row>
    <row r="59" spans="16:16" x14ac:dyDescent="0.25">
      <c r="P59" s="34">
        <v>43220</v>
      </c>
    </row>
    <row r="60" spans="16:16" x14ac:dyDescent="0.25">
      <c r="P60" s="34">
        <v>43223</v>
      </c>
    </row>
    <row r="61" spans="16:16" x14ac:dyDescent="0.25">
      <c r="P61" s="34">
        <v>43224</v>
      </c>
    </row>
    <row r="62" spans="16:16" x14ac:dyDescent="0.25">
      <c r="P62" s="34">
        <v>43225</v>
      </c>
    </row>
    <row r="63" spans="16:16" x14ac:dyDescent="0.25">
      <c r="P63" s="34">
        <v>43297</v>
      </c>
    </row>
    <row r="64" spans="16:16" x14ac:dyDescent="0.25">
      <c r="P64" s="34">
        <v>43323</v>
      </c>
    </row>
    <row r="65" spans="16:16" x14ac:dyDescent="0.25">
      <c r="P65" s="34">
        <v>43360</v>
      </c>
    </row>
    <row r="66" spans="16:16" x14ac:dyDescent="0.25">
      <c r="P66" s="34">
        <v>43366</v>
      </c>
    </row>
    <row r="67" spans="16:16" x14ac:dyDescent="0.25">
      <c r="P67" s="34">
        <v>43367</v>
      </c>
    </row>
    <row r="68" spans="16:16" x14ac:dyDescent="0.25">
      <c r="P68" s="34">
        <v>43381</v>
      </c>
    </row>
    <row r="69" spans="16:16" x14ac:dyDescent="0.25">
      <c r="P69" s="34">
        <v>43407</v>
      </c>
    </row>
    <row r="70" spans="16:16" x14ac:dyDescent="0.25">
      <c r="P70" s="34">
        <v>43427</v>
      </c>
    </row>
    <row r="71" spans="16:16" x14ac:dyDescent="0.25">
      <c r="P71" s="34">
        <v>43457</v>
      </c>
    </row>
    <row r="72" spans="16:16" x14ac:dyDescent="0.25">
      <c r="P72" s="34">
        <v>43458</v>
      </c>
    </row>
    <row r="73" spans="16:16" x14ac:dyDescent="0.25">
      <c r="P73" s="35">
        <v>43466</v>
      </c>
    </row>
    <row r="74" spans="16:16" x14ac:dyDescent="0.25">
      <c r="P74" s="35">
        <v>43479</v>
      </c>
    </row>
    <row r="75" spans="16:16" x14ac:dyDescent="0.25">
      <c r="P75" s="35">
        <v>43507</v>
      </c>
    </row>
    <row r="76" spans="16:16" x14ac:dyDescent="0.25">
      <c r="P76" s="35">
        <v>43545</v>
      </c>
    </row>
    <row r="77" spans="16:16" x14ac:dyDescent="0.25">
      <c r="P77" s="35">
        <v>43584</v>
      </c>
    </row>
    <row r="78" spans="16:16" x14ac:dyDescent="0.25">
      <c r="P78" s="35">
        <v>43588</v>
      </c>
    </row>
    <row r="79" spans="16:16" x14ac:dyDescent="0.25">
      <c r="P79" s="35">
        <v>43589</v>
      </c>
    </row>
    <row r="80" spans="16:16" x14ac:dyDescent="0.25">
      <c r="P80" s="35">
        <v>43590</v>
      </c>
    </row>
    <row r="81" spans="16:16" x14ac:dyDescent="0.25">
      <c r="P81" s="35">
        <v>43591</v>
      </c>
    </row>
    <row r="82" spans="16:16" x14ac:dyDescent="0.25">
      <c r="P82" s="35">
        <v>43661</v>
      </c>
    </row>
    <row r="83" spans="16:16" x14ac:dyDescent="0.25">
      <c r="P83" s="35">
        <v>43688</v>
      </c>
    </row>
    <row r="84" spans="16:16" x14ac:dyDescent="0.25">
      <c r="P84" s="35">
        <v>43689</v>
      </c>
    </row>
    <row r="85" spans="16:16" x14ac:dyDescent="0.25">
      <c r="P85" s="35">
        <v>43724</v>
      </c>
    </row>
    <row r="86" spans="16:16" x14ac:dyDescent="0.25">
      <c r="P86" s="35">
        <v>43731</v>
      </c>
    </row>
    <row r="87" spans="16:16" x14ac:dyDescent="0.25">
      <c r="P87" s="35">
        <v>43752</v>
      </c>
    </row>
    <row r="88" spans="16:16" x14ac:dyDescent="0.25">
      <c r="P88" s="35">
        <v>43772</v>
      </c>
    </row>
    <row r="89" spans="16:16" x14ac:dyDescent="0.25">
      <c r="P89" s="35">
        <v>43773</v>
      </c>
    </row>
    <row r="90" spans="16:16" x14ac:dyDescent="0.25">
      <c r="P90" s="35">
        <v>43792</v>
      </c>
    </row>
    <row r="91" spans="16:16" x14ac:dyDescent="0.25">
      <c r="P91" s="35">
        <v>43822</v>
      </c>
    </row>
    <row r="92" spans="16:16" x14ac:dyDescent="0.25">
      <c r="P92" s="35">
        <v>43831</v>
      </c>
    </row>
    <row r="93" spans="16:16" x14ac:dyDescent="0.25">
      <c r="P93" s="35">
        <v>43843</v>
      </c>
    </row>
    <row r="94" spans="16:16" x14ac:dyDescent="0.25">
      <c r="P94" s="35">
        <v>43872</v>
      </c>
    </row>
    <row r="95" spans="16:16" x14ac:dyDescent="0.25">
      <c r="P95" s="35">
        <v>43910</v>
      </c>
    </row>
    <row r="96" spans="16:16" x14ac:dyDescent="0.25">
      <c r="P96" s="35">
        <v>43950</v>
      </c>
    </row>
    <row r="97" spans="16:16" x14ac:dyDescent="0.25">
      <c r="P97" s="35">
        <v>43954</v>
      </c>
    </row>
    <row r="98" spans="16:16" x14ac:dyDescent="0.25">
      <c r="P98" s="35">
        <v>43955</v>
      </c>
    </row>
    <row r="99" spans="16:16" x14ac:dyDescent="0.25">
      <c r="P99" s="35">
        <v>43956</v>
      </c>
    </row>
    <row r="100" spans="16:16" x14ac:dyDescent="0.25">
      <c r="P100" s="35">
        <v>43957</v>
      </c>
    </row>
    <row r="101" spans="16:16" x14ac:dyDescent="0.25">
      <c r="P101" s="35">
        <v>44032</v>
      </c>
    </row>
    <row r="102" spans="16:16" x14ac:dyDescent="0.25">
      <c r="P102" s="35">
        <v>44054</v>
      </c>
    </row>
    <row r="103" spans="16:16" x14ac:dyDescent="0.25">
      <c r="P103" s="35">
        <v>44095</v>
      </c>
    </row>
    <row r="104" spans="16:16" x14ac:dyDescent="0.25">
      <c r="P104" s="35">
        <v>44096</v>
      </c>
    </row>
    <row r="105" spans="16:16" x14ac:dyDescent="0.25">
      <c r="P105" s="35">
        <v>44116</v>
      </c>
    </row>
    <row r="106" spans="16:16" x14ac:dyDescent="0.25">
      <c r="P106" s="35">
        <v>44138</v>
      </c>
    </row>
    <row r="107" spans="16:16" x14ac:dyDescent="0.25">
      <c r="P107" s="35">
        <v>44158</v>
      </c>
    </row>
    <row r="108" spans="16:16" x14ac:dyDescent="0.25">
      <c r="P108" s="35">
        <v>44188</v>
      </c>
    </row>
  </sheetData>
  <mergeCells count="7">
    <mergeCell ref="J2:L2"/>
    <mergeCell ref="A1:L1"/>
    <mergeCell ref="A2:A3"/>
    <mergeCell ref="E2:E3"/>
    <mergeCell ref="I2:I3"/>
    <mergeCell ref="F2:H2"/>
    <mergeCell ref="B2:D2"/>
  </mergeCells>
  <phoneticPr fontId="1"/>
  <conditionalFormatting sqref="B4:B33">
    <cfRule type="expression" dxfId="12" priority="14">
      <formula>TEXT(B4,"aaa")="土"</formula>
    </cfRule>
  </conditionalFormatting>
  <conditionalFormatting sqref="B4:B33">
    <cfRule type="expression" dxfId="11" priority="13">
      <formula>TEXT(B4,"aaa")="日"</formula>
    </cfRule>
  </conditionalFormatting>
  <conditionalFormatting sqref="B9:B33 F4:F34 J4:J34">
    <cfRule type="expression" dxfId="10" priority="12">
      <formula>COUNTIF($P$4:$P$108,$F4)</formula>
    </cfRule>
  </conditionalFormatting>
  <conditionalFormatting sqref="F4:F34">
    <cfRule type="expression" dxfId="9" priority="9">
      <formula>TEXT(F4,"aaa")="土"</formula>
    </cfRule>
  </conditionalFormatting>
  <conditionalFormatting sqref="F4:F34">
    <cfRule type="expression" dxfId="8" priority="8">
      <formula>TEXT(F4,"aaa")="日"</formula>
    </cfRule>
  </conditionalFormatting>
  <conditionalFormatting sqref="F34">
    <cfRule type="expression" dxfId="7" priority="11">
      <formula>COUNTIF($P$4:$P$108,#REF!)</formula>
    </cfRule>
  </conditionalFormatting>
  <conditionalFormatting sqref="J4:J34">
    <cfRule type="expression" dxfId="6" priority="3">
      <formula>TEXT(J4,"aaa")="土"</formula>
    </cfRule>
  </conditionalFormatting>
  <conditionalFormatting sqref="J4:J34">
    <cfRule type="expression" dxfId="5" priority="2">
      <formula>TEXT(J4,"aaa")="日"</formula>
    </cfRule>
  </conditionalFormatting>
  <conditionalFormatting sqref="J4:J34">
    <cfRule type="expression" dxfId="4" priority="5">
      <formula>COUNTIF($P$4:$P$108,$J4)</formula>
    </cfRule>
  </conditionalFormatting>
  <conditionalFormatting sqref="J34">
    <cfRule type="expression" dxfId="3" priority="6">
      <formula>COUNTIF($P$4:$P$108,#REF!)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2"/>
  <sheetViews>
    <sheetView showGridLines="0" zoomScaleNormal="100" workbookViewId="0"/>
  </sheetViews>
  <sheetFormatPr defaultColWidth="10.125" defaultRowHeight="14.25" x14ac:dyDescent="0.25"/>
  <cols>
    <col min="1" max="1" width="2.625" style="13" customWidth="1"/>
    <col min="2" max="3" width="9.625" style="13" customWidth="1"/>
    <col min="4" max="8" width="10.125" style="13"/>
    <col min="9" max="9" width="2.625" style="13" customWidth="1"/>
    <col min="10" max="15" width="10.125" style="13"/>
    <col min="16" max="16" width="11.125" style="13" hidden="1" customWidth="1"/>
    <col min="17" max="16384" width="10.125" style="13"/>
  </cols>
  <sheetData>
    <row r="1" spans="2:36" ht="15" thickBot="1" x14ac:dyDescent="0.3"/>
    <row r="2" spans="2:36" ht="20.100000000000001" customHeight="1" x14ac:dyDescent="0.25">
      <c r="B2" s="22" t="s">
        <v>0</v>
      </c>
      <c r="C2" s="23" t="s">
        <v>1</v>
      </c>
      <c r="E2" s="26">
        <f>DATE(B3,C3,1)</f>
        <v>42095</v>
      </c>
    </row>
    <row r="3" spans="2:36" ht="20.100000000000001" customHeight="1" thickBot="1" x14ac:dyDescent="0.3">
      <c r="B3" s="24">
        <v>2015</v>
      </c>
      <c r="C3" s="25">
        <v>4</v>
      </c>
      <c r="D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2:36" ht="9.75" customHeight="1" x14ac:dyDescent="0.25">
      <c r="B4" s="8"/>
      <c r="C4" s="9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2:36" s="15" customFormat="1" ht="20.100000000000001" customHeight="1" x14ac:dyDescent="0.25">
      <c r="C5" s="21"/>
      <c r="D5" s="190" t="s">
        <v>2</v>
      </c>
      <c r="E5" s="190"/>
      <c r="F5" s="27">
        <f>E2</f>
        <v>42095</v>
      </c>
      <c r="G5" s="27"/>
      <c r="H5" s="21"/>
      <c r="I5" s="21"/>
      <c r="J5" s="21"/>
      <c r="K5" s="21"/>
      <c r="L5" s="21"/>
      <c r="M5" s="21"/>
      <c r="N5" s="21"/>
      <c r="O5" s="21"/>
      <c r="P5" s="30" t="s">
        <v>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2:36" s="15" customFormat="1" ht="5.0999999999999996" customHeight="1" x14ac:dyDescent="0.25">
      <c r="C6" s="21"/>
      <c r="D6" s="36"/>
      <c r="E6" s="36"/>
      <c r="F6" s="27"/>
      <c r="G6" s="27"/>
      <c r="H6" s="21"/>
      <c r="I6" s="21"/>
      <c r="J6" s="21"/>
      <c r="K6" s="21"/>
      <c r="L6" s="21"/>
      <c r="M6" s="21"/>
      <c r="N6" s="21"/>
      <c r="O6" s="21"/>
      <c r="P6" s="30"/>
      <c r="Q6" s="21"/>
      <c r="R6" s="21"/>
      <c r="S6" s="21"/>
      <c r="T6" s="21"/>
      <c r="U6" s="21"/>
      <c r="V6" s="21"/>
      <c r="W6" s="21"/>
      <c r="X6" s="21"/>
      <c r="Y6" s="21"/>
      <c r="Z6" s="21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2:36" s="15" customFormat="1" ht="20.100000000000001" customHeight="1" x14ac:dyDescent="0.25">
      <c r="B7" s="44"/>
      <c r="C7" s="191" t="s">
        <v>4</v>
      </c>
      <c r="D7" s="191"/>
      <c r="E7" s="191"/>
      <c r="F7" s="192" t="s">
        <v>5</v>
      </c>
      <c r="G7" s="192"/>
      <c r="H7" s="192"/>
      <c r="I7" s="21"/>
      <c r="J7" s="21"/>
      <c r="K7" s="21"/>
      <c r="L7" s="21"/>
      <c r="M7" s="21"/>
      <c r="N7" s="21"/>
      <c r="O7" s="21"/>
      <c r="P7" s="30"/>
      <c r="Q7" s="21"/>
      <c r="R7" s="21"/>
      <c r="S7" s="21"/>
      <c r="T7" s="21"/>
      <c r="U7" s="21"/>
      <c r="V7" s="21"/>
      <c r="W7" s="21"/>
      <c r="X7" s="21"/>
      <c r="Y7" s="21"/>
      <c r="Z7" s="21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s="19" customFormat="1" ht="18" customHeight="1" x14ac:dyDescent="0.25">
      <c r="B8" s="40">
        <f>F5</f>
        <v>42095</v>
      </c>
      <c r="C8" s="193"/>
      <c r="D8" s="194"/>
      <c r="E8" s="195"/>
      <c r="F8" s="193"/>
      <c r="G8" s="194"/>
      <c r="H8" s="195"/>
      <c r="I8" s="16"/>
      <c r="J8" s="16"/>
      <c r="K8" s="16"/>
      <c r="L8" s="16"/>
      <c r="M8" s="16"/>
      <c r="N8" s="16"/>
      <c r="O8" s="16"/>
      <c r="P8" s="31">
        <v>42005</v>
      </c>
      <c r="Q8" s="16"/>
      <c r="R8" s="16"/>
      <c r="S8" s="16"/>
      <c r="T8" s="16"/>
      <c r="U8" s="16"/>
      <c r="V8" s="16"/>
      <c r="W8" s="16"/>
      <c r="X8" s="16"/>
      <c r="Y8" s="16"/>
      <c r="Z8" s="17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2:36" s="19" customFormat="1" ht="18" customHeight="1" x14ac:dyDescent="0.25">
      <c r="B9" s="28">
        <f>B8+1</f>
        <v>42096</v>
      </c>
      <c r="C9" s="187"/>
      <c r="D9" s="188"/>
      <c r="E9" s="189"/>
      <c r="F9" s="187"/>
      <c r="G9" s="188"/>
      <c r="H9" s="189"/>
      <c r="I9" s="16"/>
      <c r="J9" s="16"/>
      <c r="K9" s="16"/>
      <c r="L9" s="16"/>
      <c r="M9" s="16"/>
      <c r="N9" s="16"/>
      <c r="O9" s="16"/>
      <c r="P9" s="31">
        <v>42016</v>
      </c>
      <c r="Q9" s="16"/>
      <c r="R9" s="16"/>
      <c r="S9" s="16"/>
      <c r="T9" s="16"/>
      <c r="U9" s="16"/>
      <c r="V9" s="16"/>
      <c r="W9" s="16"/>
      <c r="X9" s="16"/>
      <c r="Y9" s="16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2:36" s="19" customFormat="1" ht="18" customHeight="1" x14ac:dyDescent="0.25">
      <c r="B10" s="28">
        <f t="shared" ref="B10:B35" si="0">B9+1</f>
        <v>42097</v>
      </c>
      <c r="C10" s="187"/>
      <c r="D10" s="188"/>
      <c r="E10" s="189"/>
      <c r="F10" s="187"/>
      <c r="G10" s="188"/>
      <c r="H10" s="189"/>
      <c r="I10" s="16"/>
      <c r="J10" s="16"/>
      <c r="K10" s="16"/>
      <c r="L10" s="16"/>
      <c r="M10" s="16"/>
      <c r="N10" s="16"/>
      <c r="O10" s="16"/>
      <c r="P10" s="31">
        <v>42046</v>
      </c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2:36" s="19" customFormat="1" ht="18" customHeight="1" x14ac:dyDescent="0.25">
      <c r="B11" s="28">
        <f t="shared" si="0"/>
        <v>42098</v>
      </c>
      <c r="C11" s="187"/>
      <c r="D11" s="188"/>
      <c r="E11" s="189"/>
      <c r="F11" s="187"/>
      <c r="G11" s="188"/>
      <c r="H11" s="189"/>
      <c r="I11" s="16"/>
      <c r="J11" s="16"/>
      <c r="K11" s="16"/>
      <c r="L11" s="16"/>
      <c r="M11" s="16"/>
      <c r="N11" s="16"/>
      <c r="O11" s="16"/>
      <c r="P11" s="31">
        <v>42084</v>
      </c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2:36" s="19" customFormat="1" ht="18" customHeight="1" x14ac:dyDescent="0.25">
      <c r="B12" s="28">
        <f t="shared" si="0"/>
        <v>42099</v>
      </c>
      <c r="C12" s="187"/>
      <c r="D12" s="188"/>
      <c r="E12" s="189"/>
      <c r="F12" s="187"/>
      <c r="G12" s="188"/>
      <c r="H12" s="189"/>
      <c r="I12" s="16"/>
      <c r="J12" s="16"/>
      <c r="K12" s="16"/>
      <c r="L12" s="16"/>
      <c r="M12" s="16"/>
      <c r="N12" s="16"/>
      <c r="O12" s="16"/>
      <c r="P12" s="31">
        <v>42123</v>
      </c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2:36" s="19" customFormat="1" ht="18" customHeight="1" x14ac:dyDescent="0.25">
      <c r="B13" s="28">
        <f t="shared" si="0"/>
        <v>42100</v>
      </c>
      <c r="C13" s="187"/>
      <c r="D13" s="188"/>
      <c r="E13" s="189"/>
      <c r="F13" s="187"/>
      <c r="G13" s="188"/>
      <c r="H13" s="189"/>
      <c r="I13" s="16"/>
      <c r="J13" s="16"/>
      <c r="K13" s="16"/>
      <c r="L13" s="16"/>
      <c r="M13" s="16"/>
      <c r="N13" s="16"/>
      <c r="O13" s="16"/>
      <c r="P13" s="31">
        <v>42127</v>
      </c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2:36" s="19" customFormat="1" ht="18" customHeight="1" x14ac:dyDescent="0.25">
      <c r="B14" s="28">
        <f t="shared" si="0"/>
        <v>42101</v>
      </c>
      <c r="C14" s="187"/>
      <c r="D14" s="188"/>
      <c r="E14" s="189"/>
      <c r="F14" s="187"/>
      <c r="G14" s="188"/>
      <c r="H14" s="189"/>
      <c r="I14" s="16"/>
      <c r="J14" s="16"/>
      <c r="K14" s="16"/>
      <c r="L14" s="16"/>
      <c r="M14" s="16"/>
      <c r="N14" s="16"/>
      <c r="O14" s="16"/>
      <c r="P14" s="31">
        <v>42128</v>
      </c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s="19" customFormat="1" ht="18" customHeight="1" x14ac:dyDescent="0.25">
      <c r="B15" s="28">
        <f t="shared" si="0"/>
        <v>42102</v>
      </c>
      <c r="C15" s="187"/>
      <c r="D15" s="188"/>
      <c r="E15" s="189"/>
      <c r="F15" s="187"/>
      <c r="G15" s="188"/>
      <c r="H15" s="189"/>
      <c r="I15" s="16"/>
      <c r="J15" s="16"/>
      <c r="K15" s="16"/>
      <c r="L15" s="16"/>
      <c r="M15" s="16"/>
      <c r="N15" s="16"/>
      <c r="O15" s="16"/>
      <c r="P15" s="31">
        <v>42129</v>
      </c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2:36" s="19" customFormat="1" ht="18" customHeight="1" x14ac:dyDescent="0.25">
      <c r="B16" s="28">
        <f t="shared" si="0"/>
        <v>42103</v>
      </c>
      <c r="C16" s="187"/>
      <c r="D16" s="188"/>
      <c r="E16" s="189"/>
      <c r="F16" s="187"/>
      <c r="G16" s="188"/>
      <c r="H16" s="189"/>
      <c r="I16" s="16"/>
      <c r="J16" s="16"/>
      <c r="K16" s="16"/>
      <c r="L16" s="16"/>
      <c r="M16" s="16"/>
      <c r="N16" s="16"/>
      <c r="O16" s="16"/>
      <c r="P16" s="31">
        <v>42130</v>
      </c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2:36" s="19" customFormat="1" ht="18" customHeight="1" x14ac:dyDescent="0.25">
      <c r="B17" s="28">
        <f t="shared" si="0"/>
        <v>42104</v>
      </c>
      <c r="C17" s="187"/>
      <c r="D17" s="188"/>
      <c r="E17" s="189"/>
      <c r="F17" s="187"/>
      <c r="G17" s="188"/>
      <c r="H17" s="189"/>
      <c r="I17" s="16"/>
      <c r="J17" s="16"/>
      <c r="K17" s="16"/>
      <c r="L17" s="16"/>
      <c r="M17" s="16"/>
      <c r="N17" s="16"/>
      <c r="O17" s="16"/>
      <c r="P17" s="31">
        <v>42205</v>
      </c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2:36" s="19" customFormat="1" ht="18" customHeight="1" x14ac:dyDescent="0.25">
      <c r="B18" s="28">
        <f t="shared" si="0"/>
        <v>42105</v>
      </c>
      <c r="C18" s="187"/>
      <c r="D18" s="188"/>
      <c r="E18" s="189"/>
      <c r="F18" s="187"/>
      <c r="G18" s="188"/>
      <c r="H18" s="189"/>
      <c r="I18" s="16"/>
      <c r="J18" s="16"/>
      <c r="K18" s="16"/>
      <c r="L18" s="16"/>
      <c r="M18" s="16"/>
      <c r="N18" s="16"/>
      <c r="O18" s="16"/>
      <c r="P18" s="31">
        <v>42268</v>
      </c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2:36" s="19" customFormat="1" ht="18" customHeight="1" x14ac:dyDescent="0.25">
      <c r="B19" s="28">
        <f t="shared" si="0"/>
        <v>42106</v>
      </c>
      <c r="C19" s="187"/>
      <c r="D19" s="188"/>
      <c r="E19" s="189"/>
      <c r="F19" s="187"/>
      <c r="G19" s="188"/>
      <c r="H19" s="189"/>
      <c r="I19" s="16"/>
      <c r="J19" s="16"/>
      <c r="K19" s="16"/>
      <c r="L19" s="16"/>
      <c r="M19" s="16"/>
      <c r="N19" s="16"/>
      <c r="O19" s="16"/>
      <c r="P19" s="31">
        <v>42269</v>
      </c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2:36" s="19" customFormat="1" ht="18" customHeight="1" x14ac:dyDescent="0.25">
      <c r="B20" s="28">
        <f t="shared" si="0"/>
        <v>42107</v>
      </c>
      <c r="C20" s="187"/>
      <c r="D20" s="188"/>
      <c r="E20" s="189"/>
      <c r="F20" s="187"/>
      <c r="G20" s="188"/>
      <c r="H20" s="189"/>
      <c r="I20" s="16"/>
      <c r="J20" s="16"/>
      <c r="K20" s="16"/>
      <c r="L20" s="16"/>
      <c r="M20" s="16"/>
      <c r="N20" s="16"/>
      <c r="O20" s="16"/>
      <c r="P20" s="31">
        <v>42270</v>
      </c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2:36" s="19" customFormat="1" ht="18" customHeight="1" x14ac:dyDescent="0.25">
      <c r="B21" s="28">
        <f t="shared" si="0"/>
        <v>42108</v>
      </c>
      <c r="C21" s="187"/>
      <c r="D21" s="188"/>
      <c r="E21" s="189"/>
      <c r="F21" s="187"/>
      <c r="G21" s="188"/>
      <c r="H21" s="189"/>
      <c r="I21" s="16"/>
      <c r="J21" s="16"/>
      <c r="K21" s="16"/>
      <c r="L21" s="16"/>
      <c r="M21" s="16"/>
      <c r="N21" s="16"/>
      <c r="O21" s="16"/>
      <c r="P21" s="31">
        <v>42289</v>
      </c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2:36" s="19" customFormat="1" ht="18" customHeight="1" x14ac:dyDescent="0.25">
      <c r="B22" s="28">
        <f t="shared" si="0"/>
        <v>42109</v>
      </c>
      <c r="C22" s="187"/>
      <c r="D22" s="188"/>
      <c r="E22" s="189"/>
      <c r="F22" s="187"/>
      <c r="G22" s="188"/>
      <c r="H22" s="189"/>
      <c r="I22" s="16"/>
      <c r="J22" s="16"/>
      <c r="K22" s="16"/>
      <c r="L22" s="16"/>
      <c r="M22" s="16"/>
      <c r="N22" s="16"/>
      <c r="O22" s="16"/>
      <c r="P22" s="31">
        <v>42311</v>
      </c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2:36" s="19" customFormat="1" ht="18" customHeight="1" x14ac:dyDescent="0.25">
      <c r="B23" s="28">
        <f t="shared" si="0"/>
        <v>42110</v>
      </c>
      <c r="C23" s="187"/>
      <c r="D23" s="188"/>
      <c r="E23" s="189"/>
      <c r="F23" s="187"/>
      <c r="G23" s="188"/>
      <c r="H23" s="189"/>
      <c r="I23" s="16"/>
      <c r="J23" s="16"/>
      <c r="K23" s="16"/>
      <c r="L23" s="16"/>
      <c r="M23" s="16"/>
      <c r="N23" s="16"/>
      <c r="O23" s="16"/>
      <c r="P23" s="31">
        <v>42331</v>
      </c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2:36" s="19" customFormat="1" ht="18" customHeight="1" x14ac:dyDescent="0.25">
      <c r="B24" s="28">
        <f t="shared" si="0"/>
        <v>42111</v>
      </c>
      <c r="C24" s="187"/>
      <c r="D24" s="188"/>
      <c r="E24" s="189"/>
      <c r="F24" s="187"/>
      <c r="G24" s="188"/>
      <c r="H24" s="189"/>
      <c r="I24" s="16"/>
      <c r="J24" s="16"/>
      <c r="K24" s="16"/>
      <c r="L24" s="16"/>
      <c r="M24" s="16"/>
      <c r="N24" s="16"/>
      <c r="O24" s="16"/>
      <c r="P24" s="31">
        <v>42361</v>
      </c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2:36" s="19" customFormat="1" ht="18" customHeight="1" x14ac:dyDescent="0.25">
      <c r="B25" s="28">
        <f t="shared" si="0"/>
        <v>42112</v>
      </c>
      <c r="C25" s="187"/>
      <c r="D25" s="188"/>
      <c r="E25" s="189"/>
      <c r="F25" s="187"/>
      <c r="G25" s="188"/>
      <c r="H25" s="189"/>
      <c r="I25" s="16"/>
      <c r="J25" s="16"/>
      <c r="K25" s="16"/>
      <c r="L25" s="16"/>
      <c r="M25" s="16"/>
      <c r="N25" s="16"/>
      <c r="O25" s="16"/>
      <c r="P25" s="32">
        <v>42370</v>
      </c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2:36" s="19" customFormat="1" ht="18" customHeight="1" x14ac:dyDescent="0.25">
      <c r="B26" s="28">
        <f t="shared" si="0"/>
        <v>42113</v>
      </c>
      <c r="C26" s="187"/>
      <c r="D26" s="188"/>
      <c r="E26" s="189"/>
      <c r="F26" s="187"/>
      <c r="G26" s="188"/>
      <c r="H26" s="189"/>
      <c r="I26" s="16"/>
      <c r="J26" s="16"/>
      <c r="K26" s="16"/>
      <c r="L26" s="16"/>
      <c r="M26" s="16"/>
      <c r="N26" s="16"/>
      <c r="O26" s="16"/>
      <c r="P26" s="32">
        <v>42380</v>
      </c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2:36" s="19" customFormat="1" ht="18" customHeight="1" x14ac:dyDescent="0.25">
      <c r="B27" s="28">
        <f t="shared" si="0"/>
        <v>42114</v>
      </c>
      <c r="C27" s="187"/>
      <c r="D27" s="188"/>
      <c r="E27" s="189"/>
      <c r="F27" s="187"/>
      <c r="G27" s="188"/>
      <c r="H27" s="189"/>
      <c r="I27" s="16"/>
      <c r="J27" s="16"/>
      <c r="K27" s="16"/>
      <c r="L27" s="16"/>
      <c r="M27" s="16"/>
      <c r="N27" s="16"/>
      <c r="O27" s="16"/>
      <c r="P27" s="32">
        <v>42411</v>
      </c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2:36" s="19" customFormat="1" ht="18" customHeight="1" x14ac:dyDescent="0.25">
      <c r="B28" s="28">
        <f t="shared" si="0"/>
        <v>42115</v>
      </c>
      <c r="C28" s="187"/>
      <c r="D28" s="188"/>
      <c r="E28" s="189"/>
      <c r="F28" s="187"/>
      <c r="G28" s="188"/>
      <c r="H28" s="189"/>
      <c r="I28" s="16"/>
      <c r="J28" s="16"/>
      <c r="K28" s="16"/>
      <c r="L28" s="16"/>
      <c r="M28" s="16"/>
      <c r="N28" s="16"/>
      <c r="O28" s="16"/>
      <c r="P28" s="32">
        <v>42449</v>
      </c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2:36" s="19" customFormat="1" ht="18" customHeight="1" x14ac:dyDescent="0.25">
      <c r="B29" s="28">
        <f t="shared" si="0"/>
        <v>42116</v>
      </c>
      <c r="C29" s="187"/>
      <c r="D29" s="188"/>
      <c r="E29" s="189"/>
      <c r="F29" s="187"/>
      <c r="G29" s="188"/>
      <c r="H29" s="189"/>
      <c r="I29" s="16"/>
      <c r="J29" s="16"/>
      <c r="K29" s="16"/>
      <c r="L29" s="16"/>
      <c r="M29" s="16"/>
      <c r="N29" s="16"/>
      <c r="O29" s="16"/>
      <c r="P29" s="32">
        <v>42450</v>
      </c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2:36" s="19" customFormat="1" ht="18" customHeight="1" x14ac:dyDescent="0.25">
      <c r="B30" s="28">
        <f t="shared" si="0"/>
        <v>42117</v>
      </c>
      <c r="C30" s="187"/>
      <c r="D30" s="188"/>
      <c r="E30" s="189"/>
      <c r="F30" s="187"/>
      <c r="G30" s="188"/>
      <c r="H30" s="189"/>
      <c r="I30" s="16"/>
      <c r="J30" s="16"/>
      <c r="K30" s="16"/>
      <c r="L30" s="16"/>
      <c r="M30" s="16"/>
      <c r="N30" s="16"/>
      <c r="O30" s="16"/>
      <c r="P30" s="32">
        <v>42489</v>
      </c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2:36" s="19" customFormat="1" ht="18" customHeight="1" x14ac:dyDescent="0.25">
      <c r="B31" s="28">
        <f t="shared" si="0"/>
        <v>42118</v>
      </c>
      <c r="C31" s="187"/>
      <c r="D31" s="188"/>
      <c r="E31" s="189"/>
      <c r="F31" s="187"/>
      <c r="G31" s="188"/>
      <c r="H31" s="189"/>
      <c r="I31" s="16"/>
      <c r="J31" s="16"/>
      <c r="K31" s="16"/>
      <c r="L31" s="16"/>
      <c r="M31" s="16"/>
      <c r="N31" s="16"/>
      <c r="O31" s="16"/>
      <c r="P31" s="32">
        <v>42493</v>
      </c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2:36" s="19" customFormat="1" ht="18" customHeight="1" x14ac:dyDescent="0.25">
      <c r="B32" s="28">
        <f t="shared" si="0"/>
        <v>42119</v>
      </c>
      <c r="C32" s="187"/>
      <c r="D32" s="188"/>
      <c r="E32" s="189"/>
      <c r="F32" s="187"/>
      <c r="G32" s="188"/>
      <c r="H32" s="189"/>
      <c r="I32" s="16"/>
      <c r="J32" s="16"/>
      <c r="K32" s="16"/>
      <c r="L32" s="16"/>
      <c r="M32" s="16"/>
      <c r="N32" s="16"/>
      <c r="O32" s="16"/>
      <c r="P32" s="32">
        <v>42494</v>
      </c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2:36" s="19" customFormat="1" ht="18" customHeight="1" x14ac:dyDescent="0.25">
      <c r="B33" s="28">
        <f t="shared" si="0"/>
        <v>42120</v>
      </c>
      <c r="C33" s="187"/>
      <c r="D33" s="188"/>
      <c r="E33" s="189"/>
      <c r="F33" s="187"/>
      <c r="G33" s="188"/>
      <c r="H33" s="189"/>
      <c r="I33" s="16"/>
      <c r="J33" s="16"/>
      <c r="K33" s="16"/>
      <c r="L33" s="16"/>
      <c r="M33" s="16"/>
      <c r="N33" s="16"/>
      <c r="O33" s="16"/>
      <c r="P33" s="32">
        <v>42495</v>
      </c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2:36" s="19" customFormat="1" ht="18" customHeight="1" x14ac:dyDescent="0.25">
      <c r="B34" s="28">
        <f t="shared" si="0"/>
        <v>42121</v>
      </c>
      <c r="C34" s="187"/>
      <c r="D34" s="188"/>
      <c r="E34" s="189"/>
      <c r="F34" s="187"/>
      <c r="G34" s="188"/>
      <c r="H34" s="189"/>
      <c r="I34" s="16"/>
      <c r="J34" s="16"/>
      <c r="K34" s="16"/>
      <c r="L34" s="16"/>
      <c r="M34" s="16"/>
      <c r="N34" s="16"/>
      <c r="O34" s="16"/>
      <c r="P34" s="32">
        <v>42569</v>
      </c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2:36" s="19" customFormat="1" ht="18" customHeight="1" x14ac:dyDescent="0.25">
      <c r="B35" s="28">
        <f t="shared" si="0"/>
        <v>42122</v>
      </c>
      <c r="C35" s="187"/>
      <c r="D35" s="188"/>
      <c r="E35" s="189"/>
      <c r="F35" s="187"/>
      <c r="G35" s="188"/>
      <c r="H35" s="189"/>
      <c r="I35" s="16"/>
      <c r="J35" s="16"/>
      <c r="K35" s="16"/>
      <c r="L35" s="16"/>
      <c r="M35" s="16"/>
      <c r="N35" s="16"/>
      <c r="O35" s="16"/>
      <c r="P35" s="32">
        <v>42632</v>
      </c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2:36" s="19" customFormat="1" ht="18" customHeight="1" x14ac:dyDescent="0.25">
      <c r="B36" s="28">
        <f>IF(B35="","",IF(DAY(B35+1)=1,"",B35+1))</f>
        <v>42123</v>
      </c>
      <c r="C36" s="187"/>
      <c r="D36" s="188"/>
      <c r="E36" s="189"/>
      <c r="F36" s="187"/>
      <c r="G36" s="188"/>
      <c r="H36" s="189"/>
      <c r="I36" s="16"/>
      <c r="J36" s="16"/>
      <c r="K36" s="16"/>
      <c r="L36" s="16"/>
      <c r="M36" s="16"/>
      <c r="N36" s="16"/>
      <c r="O36" s="16"/>
      <c r="P36" s="32">
        <v>42635</v>
      </c>
      <c r="Q36" s="16"/>
      <c r="R36" s="16"/>
      <c r="S36" s="16"/>
      <c r="T36" s="16"/>
      <c r="U36" s="16"/>
      <c r="V36" s="16"/>
      <c r="W36" s="16"/>
      <c r="X36" s="16"/>
      <c r="Y36" s="16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2:36" s="19" customFormat="1" ht="18" customHeight="1" x14ac:dyDescent="0.25">
      <c r="B37" s="28">
        <f t="shared" ref="B37:B38" si="1">IF(B36="","",IF(DAY(B36+1)=1,"",B36+1))</f>
        <v>42124</v>
      </c>
      <c r="C37" s="187"/>
      <c r="D37" s="188"/>
      <c r="E37" s="189"/>
      <c r="F37" s="187"/>
      <c r="G37" s="188"/>
      <c r="H37" s="189"/>
      <c r="I37" s="16"/>
      <c r="J37" s="16"/>
      <c r="K37" s="16"/>
      <c r="L37" s="16"/>
      <c r="M37" s="16"/>
      <c r="N37" s="16"/>
      <c r="O37" s="16"/>
      <c r="P37" s="32">
        <v>42653</v>
      </c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2:36" s="19" customFormat="1" ht="18" customHeight="1" x14ac:dyDescent="0.25">
      <c r="B38" s="28" t="str">
        <f t="shared" si="1"/>
        <v/>
      </c>
      <c r="C38" s="41"/>
      <c r="D38" s="42"/>
      <c r="E38" s="42"/>
      <c r="F38" s="42"/>
      <c r="G38" s="42"/>
      <c r="H38" s="43"/>
      <c r="I38" s="16"/>
      <c r="J38" s="16"/>
      <c r="K38" s="16"/>
      <c r="L38" s="16"/>
      <c r="M38" s="16"/>
      <c r="N38" s="16"/>
      <c r="O38" s="16"/>
      <c r="P38" s="32">
        <v>42677</v>
      </c>
      <c r="Q38" s="16"/>
      <c r="R38" s="16"/>
      <c r="S38" s="16"/>
      <c r="T38" s="16"/>
      <c r="U38" s="16"/>
      <c r="V38" s="16"/>
      <c r="W38" s="16"/>
      <c r="X38" s="16"/>
      <c r="Y38" s="16"/>
      <c r="Z38" s="17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2:36" x14ac:dyDescent="0.25">
      <c r="B39" s="20"/>
      <c r="C39" s="20"/>
      <c r="P39" s="32">
        <v>42697</v>
      </c>
    </row>
    <row r="40" spans="2:36" x14ac:dyDescent="0.25">
      <c r="P40" s="32">
        <v>42727</v>
      </c>
    </row>
    <row r="41" spans="2:36" x14ac:dyDescent="0.25">
      <c r="P41" s="32"/>
    </row>
    <row r="42" spans="2:36" x14ac:dyDescent="0.25">
      <c r="P42" s="32"/>
    </row>
    <row r="43" spans="2:36" x14ac:dyDescent="0.25">
      <c r="P43" s="34">
        <v>42777</v>
      </c>
    </row>
    <row r="44" spans="2:36" x14ac:dyDescent="0.25">
      <c r="P44" s="34">
        <v>42814</v>
      </c>
    </row>
    <row r="45" spans="2:36" x14ac:dyDescent="0.25">
      <c r="P45" s="34">
        <v>42854</v>
      </c>
    </row>
    <row r="46" spans="2:36" x14ac:dyDescent="0.25">
      <c r="P46" s="34">
        <v>42858</v>
      </c>
    </row>
    <row r="47" spans="2:36" x14ac:dyDescent="0.25">
      <c r="P47" s="34">
        <v>42859</v>
      </c>
    </row>
    <row r="48" spans="2:36" x14ac:dyDescent="0.25">
      <c r="P48" s="34">
        <v>42860</v>
      </c>
    </row>
    <row r="49" spans="16:16" x14ac:dyDescent="0.25">
      <c r="P49" s="34">
        <v>42933</v>
      </c>
    </row>
    <row r="50" spans="16:16" x14ac:dyDescent="0.25">
      <c r="P50" s="34">
        <v>42958</v>
      </c>
    </row>
    <row r="51" spans="16:16" x14ac:dyDescent="0.25">
      <c r="P51" s="34">
        <v>42996</v>
      </c>
    </row>
    <row r="52" spans="16:16" x14ac:dyDescent="0.25">
      <c r="P52" s="34">
        <v>43001</v>
      </c>
    </row>
    <row r="53" spans="16:16" x14ac:dyDescent="0.25">
      <c r="P53" s="34">
        <v>43017</v>
      </c>
    </row>
    <row r="54" spans="16:16" x14ac:dyDescent="0.25">
      <c r="P54" s="34">
        <v>43042</v>
      </c>
    </row>
    <row r="55" spans="16:16" x14ac:dyDescent="0.25">
      <c r="P55" s="34">
        <v>43062</v>
      </c>
    </row>
    <row r="56" spans="16:16" x14ac:dyDescent="0.25">
      <c r="P56" s="34">
        <v>43092</v>
      </c>
    </row>
    <row r="57" spans="16:16" x14ac:dyDescent="0.25">
      <c r="P57" s="34">
        <v>43101</v>
      </c>
    </row>
    <row r="58" spans="16:16" x14ac:dyDescent="0.25">
      <c r="P58" s="34">
        <v>43108</v>
      </c>
    </row>
    <row r="59" spans="16:16" x14ac:dyDescent="0.25">
      <c r="P59" s="34">
        <v>43142</v>
      </c>
    </row>
    <row r="60" spans="16:16" x14ac:dyDescent="0.25">
      <c r="P60" s="34">
        <v>43143</v>
      </c>
    </row>
    <row r="61" spans="16:16" x14ac:dyDescent="0.25">
      <c r="P61" s="34">
        <v>43180</v>
      </c>
    </row>
    <row r="62" spans="16:16" x14ac:dyDescent="0.25">
      <c r="P62" s="34">
        <v>43219</v>
      </c>
    </row>
    <row r="63" spans="16:16" x14ac:dyDescent="0.25">
      <c r="P63" s="34">
        <v>43220</v>
      </c>
    </row>
    <row r="64" spans="16:16" x14ac:dyDescent="0.25">
      <c r="P64" s="34">
        <v>43223</v>
      </c>
    </row>
    <row r="65" spans="16:16" x14ac:dyDescent="0.25">
      <c r="P65" s="34">
        <v>43224</v>
      </c>
    </row>
    <row r="66" spans="16:16" x14ac:dyDescent="0.25">
      <c r="P66" s="34">
        <v>43225</v>
      </c>
    </row>
    <row r="67" spans="16:16" x14ac:dyDescent="0.25">
      <c r="P67" s="34">
        <v>43297</v>
      </c>
    </row>
    <row r="68" spans="16:16" x14ac:dyDescent="0.25">
      <c r="P68" s="34">
        <v>43323</v>
      </c>
    </row>
    <row r="69" spans="16:16" x14ac:dyDescent="0.25">
      <c r="P69" s="34">
        <v>43360</v>
      </c>
    </row>
    <row r="70" spans="16:16" x14ac:dyDescent="0.25">
      <c r="P70" s="34">
        <v>43366</v>
      </c>
    </row>
    <row r="71" spans="16:16" x14ac:dyDescent="0.25">
      <c r="P71" s="34">
        <v>43367</v>
      </c>
    </row>
    <row r="72" spans="16:16" x14ac:dyDescent="0.25">
      <c r="P72" s="34">
        <v>43381</v>
      </c>
    </row>
    <row r="73" spans="16:16" x14ac:dyDescent="0.25">
      <c r="P73" s="34">
        <v>43407</v>
      </c>
    </row>
    <row r="74" spans="16:16" x14ac:dyDescent="0.25">
      <c r="P74" s="34">
        <v>43427</v>
      </c>
    </row>
    <row r="75" spans="16:16" x14ac:dyDescent="0.25">
      <c r="P75" s="34">
        <v>43457</v>
      </c>
    </row>
    <row r="76" spans="16:16" x14ac:dyDescent="0.25">
      <c r="P76" s="34">
        <v>43458</v>
      </c>
    </row>
    <row r="77" spans="16:16" x14ac:dyDescent="0.25">
      <c r="P77" s="35">
        <v>43466</v>
      </c>
    </row>
    <row r="78" spans="16:16" x14ac:dyDescent="0.25">
      <c r="P78" s="35">
        <v>43479</v>
      </c>
    </row>
    <row r="79" spans="16:16" x14ac:dyDescent="0.25">
      <c r="P79" s="35">
        <v>43507</v>
      </c>
    </row>
    <row r="80" spans="16:16" x14ac:dyDescent="0.25">
      <c r="P80" s="35">
        <v>43545</v>
      </c>
    </row>
    <row r="81" spans="16:16" x14ac:dyDescent="0.25">
      <c r="P81" s="35">
        <v>43584</v>
      </c>
    </row>
    <row r="82" spans="16:16" x14ac:dyDescent="0.25">
      <c r="P82" s="35">
        <v>43588</v>
      </c>
    </row>
    <row r="83" spans="16:16" x14ac:dyDescent="0.25">
      <c r="P83" s="35">
        <v>43589</v>
      </c>
    </row>
    <row r="84" spans="16:16" x14ac:dyDescent="0.25">
      <c r="P84" s="35">
        <v>43590</v>
      </c>
    </row>
    <row r="85" spans="16:16" x14ac:dyDescent="0.25">
      <c r="P85" s="35">
        <v>43591</v>
      </c>
    </row>
    <row r="86" spans="16:16" x14ac:dyDescent="0.25">
      <c r="P86" s="35">
        <v>43661</v>
      </c>
    </row>
    <row r="87" spans="16:16" x14ac:dyDescent="0.25">
      <c r="P87" s="35">
        <v>43688</v>
      </c>
    </row>
    <row r="88" spans="16:16" x14ac:dyDescent="0.25">
      <c r="P88" s="35">
        <v>43689</v>
      </c>
    </row>
    <row r="89" spans="16:16" x14ac:dyDescent="0.25">
      <c r="P89" s="35">
        <v>43724</v>
      </c>
    </row>
    <row r="90" spans="16:16" x14ac:dyDescent="0.25">
      <c r="P90" s="35">
        <v>43731</v>
      </c>
    </row>
    <row r="91" spans="16:16" x14ac:dyDescent="0.25">
      <c r="P91" s="35">
        <v>43752</v>
      </c>
    </row>
    <row r="92" spans="16:16" x14ac:dyDescent="0.25">
      <c r="P92" s="35">
        <v>43772</v>
      </c>
    </row>
    <row r="93" spans="16:16" x14ac:dyDescent="0.25">
      <c r="P93" s="35">
        <v>43773</v>
      </c>
    </row>
    <row r="94" spans="16:16" x14ac:dyDescent="0.25">
      <c r="P94" s="35">
        <v>43792</v>
      </c>
    </row>
    <row r="95" spans="16:16" x14ac:dyDescent="0.25">
      <c r="P95" s="35">
        <v>43822</v>
      </c>
    </row>
    <row r="96" spans="16:16" x14ac:dyDescent="0.25">
      <c r="P96" s="35">
        <v>43831</v>
      </c>
    </row>
    <row r="97" spans="16:16" x14ac:dyDescent="0.25">
      <c r="P97" s="35">
        <v>43843</v>
      </c>
    </row>
    <row r="98" spans="16:16" x14ac:dyDescent="0.25">
      <c r="P98" s="35">
        <v>43872</v>
      </c>
    </row>
    <row r="99" spans="16:16" x14ac:dyDescent="0.25">
      <c r="P99" s="35">
        <v>43910</v>
      </c>
    </row>
    <row r="100" spans="16:16" x14ac:dyDescent="0.25">
      <c r="P100" s="35">
        <v>43950</v>
      </c>
    </row>
    <row r="101" spans="16:16" x14ac:dyDescent="0.25">
      <c r="P101" s="35">
        <v>43954</v>
      </c>
    </row>
    <row r="102" spans="16:16" x14ac:dyDescent="0.25">
      <c r="P102" s="35">
        <v>43955</v>
      </c>
    </row>
    <row r="103" spans="16:16" x14ac:dyDescent="0.25">
      <c r="P103" s="35">
        <v>43956</v>
      </c>
    </row>
    <row r="104" spans="16:16" x14ac:dyDescent="0.25">
      <c r="P104" s="35">
        <v>43957</v>
      </c>
    </row>
    <row r="105" spans="16:16" x14ac:dyDescent="0.25">
      <c r="P105" s="35">
        <v>44032</v>
      </c>
    </row>
    <row r="106" spans="16:16" x14ac:dyDescent="0.25">
      <c r="P106" s="35">
        <v>44054</v>
      </c>
    </row>
    <row r="107" spans="16:16" x14ac:dyDescent="0.25">
      <c r="P107" s="35">
        <v>44095</v>
      </c>
    </row>
    <row r="108" spans="16:16" x14ac:dyDescent="0.25">
      <c r="P108" s="35">
        <v>44096</v>
      </c>
    </row>
    <row r="109" spans="16:16" x14ac:dyDescent="0.25">
      <c r="P109" s="35">
        <v>44116</v>
      </c>
    </row>
    <row r="110" spans="16:16" x14ac:dyDescent="0.25">
      <c r="P110" s="35">
        <v>44138</v>
      </c>
    </row>
    <row r="111" spans="16:16" x14ac:dyDescent="0.25">
      <c r="P111" s="35">
        <v>44158</v>
      </c>
    </row>
    <row r="112" spans="16:16" x14ac:dyDescent="0.25">
      <c r="P112" s="35">
        <v>44188</v>
      </c>
    </row>
  </sheetData>
  <mergeCells count="63"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F11:H11"/>
    <mergeCell ref="C12:E12"/>
    <mergeCell ref="F12:H12"/>
    <mergeCell ref="C13:E13"/>
    <mergeCell ref="F13:H13"/>
    <mergeCell ref="C16:E16"/>
    <mergeCell ref="F16:H16"/>
    <mergeCell ref="D5:E5"/>
    <mergeCell ref="C10:E10"/>
    <mergeCell ref="F10:H10"/>
    <mergeCell ref="C14:E14"/>
    <mergeCell ref="F14:H14"/>
    <mergeCell ref="C15:E15"/>
    <mergeCell ref="F15:H15"/>
    <mergeCell ref="C7:E7"/>
    <mergeCell ref="F7:H7"/>
    <mergeCell ref="C8:E8"/>
    <mergeCell ref="F8:H8"/>
    <mergeCell ref="C9:E9"/>
    <mergeCell ref="F9:H9"/>
    <mergeCell ref="C11:E11"/>
  </mergeCells>
  <phoneticPr fontId="1"/>
  <conditionalFormatting sqref="B8:C38">
    <cfRule type="expression" dxfId="2" priority="2">
      <formula>TEXT(B8,"aaa")="日"</formula>
    </cfRule>
  </conditionalFormatting>
  <conditionalFormatting sqref="B8:B38">
    <cfRule type="expression" dxfId="1" priority="17">
      <formula>COUNTIF($P$8:$P$112,$B8)</formula>
    </cfRule>
    <cfRule type="expression" dxfId="0" priority="18">
      <formula>TEXT(B8,"aaa")="土"</formula>
    </cfRule>
  </conditionalFormatting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年間スケジュール</vt:lpstr>
      <vt:lpstr>月間スケジュール</vt:lpstr>
      <vt:lpstr>年間スケジュール!Print_Area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清人</dc:creator>
  <cp:lastModifiedBy>setup</cp:lastModifiedBy>
  <cp:lastPrinted>2016-10-24T00:05:45Z</cp:lastPrinted>
  <dcterms:created xsi:type="dcterms:W3CDTF">2015-02-24T01:56:56Z</dcterms:created>
  <dcterms:modified xsi:type="dcterms:W3CDTF">2016-10-24T07:34:34Z</dcterms:modified>
</cp:coreProperties>
</file>