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'様式'!$A$1:$K$98</definedName>
  </definedNames>
  <calcPr fullCalcOnLoad="1"/>
</workbook>
</file>

<file path=xl/sharedStrings.xml><?xml version="1.0" encoding="utf-8"?>
<sst xmlns="http://schemas.openxmlformats.org/spreadsheetml/2006/main" count="256" uniqueCount="116">
  <si>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</si>
  <si>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</si>
  <si>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</si>
  <si>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</si>
  <si>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</si>
  <si>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</si>
  <si>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</si>
  <si>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</si>
  <si>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</si>
  <si>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</si>
  <si>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</si>
  <si>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</si>
  <si>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</si>
  <si>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</si>
  <si>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</si>
  <si>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</si>
  <si>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</si>
  <si>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</si>
  <si>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</si>
  <si>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</si>
  <si>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</si>
  <si>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</si>
  <si>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</si>
  <si>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</si>
  <si>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</si>
  <si>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</si>
  <si>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</si>
  <si>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</si>
  <si>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</si>
  <si>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</si>
  <si>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</si>
  <si>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</si>
  <si>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</si>
  <si>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</si>
  <si>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</si>
  <si>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</si>
  <si>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</si>
  <si>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</si>
  <si>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</si>
  <si>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</si>
  <si>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</si>
  <si>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</si>
  <si>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</si>
  <si>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</si>
  <si>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</si>
  <si>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</si>
  <si>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</si>
  <si>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</si>
  <si>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</si>
  <si>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</si>
  <si>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</si>
  <si>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</si>
  <si>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</si>
  <si>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</si>
  <si>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</si>
  <si>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</si>
  <si>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</si>
  <si>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</si>
  <si>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</si>
  <si>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</si>
  <si>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</si>
  <si>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</si>
  <si>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</si>
  <si>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</si>
  <si>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</si>
  <si>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</si>
  <si>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</si>
  <si>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</si>
  <si>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</si>
  <si>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</si>
  <si>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</si>
  <si>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京都府福知山市</t>
  </si>
  <si>
    <t>休日急患診療所費特別会計</t>
  </si>
  <si>
    <t>-</t>
  </si>
  <si>
    <t>国民健康保険事業特別会計</t>
  </si>
  <si>
    <t>国民健康保険診療所費特別会計</t>
  </si>
  <si>
    <t>と畜場費特別会計</t>
  </si>
  <si>
    <t>簡易水道事業特別会計</t>
  </si>
  <si>
    <t>下水道事業特別会計</t>
  </si>
  <si>
    <t>宅地造成事業特別会計</t>
  </si>
  <si>
    <t>公設地方卸売市場事業特別会計</t>
  </si>
  <si>
    <t>老人保健医療事業特別会計</t>
  </si>
  <si>
    <t>農業集落排水施設事業特別会計</t>
  </si>
  <si>
    <t>石原土地区画整理事業特別会計</t>
  </si>
  <si>
    <t>河守土地区画整理事業特別会計</t>
  </si>
  <si>
    <t>後期高齢者医療事業特別会計</t>
  </si>
  <si>
    <t>ガス事業会計</t>
  </si>
  <si>
    <t>水道事業会計</t>
  </si>
  <si>
    <t>病院事業会計</t>
  </si>
  <si>
    <t>京都府自治会館管理組合</t>
  </si>
  <si>
    <t>（財）福知山市体育協会</t>
  </si>
  <si>
    <t>（財）福知山市都市緑化協会</t>
  </si>
  <si>
    <t>（社）福知山市文化協会</t>
  </si>
  <si>
    <t>（株）福知山パーキング</t>
  </si>
  <si>
    <t>福知山市土地開発公社</t>
  </si>
  <si>
    <t>大江観光（株）</t>
  </si>
  <si>
    <t>やくの農業振興団</t>
  </si>
  <si>
    <t>法適用</t>
  </si>
  <si>
    <t>-</t>
  </si>
  <si>
    <t>-</t>
  </si>
  <si>
    <t>-</t>
  </si>
  <si>
    <t>福知山駅南土地区画            整理事業特別会計</t>
  </si>
  <si>
    <t>石原土地区画                      整理事業特別会計</t>
  </si>
  <si>
    <t>福知山駅周辺土地区画                           整理事業特別会計</t>
  </si>
  <si>
    <t>河守土地区画                         整理事業特別会計</t>
  </si>
  <si>
    <t>-</t>
  </si>
  <si>
    <t>-</t>
  </si>
  <si>
    <t>京都府後期高齢者医療広域連合　　　　（一般会計）</t>
  </si>
  <si>
    <r>
      <t xml:space="preserve">京都府住宅新築資金等    　　　 　　  </t>
    </r>
    <r>
      <rPr>
        <sz val="7"/>
        <rFont val="ＭＳ Ｐゴシック"/>
        <family val="3"/>
      </rPr>
      <t>貸付事業管理組合（一般会計）</t>
    </r>
  </si>
  <si>
    <r>
      <t>京都府住宅新築資金等      　　　 　</t>
    </r>
    <r>
      <rPr>
        <sz val="7"/>
        <rFont val="ＭＳ Ｐゴシック"/>
        <family val="3"/>
      </rPr>
      <t>貸付事業管理組合（特別会計）</t>
    </r>
  </si>
  <si>
    <t>福知山市上下水道ガス    　　　    サービスセンター（株）</t>
  </si>
  <si>
    <t>福知山駅南土地区画     　　　　     整理事業特別会計</t>
  </si>
  <si>
    <t>福知山駅周辺土地区画  　　　　　　　    整理事業特別会計</t>
  </si>
  <si>
    <t>介護保険事業特別会計 　　　　　　　   （保険事業勘定）</t>
  </si>
  <si>
    <t>介護保険事業特別会計   　　　　　 （介護サービス事業勘定）</t>
  </si>
  <si>
    <t>京都府後期高齢者医療広域連合　　　　　　（後期高齢者医療特別会計）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</si>
</sst>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8"/>
      <color indexed="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thin"/>
      <top style="double"/>
      <bottom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color indexed="63"/>
      </top>
      <bottom style="hair"/>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style="hair"/>
      <right style="thin"/>
      <top style="double"/>
      <bottom>
        <color indexed="63"/>
      </bottom>
    </border>
    <border>
      <left style="thin"/>
      <right style="hair"/>
      <top>
        <color indexed="63"/>
      </top>
      <bottom style="thin"/>
    </border>
    <border>
      <left style="hair"/>
      <right style="hair"/>
      <top>
        <color indexed="63"/>
      </top>
      <bottom style="thin"/>
    </border>
    <border>
      <left style="hair"/>
      <right style="thin"/>
      <top style="hair"/>
      <bottom>
        <color indexed="63"/>
      </bottom>
    </border>
    <border>
      <left style="thin"/>
      <right style="thin"/>
      <top style="hair"/>
      <bottom>
        <color indexed="63"/>
      </bottom>
    </border>
    <border>
      <left>
        <color indexed="63"/>
      </left>
      <right style="hair"/>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17"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81" fontId="2" fillId="24" borderId="40"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4" xfId="0" applyFont="1" applyFill="1" applyBorder="1" applyAlignment="1">
      <alignment horizontal="distributed" vertical="center" inden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9" xfId="48" applyNumberFormat="1" applyFont="1" applyFill="1" applyBorder="1" applyAlignment="1">
      <alignment horizontal="center" vertical="center" shrinkToFit="1"/>
    </xf>
    <xf numFmtId="176" fontId="2" fillId="24" borderId="46" xfId="48"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0" fontId="2" fillId="24" borderId="47" xfId="0"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0" fontId="2" fillId="24" borderId="0" xfId="0" applyFont="1" applyFill="1" applyBorder="1" applyAlignment="1">
      <alignment horizontal="distributed" vertical="center" indent="1"/>
    </xf>
    <xf numFmtId="179"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176" fontId="2" fillId="24" borderId="4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19" xfId="0" applyNumberFormat="1" applyFont="1" applyFill="1" applyBorder="1" applyAlignment="1">
      <alignment horizontal="right" vertical="center" shrinkToFit="1"/>
    </xf>
    <xf numFmtId="179" fontId="2" fillId="24" borderId="19" xfId="0" applyNumberFormat="1" applyFont="1" applyFill="1" applyBorder="1" applyAlignment="1">
      <alignment horizontal="right" vertical="center" shrinkToFit="1"/>
    </xf>
    <xf numFmtId="179" fontId="2" fillId="24" borderId="51" xfId="0" applyNumberFormat="1" applyFont="1" applyFill="1" applyBorder="1" applyAlignment="1">
      <alignment horizontal="right" vertical="center" shrinkToFit="1"/>
    </xf>
    <xf numFmtId="179" fontId="2" fillId="24" borderId="52"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83" fontId="2" fillId="24" borderId="52" xfId="0" applyNumberFormat="1" applyFont="1" applyFill="1" applyBorder="1" applyAlignment="1">
      <alignment horizontal="right" vertical="center" shrinkToFit="1"/>
    </xf>
    <xf numFmtId="183" fontId="2" fillId="24" borderId="19" xfId="0" applyNumberFormat="1" applyFont="1" applyFill="1" applyBorder="1" applyAlignment="1">
      <alignment horizontal="right" vertical="center" shrinkToFit="1"/>
    </xf>
    <xf numFmtId="179" fontId="2" fillId="24" borderId="53"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82" fontId="2" fillId="24" borderId="17" xfId="0" applyNumberFormat="1" applyFont="1" applyFill="1" applyBorder="1" applyAlignment="1">
      <alignment horizontal="right" vertical="center"/>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0" xfId="0" applyNumberFormat="1" applyFont="1" applyFill="1" applyBorder="1" applyAlignment="1">
      <alignment horizontal="right" vertical="center"/>
    </xf>
    <xf numFmtId="181" fontId="2" fillId="24" borderId="19" xfId="0" applyNumberFormat="1" applyFont="1" applyFill="1" applyBorder="1" applyAlignment="1">
      <alignment horizontal="right" vertical="center"/>
    </xf>
    <xf numFmtId="181" fontId="2" fillId="24" borderId="20" xfId="0" applyNumberFormat="1" applyFont="1" applyFill="1" applyBorder="1" applyAlignment="1">
      <alignment horizontal="right" vertical="center"/>
    </xf>
    <xf numFmtId="181" fontId="2" fillId="24" borderId="41" xfId="0" applyNumberFormat="1" applyFont="1" applyFill="1" applyBorder="1" applyAlignment="1">
      <alignment horizontal="right" vertical="center"/>
    </xf>
    <xf numFmtId="179" fontId="2" fillId="24" borderId="54"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0" fontId="2" fillId="24" borderId="33" xfId="0" applyFont="1" applyFill="1" applyBorder="1" applyAlignment="1">
      <alignment horizontal="center" vertical="center" wrapText="1"/>
    </xf>
    <xf numFmtId="0" fontId="2" fillId="24" borderId="32"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55"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56" xfId="0" applyNumberFormat="1" applyFont="1" applyFill="1" applyBorder="1" applyAlignment="1">
      <alignment horizontal="center" vertical="center" shrinkToFit="1"/>
    </xf>
    <xf numFmtId="179" fontId="2" fillId="24" borderId="57"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6" fontId="25" fillId="24" borderId="27" xfId="0" applyNumberFormat="1" applyFont="1" applyFill="1" applyBorder="1" applyAlignment="1">
      <alignment horizontal="center" vertical="center" shrinkToFit="1"/>
    </xf>
    <xf numFmtId="176" fontId="25" fillId="24" borderId="28" xfId="0" applyNumberFormat="1" applyFont="1" applyFill="1" applyBorder="1" applyAlignment="1">
      <alignment vertical="center" shrinkToFit="1"/>
    </xf>
    <xf numFmtId="0" fontId="2" fillId="24" borderId="59" xfId="0" applyFont="1" applyFill="1" applyBorder="1" applyAlignment="1">
      <alignment horizontal="center" vertical="center" wrapText="1"/>
    </xf>
    <xf numFmtId="176" fontId="2" fillId="0" borderId="27" xfId="0"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24" borderId="34" xfId="0" applyFont="1" applyFill="1" applyBorder="1" applyAlignment="1">
      <alignment horizontal="center" vertical="center" wrapText="1"/>
    </xf>
    <xf numFmtId="178" fontId="2" fillId="24" borderId="60" xfId="0" applyNumberFormat="1" applyFont="1" applyFill="1" applyBorder="1" applyAlignment="1">
      <alignment horizontal="right" vertical="center" shrinkToFit="1"/>
    </xf>
    <xf numFmtId="178" fontId="2" fillId="24" borderId="17"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8" fontId="2" fillId="24" borderId="19" xfId="0" applyNumberFormat="1" applyFont="1" applyFill="1" applyBorder="1" applyAlignment="1">
      <alignment horizontal="right"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71" xfId="0" applyFont="1" applyFill="1" applyBorder="1" applyAlignment="1">
      <alignment horizontal="center" vertical="center" wrapText="1"/>
    </xf>
    <xf numFmtId="0" fontId="2" fillId="24" borderId="72" xfId="0" applyFont="1" applyFill="1" applyBorder="1" applyAlignment="1">
      <alignment horizontal="center" vertical="center" wrapTex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21.00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13709</v>
      </c>
      <c r="H5" s="13">
        <v>8444</v>
      </c>
      <c r="I5" s="14">
        <v>838</v>
      </c>
      <c r="J5" s="15">
        <v>22990</v>
      </c>
    </row>
    <row r="6" ht="14.25">
      <c r="A6" s="6" t="s">
        <v>2</v>
      </c>
    </row>
    <row r="7" spans="8:9" ht="10.5">
      <c r="H7" s="3" t="s">
        <v>12</v>
      </c>
      <c r="I7" s="3"/>
    </row>
    <row r="8" spans="1:8" ht="13.5" customHeight="1">
      <c r="A8" s="130" t="s">
        <v>0</v>
      </c>
      <c r="B8" s="145" t="s">
        <v>3</v>
      </c>
      <c r="C8" s="143" t="s">
        <v>4</v>
      </c>
      <c r="D8" s="143" t="s">
        <v>5</v>
      </c>
      <c r="E8" s="143" t="s">
        <v>6</v>
      </c>
      <c r="F8" s="134" t="s">
        <v>55</v>
      </c>
      <c r="G8" s="143" t="s">
        <v>7</v>
      </c>
      <c r="H8" s="140" t="s">
        <v>8</v>
      </c>
    </row>
    <row r="9" spans="1:8" ht="13.5" customHeight="1" thickBot="1">
      <c r="A9" s="131"/>
      <c r="B9" s="133"/>
      <c r="C9" s="135"/>
      <c r="D9" s="135"/>
      <c r="E9" s="135"/>
      <c r="F9" s="144"/>
      <c r="G9" s="135"/>
      <c r="H9" s="141"/>
    </row>
    <row r="10" spans="1:8" ht="21" customHeight="1" thickTop="1">
      <c r="A10" s="36" t="s">
        <v>9</v>
      </c>
      <c r="B10" s="123">
        <v>40373</v>
      </c>
      <c r="C10" s="16">
        <v>39475</v>
      </c>
      <c r="D10" s="16">
        <v>897</v>
      </c>
      <c r="E10" s="16">
        <v>639</v>
      </c>
      <c r="F10" s="16">
        <v>2050</v>
      </c>
      <c r="G10" s="16">
        <v>49081</v>
      </c>
      <c r="H10" s="17"/>
    </row>
    <row r="11" spans="1:8" ht="21" customHeight="1">
      <c r="A11" s="37" t="s">
        <v>72</v>
      </c>
      <c r="B11" s="124">
        <v>27</v>
      </c>
      <c r="C11" s="18">
        <v>27</v>
      </c>
      <c r="D11" s="71" t="s">
        <v>73</v>
      </c>
      <c r="E11" s="71" t="s">
        <v>73</v>
      </c>
      <c r="F11" s="71" t="s">
        <v>73</v>
      </c>
      <c r="G11" s="71" t="s">
        <v>73</v>
      </c>
      <c r="H11" s="19"/>
    </row>
    <row r="12" spans="1:8" ht="21" customHeight="1">
      <c r="A12" s="41" t="s">
        <v>1</v>
      </c>
      <c r="B12" s="72">
        <v>40491</v>
      </c>
      <c r="C12" s="27">
        <v>39593</v>
      </c>
      <c r="D12" s="27">
        <f>SUM(D10:D11)</f>
        <v>897</v>
      </c>
      <c r="E12" s="27">
        <f>SUM(E10:E11)</f>
        <v>639</v>
      </c>
      <c r="F12" s="64"/>
      <c r="G12" s="27">
        <f>SUM(G10:G11)</f>
        <v>49081</v>
      </c>
      <c r="H12" s="34"/>
    </row>
    <row r="13" spans="1:8" ht="13.5" customHeight="1">
      <c r="A13" s="67" t="s">
        <v>70</v>
      </c>
      <c r="B13" s="65"/>
      <c r="C13" s="65"/>
      <c r="D13" s="65"/>
      <c r="E13" s="65"/>
      <c r="F13" s="65"/>
      <c r="G13" s="65"/>
      <c r="H13" s="66"/>
    </row>
    <row r="14" ht="9.75" customHeight="1"/>
    <row r="15" ht="14.25">
      <c r="A15" s="6" t="s">
        <v>10</v>
      </c>
    </row>
    <row r="16" spans="9:12" ht="10.5">
      <c r="I16" s="3" t="s">
        <v>12</v>
      </c>
      <c r="K16" s="3"/>
      <c r="L16" s="3"/>
    </row>
    <row r="17" spans="1:9" ht="13.5" customHeight="1">
      <c r="A17" s="130" t="s">
        <v>0</v>
      </c>
      <c r="B17" s="132" t="s">
        <v>43</v>
      </c>
      <c r="C17" s="134" t="s">
        <v>44</v>
      </c>
      <c r="D17" s="134" t="s">
        <v>45</v>
      </c>
      <c r="E17" s="138" t="s">
        <v>46</v>
      </c>
      <c r="F17" s="134" t="s">
        <v>55</v>
      </c>
      <c r="G17" s="134" t="s">
        <v>11</v>
      </c>
      <c r="H17" s="138" t="s">
        <v>41</v>
      </c>
      <c r="I17" s="140" t="s">
        <v>8</v>
      </c>
    </row>
    <row r="18" spans="1:9" ht="13.5" customHeight="1" thickBot="1">
      <c r="A18" s="131"/>
      <c r="B18" s="133"/>
      <c r="C18" s="135"/>
      <c r="D18" s="135"/>
      <c r="E18" s="139"/>
      <c r="F18" s="144"/>
      <c r="G18" s="144"/>
      <c r="H18" s="142"/>
      <c r="I18" s="141"/>
    </row>
    <row r="19" spans="1:9" ht="21" customHeight="1" thickTop="1">
      <c r="A19" s="36" t="s">
        <v>74</v>
      </c>
      <c r="B19" s="20">
        <v>7768</v>
      </c>
      <c r="C19" s="21">
        <v>7454</v>
      </c>
      <c r="D19" s="21">
        <v>314</v>
      </c>
      <c r="E19" s="21">
        <v>314</v>
      </c>
      <c r="F19" s="21">
        <v>793</v>
      </c>
      <c r="G19" s="84" t="s">
        <v>98</v>
      </c>
      <c r="H19" s="84" t="s">
        <v>98</v>
      </c>
      <c r="I19" s="22"/>
    </row>
    <row r="20" spans="1:9" ht="21" customHeight="1">
      <c r="A20" s="36" t="s">
        <v>75</v>
      </c>
      <c r="B20" s="69">
        <v>46</v>
      </c>
      <c r="C20" s="70">
        <v>52</v>
      </c>
      <c r="D20" s="70">
        <v>-6</v>
      </c>
      <c r="E20" s="70">
        <v>-6</v>
      </c>
      <c r="F20" s="70">
        <v>11</v>
      </c>
      <c r="G20" s="83" t="s">
        <v>98</v>
      </c>
      <c r="H20" s="83" t="s">
        <v>98</v>
      </c>
      <c r="I20" s="22"/>
    </row>
    <row r="21" spans="1:9" ht="21" customHeight="1">
      <c r="A21" s="36" t="s">
        <v>76</v>
      </c>
      <c r="B21" s="69">
        <v>16</v>
      </c>
      <c r="C21" s="70">
        <v>16</v>
      </c>
      <c r="D21" s="70">
        <v>0</v>
      </c>
      <c r="E21" s="70">
        <v>0</v>
      </c>
      <c r="F21" s="70">
        <v>4</v>
      </c>
      <c r="G21" s="83" t="s">
        <v>98</v>
      </c>
      <c r="H21" s="83" t="s">
        <v>98</v>
      </c>
      <c r="I21" s="22"/>
    </row>
    <row r="22" spans="1:9" ht="21" customHeight="1">
      <c r="A22" s="37" t="s">
        <v>77</v>
      </c>
      <c r="B22" s="23">
        <v>2408</v>
      </c>
      <c r="C22" s="24">
        <v>2459</v>
      </c>
      <c r="D22" s="24">
        <v>-51</v>
      </c>
      <c r="E22" s="24">
        <v>0</v>
      </c>
      <c r="F22" s="24">
        <v>519</v>
      </c>
      <c r="G22" s="24">
        <v>8237</v>
      </c>
      <c r="H22" s="24">
        <v>5305</v>
      </c>
      <c r="I22" s="25"/>
    </row>
    <row r="23" spans="1:9" ht="21" customHeight="1">
      <c r="A23" s="37" t="s">
        <v>78</v>
      </c>
      <c r="B23" s="23">
        <v>5932</v>
      </c>
      <c r="C23" s="24">
        <v>5760</v>
      </c>
      <c r="D23" s="24">
        <v>171</v>
      </c>
      <c r="E23" s="24">
        <v>160</v>
      </c>
      <c r="F23" s="24">
        <v>1000</v>
      </c>
      <c r="G23" s="24">
        <v>20137</v>
      </c>
      <c r="H23" s="24">
        <v>7773</v>
      </c>
      <c r="I23" s="25"/>
    </row>
    <row r="24" spans="1:9" ht="21" customHeight="1">
      <c r="A24" s="37" t="s">
        <v>79</v>
      </c>
      <c r="B24" s="23">
        <v>158</v>
      </c>
      <c r="C24" s="24">
        <v>97</v>
      </c>
      <c r="D24" s="24">
        <v>61</v>
      </c>
      <c r="E24" s="24">
        <v>327</v>
      </c>
      <c r="F24" s="73" t="s">
        <v>98</v>
      </c>
      <c r="G24" s="73" t="s">
        <v>98</v>
      </c>
      <c r="H24" s="73" t="s">
        <v>98</v>
      </c>
      <c r="I24" s="25"/>
    </row>
    <row r="25" spans="1:9" ht="21" customHeight="1">
      <c r="A25" s="37" t="s">
        <v>80</v>
      </c>
      <c r="B25" s="23">
        <v>541</v>
      </c>
      <c r="C25" s="24">
        <v>540</v>
      </c>
      <c r="D25" s="24">
        <v>1</v>
      </c>
      <c r="E25" s="24">
        <v>1</v>
      </c>
      <c r="F25" s="24">
        <v>105</v>
      </c>
      <c r="G25" s="73" t="s">
        <v>98</v>
      </c>
      <c r="H25" s="73" t="s">
        <v>98</v>
      </c>
      <c r="I25" s="25"/>
    </row>
    <row r="26" spans="1:9" ht="21" customHeight="1">
      <c r="A26" s="37" t="s">
        <v>81</v>
      </c>
      <c r="B26" s="23">
        <v>878</v>
      </c>
      <c r="C26" s="24">
        <v>901</v>
      </c>
      <c r="D26" s="24">
        <v>-23</v>
      </c>
      <c r="E26" s="24">
        <v>-23</v>
      </c>
      <c r="F26" s="24">
        <v>62</v>
      </c>
      <c r="G26" s="73" t="s">
        <v>98</v>
      </c>
      <c r="H26" s="73" t="s">
        <v>98</v>
      </c>
      <c r="I26" s="25"/>
    </row>
    <row r="27" spans="1:9" ht="21" customHeight="1">
      <c r="A27" s="104" t="s">
        <v>111</v>
      </c>
      <c r="B27" s="23">
        <v>553</v>
      </c>
      <c r="C27" s="24">
        <v>1026</v>
      </c>
      <c r="D27" s="24">
        <v>-473</v>
      </c>
      <c r="E27" s="24">
        <v>-92</v>
      </c>
      <c r="F27" s="24">
        <v>497</v>
      </c>
      <c r="G27" s="73" t="s">
        <v>98</v>
      </c>
      <c r="H27" s="73" t="s">
        <v>98</v>
      </c>
      <c r="I27" s="25"/>
    </row>
    <row r="28" spans="1:9" ht="21" customHeight="1">
      <c r="A28" s="37" t="s">
        <v>82</v>
      </c>
      <c r="B28" s="23">
        <v>954</v>
      </c>
      <c r="C28" s="24">
        <v>1016</v>
      </c>
      <c r="D28" s="24">
        <v>-62</v>
      </c>
      <c r="E28" s="24">
        <v>0</v>
      </c>
      <c r="F28" s="24">
        <v>500</v>
      </c>
      <c r="G28" s="24">
        <v>7438</v>
      </c>
      <c r="H28" s="24">
        <v>6300</v>
      </c>
      <c r="I28" s="25"/>
    </row>
    <row r="29" spans="1:9" ht="21" customHeight="1">
      <c r="A29" s="37" t="s">
        <v>83</v>
      </c>
      <c r="B29" s="23">
        <v>212</v>
      </c>
      <c r="C29" s="24">
        <v>2499</v>
      </c>
      <c r="D29" s="24">
        <v>-2287</v>
      </c>
      <c r="E29" s="24">
        <v>-405</v>
      </c>
      <c r="F29" s="73" t="s">
        <v>98</v>
      </c>
      <c r="G29" s="73" t="s">
        <v>98</v>
      </c>
      <c r="H29" s="73" t="s">
        <v>98</v>
      </c>
      <c r="I29" s="25"/>
    </row>
    <row r="30" spans="1:9" ht="21" customHeight="1">
      <c r="A30" s="104" t="s">
        <v>112</v>
      </c>
      <c r="B30" s="23">
        <v>630</v>
      </c>
      <c r="C30" s="24">
        <v>1995</v>
      </c>
      <c r="D30" s="24">
        <v>-1365</v>
      </c>
      <c r="E30" s="24">
        <v>-55</v>
      </c>
      <c r="F30" s="73" t="s">
        <v>98</v>
      </c>
      <c r="G30" s="73" t="s">
        <v>98</v>
      </c>
      <c r="H30" s="73" t="s">
        <v>98</v>
      </c>
      <c r="I30" s="25"/>
    </row>
    <row r="31" spans="1:9" ht="21" customHeight="1">
      <c r="A31" s="104" t="s">
        <v>113</v>
      </c>
      <c r="B31" s="23">
        <v>5721</v>
      </c>
      <c r="C31" s="24">
        <v>5626</v>
      </c>
      <c r="D31" s="24">
        <v>95</v>
      </c>
      <c r="E31" s="24">
        <v>95</v>
      </c>
      <c r="F31" s="24">
        <v>855</v>
      </c>
      <c r="G31" s="73" t="s">
        <v>98</v>
      </c>
      <c r="H31" s="73" t="s">
        <v>98</v>
      </c>
      <c r="I31" s="25"/>
    </row>
    <row r="32" spans="1:9" ht="21" customHeight="1">
      <c r="A32" s="104" t="s">
        <v>114</v>
      </c>
      <c r="B32" s="23">
        <v>26</v>
      </c>
      <c r="C32" s="24">
        <v>22</v>
      </c>
      <c r="D32" s="24">
        <v>5</v>
      </c>
      <c r="E32" s="24">
        <v>5</v>
      </c>
      <c r="F32" s="73" t="s">
        <v>73</v>
      </c>
      <c r="G32" s="73" t="s">
        <v>98</v>
      </c>
      <c r="H32" s="73" t="s">
        <v>98</v>
      </c>
      <c r="I32" s="25"/>
    </row>
    <row r="33" spans="1:9" ht="21" customHeight="1">
      <c r="A33" s="37" t="s">
        <v>84</v>
      </c>
      <c r="B33" s="23">
        <v>193</v>
      </c>
      <c r="C33" s="24">
        <v>156</v>
      </c>
      <c r="D33" s="24">
        <v>37</v>
      </c>
      <c r="E33" s="24">
        <v>67</v>
      </c>
      <c r="F33" s="24">
        <v>13</v>
      </c>
      <c r="G33" s="73" t="s">
        <v>98</v>
      </c>
      <c r="H33" s="73" t="s">
        <v>98</v>
      </c>
      <c r="I33" s="25"/>
    </row>
    <row r="34" spans="1:9" ht="21" customHeight="1">
      <c r="A34" s="37" t="s">
        <v>85</v>
      </c>
      <c r="B34" s="23">
        <v>1490</v>
      </c>
      <c r="C34" s="24">
        <v>1473</v>
      </c>
      <c r="D34" s="24">
        <v>17</v>
      </c>
      <c r="E34" s="24">
        <v>17</v>
      </c>
      <c r="F34" s="24">
        <v>848</v>
      </c>
      <c r="G34" s="73" t="s">
        <v>98</v>
      </c>
      <c r="H34" s="73" t="s">
        <v>98</v>
      </c>
      <c r="I34" s="25"/>
    </row>
    <row r="35" spans="1:9" ht="21" customHeight="1">
      <c r="A35" s="37" t="s">
        <v>86</v>
      </c>
      <c r="B35" s="23">
        <v>736</v>
      </c>
      <c r="C35" s="24">
        <v>849</v>
      </c>
      <c r="D35" s="24">
        <v>-113</v>
      </c>
      <c r="E35" s="24">
        <v>740</v>
      </c>
      <c r="F35" s="73" t="s">
        <v>73</v>
      </c>
      <c r="G35" s="24">
        <v>1769</v>
      </c>
      <c r="H35" s="24">
        <v>0</v>
      </c>
      <c r="I35" s="25" t="s">
        <v>97</v>
      </c>
    </row>
    <row r="36" spans="1:9" ht="21" customHeight="1">
      <c r="A36" s="37" t="s">
        <v>87</v>
      </c>
      <c r="B36" s="23">
        <v>1104</v>
      </c>
      <c r="C36" s="24">
        <v>1135</v>
      </c>
      <c r="D36" s="24">
        <v>-31</v>
      </c>
      <c r="E36" s="24">
        <v>912</v>
      </c>
      <c r="F36" s="73" t="s">
        <v>73</v>
      </c>
      <c r="G36" s="24">
        <v>6339</v>
      </c>
      <c r="H36" s="24">
        <v>898</v>
      </c>
      <c r="I36" s="25" t="s">
        <v>97</v>
      </c>
    </row>
    <row r="37" spans="1:9" ht="21" customHeight="1">
      <c r="A37" s="38" t="s">
        <v>88</v>
      </c>
      <c r="B37" s="28">
        <v>7445</v>
      </c>
      <c r="C37" s="29">
        <v>8053</v>
      </c>
      <c r="D37" s="29">
        <v>-609</v>
      </c>
      <c r="E37" s="29">
        <v>903</v>
      </c>
      <c r="F37" s="29">
        <v>974</v>
      </c>
      <c r="G37" s="122">
        <v>11542</v>
      </c>
      <c r="H37" s="29">
        <v>8974</v>
      </c>
      <c r="I37" s="30" t="s">
        <v>97</v>
      </c>
    </row>
    <row r="38" spans="1:9" ht="21" customHeight="1">
      <c r="A38" s="41" t="s">
        <v>15</v>
      </c>
      <c r="B38" s="42"/>
      <c r="C38" s="43"/>
      <c r="D38" s="43"/>
      <c r="E38" s="31">
        <v>2960</v>
      </c>
      <c r="F38" s="33"/>
      <c r="G38" s="31">
        <v>55462</v>
      </c>
      <c r="H38" s="31">
        <v>29250</v>
      </c>
      <c r="I38" s="35"/>
    </row>
    <row r="39" ht="10.5">
      <c r="A39" s="1" t="s">
        <v>61</v>
      </c>
    </row>
    <row r="40" ht="10.5">
      <c r="A40" s="1" t="s">
        <v>65</v>
      </c>
    </row>
    <row r="41" ht="10.5">
      <c r="A41" s="1" t="s">
        <v>49</v>
      </c>
    </row>
    <row r="42" ht="10.5">
      <c r="A42" s="1" t="s">
        <v>48</v>
      </c>
    </row>
    <row r="43" ht="9.75" customHeight="1"/>
    <row r="44" ht="14.25">
      <c r="A44" s="6" t="s">
        <v>13</v>
      </c>
    </row>
    <row r="45" spans="9:10" ht="10.5">
      <c r="I45" s="3" t="s">
        <v>12</v>
      </c>
      <c r="J45" s="3"/>
    </row>
    <row r="46" spans="1:9" ht="13.5" customHeight="1">
      <c r="A46" s="130" t="s">
        <v>14</v>
      </c>
      <c r="B46" s="132" t="s">
        <v>43</v>
      </c>
      <c r="C46" s="134" t="s">
        <v>44</v>
      </c>
      <c r="D46" s="134" t="s">
        <v>45</v>
      </c>
      <c r="E46" s="138" t="s">
        <v>46</v>
      </c>
      <c r="F46" s="134" t="s">
        <v>55</v>
      </c>
      <c r="G46" s="134" t="s">
        <v>11</v>
      </c>
      <c r="H46" s="138" t="s">
        <v>42</v>
      </c>
      <c r="I46" s="140" t="s">
        <v>8</v>
      </c>
    </row>
    <row r="47" spans="1:9" ht="13.5" customHeight="1" thickBot="1">
      <c r="A47" s="131"/>
      <c r="B47" s="133"/>
      <c r="C47" s="135"/>
      <c r="D47" s="135"/>
      <c r="E47" s="139"/>
      <c r="F47" s="144"/>
      <c r="G47" s="144"/>
      <c r="H47" s="142"/>
      <c r="I47" s="141"/>
    </row>
    <row r="48" spans="1:9" ht="21" customHeight="1" thickTop="1">
      <c r="A48" s="105" t="s">
        <v>108</v>
      </c>
      <c r="B48" s="20">
        <v>36</v>
      </c>
      <c r="C48" s="21">
        <v>62</v>
      </c>
      <c r="D48" s="21">
        <v>-27</v>
      </c>
      <c r="E48" s="21">
        <v>5</v>
      </c>
      <c r="F48" s="21">
        <v>32</v>
      </c>
      <c r="G48" s="84" t="s">
        <v>99</v>
      </c>
      <c r="H48" s="84" t="s">
        <v>100</v>
      </c>
      <c r="I48" s="26"/>
    </row>
    <row r="49" spans="1:9" ht="21" customHeight="1">
      <c r="A49" s="104" t="s">
        <v>109</v>
      </c>
      <c r="B49" s="23">
        <v>973</v>
      </c>
      <c r="C49" s="24">
        <v>574</v>
      </c>
      <c r="D49" s="24">
        <v>399</v>
      </c>
      <c r="E49" s="24">
        <v>367</v>
      </c>
      <c r="F49" s="24">
        <v>76</v>
      </c>
      <c r="G49" s="24">
        <v>1763</v>
      </c>
      <c r="H49" s="24">
        <v>453</v>
      </c>
      <c r="I49" s="25"/>
    </row>
    <row r="50" spans="1:9" ht="21" customHeight="1">
      <c r="A50" s="74" t="s">
        <v>89</v>
      </c>
      <c r="B50" s="75">
        <v>117</v>
      </c>
      <c r="C50" s="76">
        <v>111</v>
      </c>
      <c r="D50" s="76">
        <v>5</v>
      </c>
      <c r="E50" s="76">
        <v>5</v>
      </c>
      <c r="F50" s="76">
        <v>0</v>
      </c>
      <c r="G50" s="81" t="s">
        <v>98</v>
      </c>
      <c r="H50" s="81" t="s">
        <v>98</v>
      </c>
      <c r="I50" s="77"/>
    </row>
    <row r="51" spans="1:9" ht="21" customHeight="1">
      <c r="A51" s="121" t="s">
        <v>107</v>
      </c>
      <c r="B51" s="115">
        <v>2772</v>
      </c>
      <c r="C51" s="116">
        <v>2566</v>
      </c>
      <c r="D51" s="116">
        <v>206</v>
      </c>
      <c r="E51" s="116">
        <v>206</v>
      </c>
      <c r="F51" s="116">
        <v>157</v>
      </c>
      <c r="G51" s="117" t="s">
        <v>98</v>
      </c>
      <c r="H51" s="117" t="s">
        <v>98</v>
      </c>
      <c r="I51" s="118"/>
    </row>
    <row r="52" spans="1:9" ht="21" customHeight="1">
      <c r="A52" s="125" t="s">
        <v>115</v>
      </c>
      <c r="B52" s="28">
        <v>222638</v>
      </c>
      <c r="C52" s="29">
        <v>212462</v>
      </c>
      <c r="D52" s="29">
        <v>10176</v>
      </c>
      <c r="E52" s="122">
        <v>2885</v>
      </c>
      <c r="F52" s="29">
        <v>2150</v>
      </c>
      <c r="G52" s="119" t="s">
        <v>100</v>
      </c>
      <c r="H52" s="119" t="s">
        <v>100</v>
      </c>
      <c r="I52" s="120"/>
    </row>
    <row r="53" spans="1:9" ht="21" customHeight="1">
      <c r="A53" s="41" t="s">
        <v>16</v>
      </c>
      <c r="B53" s="42"/>
      <c r="C53" s="43"/>
      <c r="D53" s="43"/>
      <c r="E53" s="31">
        <f>SUM(E48:E52)</f>
        <v>3468</v>
      </c>
      <c r="F53" s="33"/>
      <c r="G53" s="31">
        <v>1763</v>
      </c>
      <c r="H53" s="31">
        <v>453</v>
      </c>
      <c r="I53" s="44"/>
    </row>
    <row r="54" ht="9.75" customHeight="1">
      <c r="A54" s="2"/>
    </row>
    <row r="55" ht="14.25">
      <c r="A55" s="6" t="s">
        <v>56</v>
      </c>
    </row>
    <row r="56" ht="10.5">
      <c r="J56" s="3" t="s">
        <v>12</v>
      </c>
    </row>
    <row r="57" spans="1:10" ht="13.5" customHeight="1">
      <c r="A57" s="136" t="s">
        <v>17</v>
      </c>
      <c r="B57" s="132" t="s">
        <v>19</v>
      </c>
      <c r="C57" s="134" t="s">
        <v>47</v>
      </c>
      <c r="D57" s="134" t="s">
        <v>20</v>
      </c>
      <c r="E57" s="134" t="s">
        <v>21</v>
      </c>
      <c r="F57" s="134" t="s">
        <v>22</v>
      </c>
      <c r="G57" s="138" t="s">
        <v>23</v>
      </c>
      <c r="H57" s="138" t="s">
        <v>24</v>
      </c>
      <c r="I57" s="138" t="s">
        <v>59</v>
      </c>
      <c r="J57" s="140" t="s">
        <v>8</v>
      </c>
    </row>
    <row r="58" spans="1:10" ht="13.5" customHeight="1" thickBot="1">
      <c r="A58" s="137"/>
      <c r="B58" s="133"/>
      <c r="C58" s="135"/>
      <c r="D58" s="135"/>
      <c r="E58" s="135"/>
      <c r="F58" s="135"/>
      <c r="G58" s="139"/>
      <c r="H58" s="139"/>
      <c r="I58" s="142"/>
      <c r="J58" s="141"/>
    </row>
    <row r="59" spans="1:10" ht="21" customHeight="1" thickTop="1">
      <c r="A59" s="36" t="s">
        <v>90</v>
      </c>
      <c r="B59" s="20">
        <v>0</v>
      </c>
      <c r="C59" s="21">
        <v>21</v>
      </c>
      <c r="D59" s="21">
        <v>15</v>
      </c>
      <c r="E59" s="21">
        <v>8</v>
      </c>
      <c r="F59" s="84" t="s">
        <v>98</v>
      </c>
      <c r="G59" s="84" t="s">
        <v>98</v>
      </c>
      <c r="H59" s="84" t="s">
        <v>98</v>
      </c>
      <c r="I59" s="84" t="s">
        <v>98</v>
      </c>
      <c r="J59" s="22"/>
    </row>
    <row r="60" spans="1:10" ht="21" customHeight="1">
      <c r="A60" s="36" t="s">
        <v>91</v>
      </c>
      <c r="B60" s="69">
        <v>2</v>
      </c>
      <c r="C60" s="70">
        <v>74</v>
      </c>
      <c r="D60" s="70">
        <v>62</v>
      </c>
      <c r="E60" s="70">
        <v>10</v>
      </c>
      <c r="F60" s="83" t="s">
        <v>98</v>
      </c>
      <c r="G60" s="83" t="s">
        <v>98</v>
      </c>
      <c r="H60" s="83" t="s">
        <v>98</v>
      </c>
      <c r="I60" s="83" t="s">
        <v>98</v>
      </c>
      <c r="J60" s="22"/>
    </row>
    <row r="61" spans="1:10" ht="21" customHeight="1">
      <c r="A61" s="36" t="s">
        <v>92</v>
      </c>
      <c r="B61" s="69">
        <v>0</v>
      </c>
      <c r="C61" s="70">
        <v>23</v>
      </c>
      <c r="D61" s="70">
        <v>15</v>
      </c>
      <c r="E61" s="70">
        <v>3</v>
      </c>
      <c r="F61" s="83" t="s">
        <v>98</v>
      </c>
      <c r="G61" s="83" t="s">
        <v>98</v>
      </c>
      <c r="H61" s="83" t="s">
        <v>98</v>
      </c>
      <c r="I61" s="83" t="s">
        <v>98</v>
      </c>
      <c r="J61" s="22"/>
    </row>
    <row r="62" spans="1:10" ht="21" customHeight="1">
      <c r="A62" s="36" t="s">
        <v>93</v>
      </c>
      <c r="B62" s="69">
        <v>4</v>
      </c>
      <c r="C62" s="70">
        <v>112</v>
      </c>
      <c r="D62" s="70">
        <v>5</v>
      </c>
      <c r="E62" s="83" t="s">
        <v>98</v>
      </c>
      <c r="F62" s="83" t="s">
        <v>98</v>
      </c>
      <c r="G62" s="83" t="s">
        <v>98</v>
      </c>
      <c r="H62" s="83" t="s">
        <v>98</v>
      </c>
      <c r="I62" s="83" t="s">
        <v>98</v>
      </c>
      <c r="J62" s="22"/>
    </row>
    <row r="63" spans="1:10" ht="21" customHeight="1">
      <c r="A63" s="105" t="s">
        <v>110</v>
      </c>
      <c r="B63" s="69">
        <v>20</v>
      </c>
      <c r="C63" s="70">
        <v>87</v>
      </c>
      <c r="D63" s="70">
        <v>8</v>
      </c>
      <c r="E63" s="83" t="s">
        <v>98</v>
      </c>
      <c r="F63" s="83" t="s">
        <v>98</v>
      </c>
      <c r="G63" s="83" t="s">
        <v>98</v>
      </c>
      <c r="H63" s="83" t="s">
        <v>98</v>
      </c>
      <c r="I63" s="83" t="s">
        <v>98</v>
      </c>
      <c r="J63" s="22"/>
    </row>
    <row r="64" spans="1:10" ht="21" customHeight="1">
      <c r="A64" s="37" t="s">
        <v>94</v>
      </c>
      <c r="B64" s="23">
        <v>34</v>
      </c>
      <c r="C64" s="24">
        <v>515</v>
      </c>
      <c r="D64" s="24">
        <v>7</v>
      </c>
      <c r="E64" s="73" t="s">
        <v>98</v>
      </c>
      <c r="F64" s="73" t="s">
        <v>98</v>
      </c>
      <c r="G64" s="86">
        <v>7618</v>
      </c>
      <c r="H64" s="73" t="s">
        <v>98</v>
      </c>
      <c r="I64" s="73" t="s">
        <v>98</v>
      </c>
      <c r="J64" s="25"/>
    </row>
    <row r="65" spans="1:10" ht="21" customHeight="1">
      <c r="A65" s="37" t="s">
        <v>95</v>
      </c>
      <c r="B65" s="23">
        <v>3</v>
      </c>
      <c r="C65" s="24">
        <v>34</v>
      </c>
      <c r="D65" s="24">
        <v>29</v>
      </c>
      <c r="E65" s="73" t="s">
        <v>98</v>
      </c>
      <c r="F65" s="73" t="s">
        <v>98</v>
      </c>
      <c r="G65" s="73" t="s">
        <v>98</v>
      </c>
      <c r="H65" s="73" t="s">
        <v>98</v>
      </c>
      <c r="I65" s="73" t="s">
        <v>98</v>
      </c>
      <c r="J65" s="25"/>
    </row>
    <row r="66" spans="1:10" ht="21" customHeight="1">
      <c r="A66" s="38" t="s">
        <v>96</v>
      </c>
      <c r="B66" s="28">
        <v>0</v>
      </c>
      <c r="C66" s="29">
        <v>17</v>
      </c>
      <c r="D66" s="29">
        <v>10</v>
      </c>
      <c r="E66" s="82" t="s">
        <v>98</v>
      </c>
      <c r="F66" s="82" t="s">
        <v>98</v>
      </c>
      <c r="G66" s="82" t="s">
        <v>98</v>
      </c>
      <c r="H66" s="82" t="s">
        <v>98</v>
      </c>
      <c r="I66" s="82" t="s">
        <v>98</v>
      </c>
      <c r="J66" s="30"/>
    </row>
    <row r="67" spans="1:10" ht="21" customHeight="1">
      <c r="A67" s="45" t="s">
        <v>18</v>
      </c>
      <c r="B67" s="32"/>
      <c r="C67" s="33"/>
      <c r="D67" s="31">
        <v>151</v>
      </c>
      <c r="E67" s="31">
        <v>21</v>
      </c>
      <c r="F67" s="85" t="s">
        <v>98</v>
      </c>
      <c r="G67" s="31">
        <v>7618</v>
      </c>
      <c r="H67" s="85" t="s">
        <v>98</v>
      </c>
      <c r="I67" s="85" t="s">
        <v>98</v>
      </c>
      <c r="J67" s="35"/>
    </row>
    <row r="68" ht="10.5">
      <c r="A68" s="1" t="s">
        <v>62</v>
      </c>
    </row>
    <row r="69" ht="9.75" customHeight="1"/>
    <row r="70" ht="14.25">
      <c r="A70" s="6" t="s">
        <v>39</v>
      </c>
    </row>
    <row r="71" ht="10.5">
      <c r="D71" s="3" t="s">
        <v>12</v>
      </c>
    </row>
    <row r="72" spans="1:4" ht="21.75" thickBot="1">
      <c r="A72" s="46" t="s">
        <v>34</v>
      </c>
      <c r="B72" s="47" t="s">
        <v>63</v>
      </c>
      <c r="C72" s="48" t="s">
        <v>64</v>
      </c>
      <c r="D72" s="49" t="s">
        <v>50</v>
      </c>
    </row>
    <row r="73" spans="1:4" ht="21" customHeight="1" thickTop="1">
      <c r="A73" s="50" t="s">
        <v>35</v>
      </c>
      <c r="B73" s="20">
        <v>2702</v>
      </c>
      <c r="C73" s="21">
        <v>2788</v>
      </c>
      <c r="D73" s="26">
        <v>86</v>
      </c>
    </row>
    <row r="74" spans="1:4" ht="21" customHeight="1">
      <c r="A74" s="51" t="s">
        <v>36</v>
      </c>
      <c r="B74" s="23">
        <v>1506</v>
      </c>
      <c r="C74" s="24">
        <v>611</v>
      </c>
      <c r="D74" s="25">
        <v>-895</v>
      </c>
    </row>
    <row r="75" spans="1:4" ht="21" customHeight="1">
      <c r="A75" s="52" t="s">
        <v>37</v>
      </c>
      <c r="B75" s="28">
        <v>4290</v>
      </c>
      <c r="C75" s="29">
        <v>3120</v>
      </c>
      <c r="D75" s="30">
        <v>-1170</v>
      </c>
    </row>
    <row r="76" spans="1:4" ht="21" customHeight="1">
      <c r="A76" s="53" t="s">
        <v>38</v>
      </c>
      <c r="B76" s="68">
        <v>8498</v>
      </c>
      <c r="C76" s="31">
        <v>6519</v>
      </c>
      <c r="D76" s="35">
        <v>-1979</v>
      </c>
    </row>
    <row r="77" spans="1:4" ht="10.5">
      <c r="A77" s="1" t="s">
        <v>58</v>
      </c>
      <c r="B77" s="54"/>
      <c r="C77" s="54"/>
      <c r="D77" s="54"/>
    </row>
    <row r="78" spans="1:4" ht="9.75" customHeight="1">
      <c r="A78" s="55"/>
      <c r="B78" s="54"/>
      <c r="C78" s="54"/>
      <c r="D78" s="54"/>
    </row>
    <row r="79" ht="14.25">
      <c r="A79" s="6" t="s">
        <v>57</v>
      </c>
    </row>
    <row r="80" ht="10.5" customHeight="1">
      <c r="A80" s="6"/>
    </row>
    <row r="81" spans="1:11" ht="21.75" thickBot="1">
      <c r="A81" s="46" t="s">
        <v>33</v>
      </c>
      <c r="B81" s="47" t="s">
        <v>63</v>
      </c>
      <c r="C81" s="48" t="s">
        <v>64</v>
      </c>
      <c r="D81" s="48" t="s">
        <v>50</v>
      </c>
      <c r="E81" s="56" t="s">
        <v>31</v>
      </c>
      <c r="F81" s="49" t="s">
        <v>32</v>
      </c>
      <c r="G81" s="146" t="s">
        <v>40</v>
      </c>
      <c r="H81" s="147"/>
      <c r="I81" s="47" t="s">
        <v>63</v>
      </c>
      <c r="J81" s="48" t="s">
        <v>64</v>
      </c>
      <c r="K81" s="49" t="s">
        <v>50</v>
      </c>
    </row>
    <row r="82" spans="1:11" ht="21" customHeight="1" thickTop="1">
      <c r="A82" s="50" t="s">
        <v>25</v>
      </c>
      <c r="B82" s="126">
        <v>3.7</v>
      </c>
      <c r="C82" s="127">
        <v>2.77</v>
      </c>
      <c r="D82" s="57" t="s">
        <v>73</v>
      </c>
      <c r="E82" s="95">
        <v>12.23</v>
      </c>
      <c r="F82" s="96">
        <v>20</v>
      </c>
      <c r="G82" s="152" t="s">
        <v>76</v>
      </c>
      <c r="H82" s="153"/>
      <c r="I82" s="106" t="s">
        <v>99</v>
      </c>
      <c r="J82" s="107" t="s">
        <v>100</v>
      </c>
      <c r="K82" s="108" t="s">
        <v>105</v>
      </c>
    </row>
    <row r="83" spans="1:11" ht="21" customHeight="1">
      <c r="A83" s="51" t="s">
        <v>26</v>
      </c>
      <c r="B83" s="128">
        <v>7.66</v>
      </c>
      <c r="C83" s="129">
        <v>15.65</v>
      </c>
      <c r="D83" s="58" t="s">
        <v>73</v>
      </c>
      <c r="E83" s="97">
        <v>17.23</v>
      </c>
      <c r="F83" s="98">
        <v>40</v>
      </c>
      <c r="G83" s="150" t="s">
        <v>77</v>
      </c>
      <c r="H83" s="151"/>
      <c r="I83" s="109" t="s">
        <v>100</v>
      </c>
      <c r="J83" s="110" t="s">
        <v>100</v>
      </c>
      <c r="K83" s="111" t="s">
        <v>106</v>
      </c>
    </row>
    <row r="84" spans="1:11" ht="21" customHeight="1">
      <c r="A84" s="51" t="s">
        <v>27</v>
      </c>
      <c r="B84" s="89">
        <v>16.1</v>
      </c>
      <c r="C84" s="87">
        <v>16.1</v>
      </c>
      <c r="D84" s="87">
        <v>0</v>
      </c>
      <c r="E84" s="99">
        <v>25</v>
      </c>
      <c r="F84" s="100">
        <v>35</v>
      </c>
      <c r="G84" s="150" t="s">
        <v>78</v>
      </c>
      <c r="H84" s="151"/>
      <c r="I84" s="109" t="s">
        <v>73</v>
      </c>
      <c r="J84" s="110" t="s">
        <v>100</v>
      </c>
      <c r="K84" s="111" t="s">
        <v>99</v>
      </c>
    </row>
    <row r="85" spans="1:11" ht="21" customHeight="1">
      <c r="A85" s="51" t="s">
        <v>28</v>
      </c>
      <c r="B85" s="90">
        <v>166.9</v>
      </c>
      <c r="C85" s="87">
        <v>186</v>
      </c>
      <c r="D85" s="87">
        <v>19.1</v>
      </c>
      <c r="E85" s="99">
        <v>350</v>
      </c>
      <c r="F85" s="101"/>
      <c r="G85" s="150" t="s">
        <v>79</v>
      </c>
      <c r="H85" s="151"/>
      <c r="I85" s="109" t="s">
        <v>73</v>
      </c>
      <c r="J85" s="110" t="s">
        <v>100</v>
      </c>
      <c r="K85" s="111" t="s">
        <v>99</v>
      </c>
    </row>
    <row r="86" spans="1:11" ht="21" customHeight="1">
      <c r="A86" s="51" t="s">
        <v>29</v>
      </c>
      <c r="B86" s="91">
        <v>0.579</v>
      </c>
      <c r="C86" s="92">
        <v>0.602</v>
      </c>
      <c r="D86" s="92">
        <v>0.023</v>
      </c>
      <c r="E86" s="59"/>
      <c r="F86" s="60"/>
      <c r="G86" s="150" t="s">
        <v>80</v>
      </c>
      <c r="H86" s="151"/>
      <c r="I86" s="90">
        <v>-3132.8</v>
      </c>
      <c r="J86" s="110" t="s">
        <v>100</v>
      </c>
      <c r="K86" s="103">
        <f>0-I86</f>
        <v>3132.8</v>
      </c>
    </row>
    <row r="87" spans="1:11" ht="21" customHeight="1">
      <c r="A87" s="61" t="s">
        <v>30</v>
      </c>
      <c r="B87" s="93">
        <v>92.7</v>
      </c>
      <c r="C87" s="94">
        <v>92.9</v>
      </c>
      <c r="D87" s="94">
        <v>0.2</v>
      </c>
      <c r="E87" s="62"/>
      <c r="F87" s="63"/>
      <c r="G87" s="148" t="s">
        <v>101</v>
      </c>
      <c r="H87" s="149"/>
      <c r="I87" s="102">
        <v>-53.8</v>
      </c>
      <c r="J87" s="88">
        <v>-19.4</v>
      </c>
      <c r="K87" s="103">
        <f>J87-I87</f>
        <v>34.4</v>
      </c>
    </row>
    <row r="88" spans="1:11" ht="21" customHeight="1">
      <c r="A88" s="78"/>
      <c r="B88" s="79"/>
      <c r="C88" s="79"/>
      <c r="D88" s="79"/>
      <c r="E88" s="80"/>
      <c r="F88" s="80"/>
      <c r="G88" s="150" t="s">
        <v>82</v>
      </c>
      <c r="H88" s="151"/>
      <c r="I88" s="109" t="s">
        <v>100</v>
      </c>
      <c r="J88" s="110" t="s">
        <v>100</v>
      </c>
      <c r="K88" s="111" t="s">
        <v>106</v>
      </c>
    </row>
    <row r="89" spans="1:11" ht="21" customHeight="1">
      <c r="A89" s="78"/>
      <c r="B89" s="79"/>
      <c r="C89" s="79"/>
      <c r="D89" s="79"/>
      <c r="E89" s="80"/>
      <c r="F89" s="80"/>
      <c r="G89" s="148" t="s">
        <v>102</v>
      </c>
      <c r="H89" s="149"/>
      <c r="I89" s="90">
        <v>-14.2</v>
      </c>
      <c r="J89" s="87">
        <v>-17.7</v>
      </c>
      <c r="K89" s="103">
        <f>J89-I89</f>
        <v>-3.5</v>
      </c>
    </row>
    <row r="90" spans="1:11" ht="21" customHeight="1">
      <c r="A90" s="78"/>
      <c r="B90" s="79"/>
      <c r="C90" s="79"/>
      <c r="D90" s="79"/>
      <c r="E90" s="80"/>
      <c r="F90" s="80"/>
      <c r="G90" s="148" t="s">
        <v>103</v>
      </c>
      <c r="H90" s="149"/>
      <c r="I90" s="90">
        <v>-100</v>
      </c>
      <c r="J90" s="87">
        <v>-4</v>
      </c>
      <c r="K90" s="103">
        <f>J90-I90</f>
        <v>96</v>
      </c>
    </row>
    <row r="91" spans="1:11" ht="21" customHeight="1">
      <c r="A91" s="78"/>
      <c r="B91" s="79"/>
      <c r="C91" s="79"/>
      <c r="D91" s="79"/>
      <c r="E91" s="80"/>
      <c r="F91" s="80"/>
      <c r="G91" s="148" t="s">
        <v>104</v>
      </c>
      <c r="H91" s="149"/>
      <c r="I91" s="109" t="s">
        <v>73</v>
      </c>
      <c r="J91" s="110" t="s">
        <v>100</v>
      </c>
      <c r="K91" s="111" t="s">
        <v>73</v>
      </c>
    </row>
    <row r="92" spans="1:11" ht="21" customHeight="1">
      <c r="A92" s="78"/>
      <c r="B92" s="79"/>
      <c r="C92" s="79"/>
      <c r="D92" s="79"/>
      <c r="E92" s="80"/>
      <c r="F92" s="80"/>
      <c r="G92" s="150" t="s">
        <v>86</v>
      </c>
      <c r="H92" s="151"/>
      <c r="I92" s="109" t="s">
        <v>73</v>
      </c>
      <c r="J92" s="110" t="s">
        <v>100</v>
      </c>
      <c r="K92" s="111" t="s">
        <v>99</v>
      </c>
    </row>
    <row r="93" spans="1:11" ht="21" customHeight="1">
      <c r="A93" s="78"/>
      <c r="B93" s="79"/>
      <c r="C93" s="79"/>
      <c r="D93" s="79"/>
      <c r="E93" s="80"/>
      <c r="F93" s="80"/>
      <c r="G93" s="150" t="s">
        <v>87</v>
      </c>
      <c r="H93" s="151"/>
      <c r="I93" s="109" t="s">
        <v>73</v>
      </c>
      <c r="J93" s="110" t="s">
        <v>100</v>
      </c>
      <c r="K93" s="111" t="s">
        <v>73</v>
      </c>
    </row>
    <row r="94" spans="1:11" ht="21" customHeight="1">
      <c r="A94" s="78"/>
      <c r="B94" s="79"/>
      <c r="C94" s="79"/>
      <c r="D94" s="79"/>
      <c r="E94" s="80"/>
      <c r="F94" s="80"/>
      <c r="G94" s="154" t="s">
        <v>88</v>
      </c>
      <c r="H94" s="155"/>
      <c r="I94" s="112" t="s">
        <v>73</v>
      </c>
      <c r="J94" s="113" t="s">
        <v>100</v>
      </c>
      <c r="K94" s="114" t="s">
        <v>73</v>
      </c>
    </row>
    <row r="95" ht="10.5">
      <c r="A95" s="1" t="s">
        <v>68</v>
      </c>
    </row>
    <row r="96" ht="10.5">
      <c r="A96" s="1" t="s">
        <v>69</v>
      </c>
    </row>
    <row r="97" ht="10.5">
      <c r="A97" s="1" t="s">
        <v>66</v>
      </c>
    </row>
    <row r="98" ht="10.5" customHeight="1">
      <c r="A98" s="1" t="s">
        <v>67</v>
      </c>
    </row>
  </sheetData>
  <sheetProtection/>
  <mergeCells count="50">
    <mergeCell ref="G92:H92"/>
    <mergeCell ref="G93:H93"/>
    <mergeCell ref="G94:H94"/>
    <mergeCell ref="G88:H88"/>
    <mergeCell ref="G89:H89"/>
    <mergeCell ref="G90:H90"/>
    <mergeCell ref="G91:H91"/>
    <mergeCell ref="G81:H81"/>
    <mergeCell ref="G87:H87"/>
    <mergeCell ref="G86:H86"/>
    <mergeCell ref="G85:H85"/>
    <mergeCell ref="G84:H84"/>
    <mergeCell ref="G83:H83"/>
    <mergeCell ref="G82:H82"/>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46:H47"/>
    <mergeCell ref="I46:I47"/>
    <mergeCell ref="G46:G47"/>
    <mergeCell ref="F46:F47"/>
    <mergeCell ref="D46:D47"/>
    <mergeCell ref="E46:E47"/>
    <mergeCell ref="D57:D58"/>
    <mergeCell ref="E57:E58"/>
    <mergeCell ref="H57:H58"/>
    <mergeCell ref="J57:J58"/>
    <mergeCell ref="F57:F58"/>
    <mergeCell ref="G57:G58"/>
    <mergeCell ref="I57:I58"/>
    <mergeCell ref="A46:A47"/>
    <mergeCell ref="B46:B47"/>
    <mergeCell ref="C46:C47"/>
    <mergeCell ref="A57:A58"/>
    <mergeCell ref="B57:B58"/>
    <mergeCell ref="C57:C58"/>
  </mergeCells>
  <printOptions/>
  <pageMargins left="0.27" right="0.31" top="0.71" bottom="0.3" header="0.45" footer="0.2"/>
  <pageSetup horizontalDpi="300" verticalDpi="300" orientation="portrait" paperSize="9" scale="88" r:id="rId1"/>
  <rowBreaks count="1" manualBreakCount="1">
    <brk id="5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2010-03-23T01:29:44Z</cp:lastPrinted>
  <dcterms:created xsi:type="dcterms:W3CDTF">1997-01-08T22:48:59Z</dcterms:created>
  <dcterms:modified xsi:type="dcterms:W3CDTF">2010-03-23T01:31:09Z</dcterms:modified>
  <cp:category/>
  <cp:version/>
  <cp:contentType/>
  <cp:contentStatus/>
</cp:coreProperties>
</file>