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490" yWindow="495" windowWidth="9075" windowHeight="6525" tabRatio="927"/>
  </bookViews>
  <sheets>
    <sheet name="上1" sheetId="3" r:id="rId1"/>
    <sheet name="上2" sheetId="7" r:id="rId2"/>
    <sheet name="上3" sheetId="4" r:id="rId3"/>
    <sheet name="上4" sheetId="6" r:id="rId4"/>
    <sheet name="上5" sheetId="9" r:id="rId5"/>
    <sheet name="上6" sheetId="5" r:id="rId6"/>
    <sheet name="上7" sheetId="8" r:id="rId7"/>
    <sheet name="上8" sheetId="10" r:id="rId8"/>
    <sheet name="病1" sheetId="15" r:id="rId9"/>
    <sheet name="病2" sheetId="16" r:id="rId10"/>
    <sheet name="病3" sheetId="17" r:id="rId11"/>
    <sheet name="病4" sheetId="18" r:id="rId12"/>
    <sheet name="病5" sheetId="19" r:id="rId13"/>
    <sheet name="病6" sheetId="20" r:id="rId14"/>
    <sheet name="病7" sheetId="21" r:id="rId15"/>
    <sheet name="病8" sheetId="22" r:id="rId16"/>
    <sheet name="病9" sheetId="23" r:id="rId17"/>
    <sheet name="病A" sheetId="24" r:id="rId18"/>
    <sheet name="病B" sheetId="25" r:id="rId19"/>
    <sheet name="下1" sheetId="38" r:id="rId20"/>
    <sheet name="下2" sheetId="39" r:id="rId21"/>
    <sheet name="下3" sheetId="41" r:id="rId22"/>
    <sheet name="下4" sheetId="40" r:id="rId23"/>
    <sheet name="下5" sheetId="42" r:id="rId24"/>
    <sheet name="下6" sheetId="43" r:id="rId25"/>
    <sheet name="下7" sheetId="44" r:id="rId26"/>
    <sheet name="下8" sheetId="45" r:id="rId27"/>
    <sheet name="下9" sheetId="46" r:id="rId28"/>
    <sheet name="下A" sheetId="47" r:id="rId29"/>
    <sheet name="環1" sheetId="49" r:id="rId30"/>
    <sheet name="環2" sheetId="50" r:id="rId31"/>
    <sheet name="環3" sheetId="51" r:id="rId32"/>
    <sheet name="環4" sheetId="52" r:id="rId33"/>
    <sheet name="環5" sheetId="53" r:id="rId34"/>
    <sheet name="環6" sheetId="54" r:id="rId35"/>
    <sheet name="環7" sheetId="55" r:id="rId36"/>
    <sheet name="環8" sheetId="56" r:id="rId37"/>
    <sheet name="環9" sheetId="57" r:id="rId38"/>
    <sheet name="環（A）" sheetId="58" r:id="rId39"/>
    <sheet name="介1" sheetId="32" r:id="rId40"/>
    <sheet name="介2" sheetId="33" r:id="rId41"/>
    <sheet name="介3" sheetId="34" r:id="rId42"/>
    <sheet name="介4" sheetId="35" r:id="rId43"/>
    <sheet name="介5" sheetId="36" r:id="rId44"/>
    <sheet name="介6" sheetId="37" r:id="rId45"/>
  </sheets>
  <definedNames>
    <definedName name="_xlnm.Print_Area" localSheetId="19">下1!$A$1:$K$78</definedName>
    <definedName name="_xlnm.Print_Area" localSheetId="20">下2!$A$1:$L$57</definedName>
    <definedName name="_xlnm.Print_Area" localSheetId="21">下3!$A$1:$L$52</definedName>
    <definedName name="_xlnm.Print_Area" localSheetId="22">下4!$A$1:$K$77</definedName>
    <definedName name="_xlnm.Print_Area" localSheetId="23">下5!$A$1:$L$68</definedName>
    <definedName name="_xlnm.Print_Area" localSheetId="24">下6!$A$1:$L$85</definedName>
    <definedName name="_xlnm.Print_Area" localSheetId="25">下7!$A$1:$M$65</definedName>
    <definedName name="_xlnm.Print_Area" localSheetId="26">下8!$A$1:$M$88</definedName>
    <definedName name="_xlnm.Print_Area" localSheetId="27">下9!$A$1:$L$36</definedName>
    <definedName name="_xlnm.Print_Area" localSheetId="28">下A!$A$1:$L$45</definedName>
    <definedName name="_xlnm.Print_Area" localSheetId="39">介1!$A$1:$E$56</definedName>
    <definedName name="_xlnm.Print_Area" localSheetId="40">介2!$A$1:$E$51</definedName>
    <definedName name="_xlnm.Print_Area" localSheetId="41">介3!$A$1:$E$49</definedName>
    <definedName name="_xlnm.Print_Area" localSheetId="42">介4!$A$1:$E$77</definedName>
    <definedName name="_xlnm.Print_Area" localSheetId="43">介5!$A$1:$F$75</definedName>
    <definedName name="_xlnm.Print_Area" localSheetId="44">介6!$A$1:$E$26</definedName>
    <definedName name="_xlnm.Print_Area" localSheetId="38">'環（A）'!$A$1:$E$45</definedName>
    <definedName name="_xlnm.Print_Area" localSheetId="29">環1!$A$1:$D$78</definedName>
    <definedName name="_xlnm.Print_Area" localSheetId="30">環2!$A$1:$E$57</definedName>
    <definedName name="_xlnm.Print_Area" localSheetId="31">環3!$A$1:$E$50</definedName>
    <definedName name="_xlnm.Print_Area" localSheetId="32">環4!$A$1:$D$77</definedName>
    <definedName name="_xlnm.Print_Area" localSheetId="33">環5!$A$1:$E$69</definedName>
    <definedName name="_xlnm.Print_Area" localSheetId="34">環6!$A$1:$E$85</definedName>
    <definedName name="_xlnm.Print_Area" localSheetId="35">環7!$A$1:$F$65</definedName>
    <definedName name="_xlnm.Print_Area" localSheetId="36">環8!$A$1:$F$88</definedName>
    <definedName name="_xlnm.Print_Area" localSheetId="37">環9!$A$1:$E$36</definedName>
    <definedName name="_xlnm.Print_Area" localSheetId="0">上1!$A$1:$Z$62</definedName>
    <definedName name="_xlnm.Print_Area" localSheetId="1">上2!$A$1:$Z$64</definedName>
    <definedName name="_xlnm.Print_Area" localSheetId="2">上3!$A$1:$Z$54</definedName>
    <definedName name="_xlnm.Print_Area" localSheetId="3">上4!$A$1:$Z$92</definedName>
    <definedName name="_xlnm.Print_Area" localSheetId="4">上5!$B$1:$T$109</definedName>
    <definedName name="_xlnm.Print_Area" localSheetId="5">上6!$A$1:$Z$89</definedName>
    <definedName name="_xlnm.Print_Area" localSheetId="6">上7!$A$1:$AA$112</definedName>
    <definedName name="_xlnm.Print_Area" localSheetId="7">上8!$A$1:$Z$55</definedName>
    <definedName name="_xlnm.Print_Area" localSheetId="8">病1!$A$1:$Q$40</definedName>
    <definedName name="_xlnm.Print_Area" localSheetId="9">病2!$A$1:$N$51</definedName>
    <definedName name="_xlnm.Print_Area" localSheetId="10">病3!$A$1:$P$48</definedName>
    <definedName name="_xlnm.Print_Area" localSheetId="11">病4!$A$1:$M$77</definedName>
    <definedName name="_xlnm.Print_Area" localSheetId="12">病5!$A$1:$O$74</definedName>
    <definedName name="_xlnm.Print_Area" localSheetId="13">病6!$A$1:$O$83</definedName>
    <definedName name="_xlnm.Print_Area" localSheetId="14">病7!$A$1:$P$62</definedName>
    <definedName name="_xlnm.Print_Area" localSheetId="15">病8!$A$1:$O$44</definedName>
    <definedName name="_xlnm.Print_Area" localSheetId="16">病9!$A$1:$N$103</definedName>
    <definedName name="_xlnm.Print_Area" localSheetId="17">病A!$A$1:$S$121</definedName>
    <definedName name="_xlnm.Print_Area" localSheetId="18">病B!$A$1:$Q$52</definedName>
    <definedName name="_xlnm.Print_Titles" localSheetId="0">上1!$A:$D</definedName>
    <definedName name="_xlnm.Print_Titles" localSheetId="1">上2!$A:$D</definedName>
    <definedName name="_xlnm.Print_Titles" localSheetId="2">上3!$A:$D</definedName>
    <definedName name="_xlnm.Print_Titles" localSheetId="3">上4!$A:$D,上4!$2:$2</definedName>
    <definedName name="_xlnm.Print_Titles" localSheetId="5">上6!$A:$D</definedName>
    <definedName name="_xlnm.Print_Titles" localSheetId="6">上7!$A:$E,上7!$2:$2</definedName>
    <definedName name="_xlnm.Print_Titles" localSheetId="7">上8!$A:$D</definedName>
    <definedName name="_xlnm.Print_Titles" localSheetId="12">病5!$A:$C,病5!$1:$2</definedName>
    <definedName name="_xlnm.Print_Titles" localSheetId="13">病6!$A:$C</definedName>
    <definedName name="_xlnm.Print_Titles" localSheetId="16">病9!$A:$B</definedName>
    <definedName name="_xlnm.Print_Titles" localSheetId="17">病A!$A:$G,病A!$1:$2</definedName>
    <definedName name="_xlnm.Print_Titles" localSheetId="18">病B!$A:$E</definedName>
  </definedNames>
  <calcPr calcId="145621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52" l="1"/>
  <c r="E78" i="35" l="1"/>
  <c r="Y112" i="8"/>
  <c r="Y111" i="8"/>
  <c r="Y110" i="8"/>
  <c r="E78" i="40" l="1"/>
  <c r="H78" i="40"/>
  <c r="I78" i="40"/>
  <c r="J78" i="40"/>
  <c r="K78" i="40"/>
  <c r="G78" i="40"/>
  <c r="F78" i="40"/>
  <c r="D78" i="40"/>
  <c r="N73" i="19"/>
  <c r="M73" i="19"/>
  <c r="L73" i="19"/>
  <c r="K73" i="19"/>
  <c r="J73" i="19"/>
  <c r="I73" i="19"/>
  <c r="H73" i="19"/>
  <c r="G73" i="19"/>
  <c r="F73" i="19"/>
  <c r="E73" i="19"/>
  <c r="D73" i="19"/>
  <c r="N74" i="19"/>
  <c r="M74" i="19"/>
  <c r="L74" i="19"/>
  <c r="K74" i="19"/>
  <c r="J74" i="19"/>
  <c r="I74" i="19"/>
  <c r="H74" i="19"/>
  <c r="G74" i="19"/>
  <c r="F74" i="19"/>
  <c r="E74" i="19"/>
  <c r="D74" i="19"/>
  <c r="Z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Z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Z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O73" i="19" l="1"/>
  <c r="O74" i="19"/>
  <c r="AA111" i="8"/>
  <c r="AA110" i="8"/>
  <c r="AA112" i="8"/>
  <c r="G69" i="9" l="1"/>
  <c r="F69" i="9"/>
  <c r="J69" i="9"/>
  <c r="K69" i="9"/>
  <c r="N69" i="9"/>
  <c r="O69" i="9"/>
  <c r="Q69" i="9"/>
  <c r="H69" i="9"/>
  <c r="I69" i="9"/>
  <c r="L69" i="9"/>
  <c r="M69" i="9"/>
  <c r="S69" i="9"/>
  <c r="T69" i="9"/>
  <c r="E69" i="9"/>
</calcChain>
</file>

<file path=xl/sharedStrings.xml><?xml version="1.0" encoding="utf-8"?>
<sst xmlns="http://schemas.openxmlformats.org/spreadsheetml/2006/main" count="5298" uniqueCount="1812">
  <si>
    <t>表番号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</si>
  <si>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</si>
  <si>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</si>
  <si>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</si>
  <si>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</si>
  <si>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</si>
  <si>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</si>
  <si>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</si>
  <si>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</si>
  <si>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</si>
  <si>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</si>
  <si>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</si>
  <si>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</si>
  <si>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</si>
  <si>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</si>
  <si>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</si>
  <si>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</si>
  <si>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</si>
  <si>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</si>
  <si>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</si>
  <si>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</si>
  <si>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</si>
  <si>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</si>
  <si>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</si>
  <si>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</si>
  <si>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</si>
  <si>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</si>
  <si>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</si>
  <si>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</si>
  <si>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</si>
  <si>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</si>
  <si>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</si>
  <si>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</si>
  <si>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</si>
  <si>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</si>
  <si>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</si>
  <si>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</si>
  <si>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福知山市</t>
  </si>
  <si>
    <t>1</t>
  </si>
  <si>
    <t>3</t>
  </si>
  <si>
    <t>0</t>
  </si>
  <si>
    <t>2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</si>
  <si>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</si>
  <si>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</si>
  <si>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</si>
  <si>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</si>
  <si>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</si>
  <si>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</si>
  <si>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</si>
  <si>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</si>
  <si>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</si>
  <si>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</si>
  <si>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</si>
  <si>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</si>
  <si>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</si>
  <si>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</si>
  <si>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精華町</t>
  </si>
  <si>
    <t>計</t>
    <rPh sb="0" eb="1">
      <t>ケイ</t>
    </rPh>
    <phoneticPr fontId="2"/>
  </si>
  <si>
    <t>供用開始年月日</t>
    <rPh sb="0" eb="2">
      <t>キョウヨウ</t>
    </rPh>
    <rPh sb="2" eb="4">
      <t>カイシ</t>
    </rPh>
    <rPh sb="4" eb="7">
      <t>ネンガッピ</t>
    </rPh>
    <phoneticPr fontId="2"/>
  </si>
  <si>
    <t>法適用年月日</t>
    <rPh sb="0" eb="3">
      <t>ホウテキヨウ</t>
    </rPh>
    <rPh sb="3" eb="6">
      <t>ネンガッピ</t>
    </rPh>
    <phoneticPr fontId="2"/>
  </si>
  <si>
    <t>水源</t>
    <rPh sb="0" eb="2">
      <t>スイゲン</t>
    </rPh>
    <phoneticPr fontId="2"/>
  </si>
  <si>
    <t>種類</t>
    <rPh sb="0" eb="2">
      <t>シュルイ</t>
    </rPh>
    <phoneticPr fontId="2"/>
  </si>
  <si>
    <t>表流水</t>
    <rPh sb="0" eb="1">
      <t>オモテ</t>
    </rPh>
    <rPh sb="1" eb="3">
      <t>リュウスイ</t>
    </rPh>
    <phoneticPr fontId="2"/>
  </si>
  <si>
    <t>伏流水</t>
    <rPh sb="0" eb="3">
      <t>フクリュウスイ</t>
    </rPh>
    <phoneticPr fontId="2"/>
  </si>
  <si>
    <t>地下水</t>
    <rPh sb="0" eb="3">
      <t>チカスイ</t>
    </rPh>
    <phoneticPr fontId="2"/>
  </si>
  <si>
    <t>受水</t>
    <rPh sb="0" eb="2">
      <t>ジュスイ</t>
    </rPh>
    <phoneticPr fontId="2"/>
  </si>
  <si>
    <t>その他</t>
    <rPh sb="2" eb="3">
      <t>タ</t>
    </rPh>
    <phoneticPr fontId="2"/>
  </si>
  <si>
    <t>送水管延長（〃）</t>
    <rPh sb="0" eb="3">
      <t>ソウスイカン</t>
    </rPh>
    <rPh sb="3" eb="5">
      <t>エンチョウ</t>
    </rPh>
    <phoneticPr fontId="2"/>
  </si>
  <si>
    <t>配水管延長（〃）</t>
    <rPh sb="0" eb="3">
      <t>ハイスイカン</t>
    </rPh>
    <rPh sb="3" eb="5">
      <t>エンチョウ</t>
    </rPh>
    <phoneticPr fontId="2"/>
  </si>
  <si>
    <t>料金体系
（末端給水）</t>
    <rPh sb="0" eb="2">
      <t>リョウキン</t>
    </rPh>
    <rPh sb="2" eb="4">
      <t>タイケイ</t>
    </rPh>
    <rPh sb="6" eb="8">
      <t>マッタン</t>
    </rPh>
    <rPh sb="8" eb="10">
      <t>キュウスイ</t>
    </rPh>
    <phoneticPr fontId="2"/>
  </si>
  <si>
    <t>用途別</t>
    <rPh sb="0" eb="3">
      <t>ヨウトベツ</t>
    </rPh>
    <phoneticPr fontId="2"/>
  </si>
  <si>
    <t>口径別</t>
    <rPh sb="0" eb="2">
      <t>コウケイ</t>
    </rPh>
    <rPh sb="2" eb="3">
      <t>ベツ</t>
    </rPh>
    <phoneticPr fontId="2"/>
  </si>
  <si>
    <t>料金（家庭用）</t>
    <rPh sb="0" eb="2">
      <t>リョウキン</t>
    </rPh>
    <rPh sb="3" eb="6">
      <t>カテイヨウ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</si>
  <si>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</si>
  <si>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2"/>
  </si>
  <si>
    <t>全体</t>
    <rPh sb="0" eb="2">
      <t>ゼンタイ</t>
    </rPh>
    <phoneticPr fontId="2"/>
  </si>
  <si>
    <t>職員数（人）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</si>
  <si>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</si>
  <si>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</si>
  <si>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加入金総額（千円・税込）</t>
    <rPh sb="0" eb="3">
      <t>カニュウキン</t>
    </rPh>
    <rPh sb="3" eb="5">
      <t>ソウガク</t>
    </rPh>
    <rPh sb="6" eb="8">
      <t>センエン</t>
    </rPh>
    <rPh sb="9" eb="11">
      <t>ゼイコ</t>
    </rPh>
    <phoneticPr fontId="2"/>
  </si>
  <si>
    <t>ダム</t>
    <phoneticPr fontId="2"/>
  </si>
  <si>
    <t>口径13mm</t>
    <rPh sb="0" eb="2">
      <t>コウケイ</t>
    </rPh>
    <phoneticPr fontId="2"/>
  </si>
  <si>
    <t>口径20mm</t>
    <rPh sb="0" eb="2">
      <t>コウケイ</t>
    </rPh>
    <phoneticPr fontId="2"/>
  </si>
  <si>
    <t>給水戸数（戸）</t>
    <rPh sb="0" eb="2">
      <t>キュウスイ</t>
    </rPh>
    <rPh sb="2" eb="4">
      <t>コスウ</t>
    </rPh>
    <rPh sb="5" eb="6">
      <t>コ</t>
    </rPh>
    <phoneticPr fontId="2"/>
  </si>
  <si>
    <t>内訳</t>
    <rPh sb="0" eb="2">
      <t>ウチワケ</t>
    </rPh>
    <phoneticPr fontId="2"/>
  </si>
  <si>
    <t>ダム以外の表流水（〃）</t>
    <rPh sb="2" eb="4">
      <t>イガイ</t>
    </rPh>
    <rPh sb="5" eb="6">
      <t>ヒョウ</t>
    </rPh>
    <rPh sb="6" eb="7">
      <t>リュウ</t>
    </rPh>
    <rPh sb="7" eb="8">
      <t>スイ</t>
    </rPh>
    <phoneticPr fontId="2"/>
  </si>
  <si>
    <t>伏流水（〃）</t>
    <rPh sb="0" eb="3">
      <t>フクリュウスイ</t>
    </rPh>
    <phoneticPr fontId="2"/>
  </si>
  <si>
    <t>地下水（〃）</t>
    <rPh sb="0" eb="3">
      <t>チカスイ</t>
    </rPh>
    <phoneticPr fontId="2"/>
  </si>
  <si>
    <t>受水（〃）</t>
    <rPh sb="0" eb="2">
      <t>ジュスイ</t>
    </rPh>
    <phoneticPr fontId="2"/>
  </si>
  <si>
    <t>その他の水源（〃）</t>
    <rPh sb="2" eb="3">
      <t>タ</t>
    </rPh>
    <rPh sb="4" eb="6">
      <t>スイゲン</t>
    </rPh>
    <phoneticPr fontId="2"/>
  </si>
  <si>
    <t>水量</t>
    <rPh sb="0" eb="2">
      <t>スイリョウ</t>
    </rPh>
    <phoneticPr fontId="2"/>
  </si>
  <si>
    <t>配水量（〃）</t>
    <rPh sb="0" eb="3">
      <t>ハイスイリョウ</t>
    </rPh>
    <phoneticPr fontId="2"/>
  </si>
  <si>
    <t>有収水量（〃）</t>
    <rPh sb="0" eb="2">
      <t>ユウシュウ</t>
    </rPh>
    <rPh sb="2" eb="4">
      <t>スイリョウ</t>
    </rPh>
    <phoneticPr fontId="2"/>
  </si>
  <si>
    <t>家庭用（〃）</t>
    <rPh sb="0" eb="3">
      <t>カテイヨウ</t>
    </rPh>
    <phoneticPr fontId="2"/>
  </si>
  <si>
    <t>工場用（〃）</t>
    <rPh sb="0" eb="3">
      <t>コウジョウヨウ</t>
    </rPh>
    <phoneticPr fontId="2"/>
  </si>
  <si>
    <t>その他（〃）</t>
    <rPh sb="2" eb="3">
      <t>タ</t>
    </rPh>
    <phoneticPr fontId="2"/>
  </si>
  <si>
    <t>前年度末現在数（個）</t>
    <rPh sb="0" eb="3">
      <t>ゼンネンド</t>
    </rPh>
    <rPh sb="3" eb="4">
      <t>マツ</t>
    </rPh>
    <rPh sb="4" eb="6">
      <t>ゲンザイ</t>
    </rPh>
    <rPh sb="6" eb="7">
      <t>スウ</t>
    </rPh>
    <rPh sb="8" eb="9">
      <t>コ</t>
    </rPh>
    <phoneticPr fontId="2"/>
  </si>
  <si>
    <t>当年度設置総額（千円）</t>
    <rPh sb="0" eb="3">
      <t>トウネンド</t>
    </rPh>
    <rPh sb="3" eb="5">
      <t>セッチ</t>
    </rPh>
    <rPh sb="5" eb="7">
      <t>ソウガク</t>
    </rPh>
    <rPh sb="8" eb="10">
      <t>センエン</t>
    </rPh>
    <phoneticPr fontId="2"/>
  </si>
  <si>
    <t>当年度維持管理費（〃）</t>
    <rPh sb="0" eb="3">
      <t>トウネンド</t>
    </rPh>
    <rPh sb="3" eb="5">
      <t>イジ</t>
    </rPh>
    <rPh sb="5" eb="8">
      <t>カンリヒ</t>
    </rPh>
    <phoneticPr fontId="2"/>
  </si>
  <si>
    <t>消火栓
設　置
状　況</t>
    <rPh sb="0" eb="3">
      <t>ショウカセン</t>
    </rPh>
    <rPh sb="4" eb="7">
      <t>セッチ</t>
    </rPh>
    <rPh sb="8" eb="11">
      <t>ジョウキョウ</t>
    </rPh>
    <phoneticPr fontId="2"/>
  </si>
  <si>
    <t>箇所数</t>
    <rPh sb="0" eb="2">
      <t>カショ</t>
    </rPh>
    <rPh sb="2" eb="3">
      <t>スウ</t>
    </rPh>
    <phoneticPr fontId="2"/>
  </si>
  <si>
    <t>上水道の数</t>
    <rPh sb="0" eb="2">
      <t>ジョウスイ</t>
    </rPh>
    <rPh sb="2" eb="3">
      <t>ミチ</t>
    </rPh>
    <rPh sb="4" eb="5">
      <t>カズ</t>
    </rPh>
    <phoneticPr fontId="2"/>
  </si>
  <si>
    <t>簡易水道の数</t>
    <rPh sb="0" eb="2">
      <t>カンイ</t>
    </rPh>
    <rPh sb="2" eb="4">
      <t>スイドウ</t>
    </rPh>
    <rPh sb="5" eb="6">
      <t>カズ</t>
    </rPh>
    <phoneticPr fontId="2"/>
  </si>
  <si>
    <t>取水部門</t>
    <rPh sb="0" eb="2">
      <t>シュスイ</t>
    </rPh>
    <rPh sb="2" eb="4">
      <t>ブモン</t>
    </rPh>
    <phoneticPr fontId="2"/>
  </si>
  <si>
    <t>導水部門</t>
    <rPh sb="0" eb="2">
      <t>ドウスイ</t>
    </rPh>
    <rPh sb="2" eb="4">
      <t>ブモン</t>
    </rPh>
    <phoneticPr fontId="2"/>
  </si>
  <si>
    <t>浄水部門</t>
    <rPh sb="0" eb="2">
      <t>ジョウスイ</t>
    </rPh>
    <rPh sb="2" eb="4">
      <t>ブモン</t>
    </rPh>
    <phoneticPr fontId="2"/>
  </si>
  <si>
    <t>送水部門</t>
    <rPh sb="0" eb="2">
      <t>ソウスイ</t>
    </rPh>
    <rPh sb="2" eb="4">
      <t>ブモン</t>
    </rPh>
    <phoneticPr fontId="2"/>
  </si>
  <si>
    <t>配水給水部門</t>
    <rPh sb="0" eb="2">
      <t>ハイスイ</t>
    </rPh>
    <rPh sb="2" eb="4">
      <t>キュウスイ</t>
    </rPh>
    <rPh sb="4" eb="6">
      <t>ブモン</t>
    </rPh>
    <phoneticPr fontId="2"/>
  </si>
  <si>
    <t>その他部門</t>
    <rPh sb="2" eb="3">
      <t>タ</t>
    </rPh>
    <rPh sb="3" eb="5">
      <t>ブモン</t>
    </rPh>
    <phoneticPr fontId="2"/>
  </si>
  <si>
    <t>有形固定
資産額
（千円）</t>
    <rPh sb="0" eb="2">
      <t>ユウケイ</t>
    </rPh>
    <rPh sb="2" eb="4">
      <t>コテイ</t>
    </rPh>
    <rPh sb="5" eb="7">
      <t>シサン</t>
    </rPh>
    <rPh sb="7" eb="8">
      <t>ソウガク</t>
    </rPh>
    <rPh sb="10" eb="12">
      <t>センエン</t>
    </rPh>
    <phoneticPr fontId="2"/>
  </si>
  <si>
    <t>業務の委託化・ＯＡ化等</t>
    <rPh sb="0" eb="2">
      <t>ギョウム</t>
    </rPh>
    <rPh sb="3" eb="5">
      <t>イタク</t>
    </rPh>
    <rPh sb="5" eb="6">
      <t>カ</t>
    </rPh>
    <rPh sb="9" eb="10">
      <t>カ</t>
    </rPh>
    <rPh sb="10" eb="11">
      <t>トウ</t>
    </rPh>
    <phoneticPr fontId="2"/>
  </si>
  <si>
    <t>検針業務（％）</t>
    <rPh sb="0" eb="2">
      <t>ケンシン</t>
    </rPh>
    <rPh sb="2" eb="4">
      <t>ギョウム</t>
    </rPh>
    <phoneticPr fontId="2"/>
  </si>
  <si>
    <t>給水工事業務（％）</t>
    <rPh sb="0" eb="2">
      <t>キュウスイ</t>
    </rPh>
    <rPh sb="2" eb="4">
      <t>コウジ</t>
    </rPh>
    <rPh sb="4" eb="6">
      <t>ギョウム</t>
    </rPh>
    <phoneticPr fontId="2"/>
  </si>
  <si>
    <t>全部導入</t>
    <rPh sb="0" eb="2">
      <t>ゼンブ</t>
    </rPh>
    <rPh sb="2" eb="4">
      <t>ドウニュウ</t>
    </rPh>
    <phoneticPr fontId="2"/>
  </si>
  <si>
    <t>一部導入</t>
    <rPh sb="0" eb="2">
      <t>イチブ</t>
    </rPh>
    <rPh sb="2" eb="4">
      <t>ドウニュウ</t>
    </rPh>
    <phoneticPr fontId="2"/>
  </si>
  <si>
    <t>導入なし</t>
    <rPh sb="0" eb="2">
      <t>ドウニュウ</t>
    </rPh>
    <phoneticPr fontId="2"/>
  </si>
  <si>
    <t>施設設備管理
の遠隔制御</t>
    <rPh sb="0" eb="2">
      <t>シセツ</t>
    </rPh>
    <rPh sb="2" eb="4">
      <t>セツビ</t>
    </rPh>
    <rPh sb="4" eb="6">
      <t>カンリ</t>
    </rPh>
    <rPh sb="8" eb="10">
      <t>エンカク</t>
    </rPh>
    <rPh sb="10" eb="12">
      <t>セイギョ</t>
    </rPh>
    <phoneticPr fontId="2"/>
  </si>
  <si>
    <t>施設設備管理のテレメータの導入</t>
    <rPh sb="0" eb="2">
      <t>シセツ</t>
    </rPh>
    <rPh sb="2" eb="4">
      <t>セツビ</t>
    </rPh>
    <rPh sb="4" eb="6">
      <t>カンリ</t>
    </rPh>
    <rPh sb="13" eb="15">
      <t>ドウニュウ</t>
    </rPh>
    <phoneticPr fontId="2"/>
  </si>
  <si>
    <t>水道料金徴収に係る電算化</t>
    <rPh sb="0" eb="2">
      <t>スイドウ</t>
    </rPh>
    <rPh sb="2" eb="4">
      <t>リョウキン</t>
    </rPh>
    <rPh sb="4" eb="6">
      <t>チョウシュウ</t>
    </rPh>
    <rPh sb="7" eb="8">
      <t>カカ</t>
    </rPh>
    <rPh sb="9" eb="11">
      <t>デンサンカ</t>
    </rPh>
    <rPh sb="11" eb="12">
      <t>カ</t>
    </rPh>
    <phoneticPr fontId="2"/>
  </si>
  <si>
    <t>人事・給与システム</t>
    <rPh sb="0" eb="2">
      <t>ジンジ</t>
    </rPh>
    <rPh sb="3" eb="5">
      <t>キュウヨ</t>
    </rPh>
    <phoneticPr fontId="2"/>
  </si>
  <si>
    <t>財務会計システム</t>
    <rPh sb="0" eb="2">
      <t>ザイム</t>
    </rPh>
    <rPh sb="2" eb="4">
      <t>カイケイ</t>
    </rPh>
    <phoneticPr fontId="2"/>
  </si>
  <si>
    <t>設計積算システム</t>
    <rPh sb="0" eb="2">
      <t>セッケイ</t>
    </rPh>
    <rPh sb="2" eb="4">
      <t>セキサン</t>
    </rPh>
    <phoneticPr fontId="2"/>
  </si>
  <si>
    <t>ダムによるもの（〃）</t>
    <phoneticPr fontId="2"/>
  </si>
  <si>
    <t>給水区域面積（ha）</t>
    <rPh sb="0" eb="2">
      <t>キュウスイ</t>
    </rPh>
    <rPh sb="2" eb="4">
      <t>クイキ</t>
    </rPh>
    <rPh sb="4" eb="6">
      <t>メンセキ</t>
    </rPh>
    <phoneticPr fontId="2"/>
  </si>
  <si>
    <t>給水収益</t>
    <rPh sb="0" eb="2">
      <t>キュウスイ</t>
    </rPh>
    <rPh sb="2" eb="4">
      <t>シュウエキ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</si>
  <si>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</si>
  <si>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その他営業収益</t>
    <rPh sb="2" eb="3">
      <t>タ</t>
    </rPh>
    <rPh sb="3" eb="5">
      <t>エイギョウ</t>
    </rPh>
    <rPh sb="5" eb="7">
      <t>シュウエキ</t>
    </rPh>
    <phoneticPr fontId="2"/>
  </si>
  <si>
    <t>他会計負担金</t>
    <rPh sb="0" eb="3">
      <t>タカイケイ</t>
    </rPh>
    <rPh sb="3" eb="6">
      <t>フタンキン</t>
    </rPh>
    <phoneticPr fontId="2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</si>
  <si>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2"/>
  </si>
  <si>
    <t>国庫補助金</t>
    <rPh sb="0" eb="2">
      <t>コッコ</t>
    </rPh>
    <rPh sb="2" eb="5">
      <t>ホジョキン</t>
    </rPh>
    <phoneticPr fontId="2"/>
  </si>
  <si>
    <t>他会計補助金</t>
    <rPh sb="0" eb="3">
      <t>タカイケイ</t>
    </rPh>
    <rPh sb="3" eb="6">
      <t>ホジョキン</t>
    </rPh>
    <phoneticPr fontId="2"/>
  </si>
  <si>
    <t>雑収益</t>
    <rPh sb="0" eb="1">
      <t>ザツ</t>
    </rPh>
    <rPh sb="1" eb="3">
      <t>シュウエキ</t>
    </rPh>
    <phoneticPr fontId="2"/>
  </si>
  <si>
    <t>原水及び浄水費（受水費を含む）</t>
    <rPh sb="0" eb="1">
      <t>ハラ</t>
    </rPh>
    <rPh sb="1" eb="2">
      <t>ミズ</t>
    </rPh>
    <rPh sb="2" eb="3">
      <t>オヨ</t>
    </rPh>
    <rPh sb="4" eb="6">
      <t>ジョウスイ</t>
    </rPh>
    <rPh sb="6" eb="7">
      <t>ヒ</t>
    </rPh>
    <rPh sb="8" eb="10">
      <t>ジュスイ</t>
    </rPh>
    <rPh sb="10" eb="11">
      <t>ヒ</t>
    </rPh>
    <rPh sb="12" eb="13">
      <t>フク</t>
    </rPh>
    <phoneticPr fontId="2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</si>
  <si>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2"/>
  </si>
  <si>
    <t>受託工事費</t>
    <rPh sb="0" eb="2">
      <t>ジュタク</t>
    </rPh>
    <rPh sb="2" eb="5">
      <t>コウジヒ</t>
    </rPh>
    <phoneticPr fontId="2"/>
  </si>
  <si>
    <t>業務費</t>
    <rPh sb="0" eb="3">
      <t>ギョウムヒ</t>
    </rPh>
    <phoneticPr fontId="2"/>
  </si>
  <si>
    <t>総係費</t>
    <rPh sb="0" eb="1">
      <t>ソウ</t>
    </rPh>
    <rPh sb="1" eb="2">
      <t>カカ</t>
    </rPh>
    <rPh sb="2" eb="3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</si>
  <si>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</si>
  <si>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資産減耗費</t>
    <rPh sb="0" eb="2">
      <t>シサン</t>
    </rPh>
    <rPh sb="2" eb="4">
      <t>ゲンモウ</t>
    </rPh>
    <rPh sb="4" eb="5">
      <t>ヒ</t>
    </rPh>
    <phoneticPr fontId="2"/>
  </si>
  <si>
    <t>その他営業費用</t>
    <rPh sb="2" eb="3">
      <t>タ</t>
    </rPh>
    <rPh sb="3" eb="5">
      <t>エイギョウ</t>
    </rPh>
    <rPh sb="5" eb="7">
      <t>ヒヨウ</t>
    </rPh>
    <phoneticPr fontId="2"/>
  </si>
  <si>
    <t>支払利息</t>
    <rPh sb="0" eb="2">
      <t>シハライ</t>
    </rPh>
    <rPh sb="2" eb="4">
      <t>リソク</t>
    </rPh>
    <phoneticPr fontId="2"/>
  </si>
  <si>
    <t>企業債取扱諸費</t>
    <rPh sb="0" eb="3">
      <t>キギョウサイ</t>
    </rPh>
    <rPh sb="3" eb="5">
      <t>トリアツカイ</t>
    </rPh>
    <rPh sb="5" eb="7">
      <t>ショヒ</t>
    </rPh>
    <phoneticPr fontId="2"/>
  </si>
  <si>
    <t>繰延勘定償却</t>
    <rPh sb="0" eb="2">
      <t>クリノベ</t>
    </rPh>
    <rPh sb="2" eb="4">
      <t>カンジョウ</t>
    </rPh>
    <rPh sb="4" eb="6">
      <t>ショウキャク</t>
    </rPh>
    <phoneticPr fontId="2"/>
  </si>
  <si>
    <t>その他営業外費用</t>
    <rPh sb="2" eb="3">
      <t>タ</t>
    </rPh>
    <rPh sb="3" eb="6">
      <t>エイギョウガイ</t>
    </rPh>
    <rPh sb="6" eb="8">
      <t>ヒヨウ</t>
    </rPh>
    <phoneticPr fontId="2"/>
  </si>
  <si>
    <t>経常利益</t>
    <rPh sb="0" eb="2">
      <t>ケイジョウ</t>
    </rPh>
    <rPh sb="2" eb="4">
      <t>リエキ</t>
    </rPh>
    <phoneticPr fontId="2"/>
  </si>
  <si>
    <t>経常損失（△）</t>
    <rPh sb="0" eb="2">
      <t>ケイジョウ</t>
    </rPh>
    <rPh sb="2" eb="4">
      <t>ソンシツ</t>
    </rPh>
    <phoneticPr fontId="2"/>
  </si>
  <si>
    <t>他会計繰入金</t>
    <rPh sb="0" eb="3">
      <t>タカイケイ</t>
    </rPh>
    <rPh sb="3" eb="6">
      <t>クリイレキン</t>
    </rPh>
    <phoneticPr fontId="2"/>
  </si>
  <si>
    <t>固定資産売却益</t>
    <rPh sb="0" eb="4">
      <t>コテイシサン</t>
    </rPh>
    <rPh sb="4" eb="7">
      <t>バイキャクエキ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</si>
  <si>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</si>
  <si>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収益的支出に充てた企業債</t>
    <rPh sb="0" eb="3">
      <t>シュウエキテキ</t>
    </rPh>
    <rPh sb="3" eb="5">
      <t>シシュツ</t>
    </rPh>
    <rPh sb="6" eb="7">
      <t>ア</t>
    </rPh>
    <rPh sb="9" eb="12">
      <t>キギョウサイ</t>
    </rPh>
    <phoneticPr fontId="2"/>
  </si>
  <si>
    <t>収益的支出に充てた他会計借入金</t>
    <rPh sb="0" eb="3">
      <t>シュウエキテキ</t>
    </rPh>
    <rPh sb="3" eb="5">
      <t>シシュツ</t>
    </rPh>
    <rPh sb="9" eb="12">
      <t>タカイケイ</t>
    </rPh>
    <rPh sb="12" eb="15">
      <t>カリイレキン</t>
    </rPh>
    <phoneticPr fontId="2"/>
  </si>
  <si>
    <t>他会計繰入金合計</t>
    <rPh sb="0" eb="3">
      <t>タカイケイ</t>
    </rPh>
    <rPh sb="3" eb="6">
      <t>クリイレキン</t>
    </rPh>
    <rPh sb="6" eb="8">
      <t>ゴウケイ</t>
    </rPh>
    <phoneticPr fontId="2"/>
  </si>
  <si>
    <t>繰出基準に基づく繰入金</t>
    <rPh sb="0" eb="2">
      <t>クリダシ</t>
    </rPh>
    <rPh sb="2" eb="4">
      <t>キジュン</t>
    </rPh>
    <rPh sb="5" eb="6">
      <t>モト</t>
    </rPh>
    <rPh sb="8" eb="11">
      <t>クリイレキン</t>
    </rPh>
    <phoneticPr fontId="2"/>
  </si>
  <si>
    <t>繰出基準以外の繰入金</t>
    <rPh sb="0" eb="2">
      <t>クリダシ</t>
    </rPh>
    <rPh sb="2" eb="4">
      <t>キジュン</t>
    </rPh>
    <rPh sb="4" eb="6">
      <t>イガイ</t>
    </rPh>
    <rPh sb="7" eb="10">
      <t>クリイレキン</t>
    </rPh>
    <phoneticPr fontId="2"/>
  </si>
  <si>
    <t>繰出基準に基づく事由に係る上乗せ繰入</t>
    <rPh sb="0" eb="2">
      <t>クリダシ</t>
    </rPh>
    <rPh sb="2" eb="4">
      <t>キジュン</t>
    </rPh>
    <rPh sb="5" eb="6">
      <t>モト</t>
    </rPh>
    <rPh sb="8" eb="10">
      <t>ジユウ</t>
    </rPh>
    <rPh sb="11" eb="12">
      <t>カカ</t>
    </rPh>
    <rPh sb="13" eb="15">
      <t>ウワノ</t>
    </rPh>
    <rPh sb="16" eb="17">
      <t>ク</t>
    </rPh>
    <rPh sb="17" eb="18">
      <t>イ</t>
    </rPh>
    <phoneticPr fontId="2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</si>
  <si>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2"/>
  </si>
  <si>
    <t>（単位：千円）</t>
    <rPh sb="1" eb="3">
      <t>タンイ</t>
    </rPh>
    <rPh sb="4" eb="6">
      <t>センエン</t>
    </rPh>
    <phoneticPr fontId="2"/>
  </si>
  <si>
    <t>職員給与費</t>
    <rPh sb="0" eb="2">
      <t>ショクイン</t>
    </rPh>
    <rPh sb="2" eb="5">
      <t>キュウヨヒ</t>
    </rPh>
    <phoneticPr fontId="2"/>
  </si>
  <si>
    <t>基本給</t>
    <rPh sb="0" eb="3">
      <t>キホンキュウ</t>
    </rPh>
    <phoneticPr fontId="2"/>
  </si>
  <si>
    <t>手当</t>
    <rPh sb="0" eb="2">
      <t>テアテ</t>
    </rPh>
    <phoneticPr fontId="2"/>
  </si>
  <si>
    <t>賃金</t>
    <rPh sb="0" eb="2">
      <t>チンギン</t>
    </rPh>
    <phoneticPr fontId="2"/>
  </si>
  <si>
    <t>退職給与金</t>
    <rPh sb="0" eb="2">
      <t>タイショク</t>
    </rPh>
    <rPh sb="2" eb="4">
      <t>キュウヨ</t>
    </rPh>
    <rPh sb="4" eb="5">
      <t>キン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</si>
  <si>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</si>
  <si>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一時借入金利息</t>
    <rPh sb="0" eb="2">
      <t>イチジ</t>
    </rPh>
    <rPh sb="2" eb="5">
      <t>カリイレキン</t>
    </rPh>
    <rPh sb="5" eb="7">
      <t>リソク</t>
    </rPh>
    <phoneticPr fontId="2"/>
  </si>
  <si>
    <t>企業債利息</t>
    <rPh sb="0" eb="3">
      <t>キギョウサイ</t>
    </rPh>
    <rPh sb="3" eb="5">
      <t>リソク</t>
    </rPh>
    <phoneticPr fontId="2"/>
  </si>
  <si>
    <t>その他借入金利息</t>
    <rPh sb="2" eb="3">
      <t>タ</t>
    </rPh>
    <rPh sb="3" eb="6">
      <t>カリイレキン</t>
    </rPh>
    <rPh sb="6" eb="8">
      <t>リソク</t>
    </rPh>
    <phoneticPr fontId="2"/>
  </si>
  <si>
    <t>動力費</t>
    <rPh sb="0" eb="3">
      <t>ドウリョクヒ</t>
    </rPh>
    <phoneticPr fontId="2"/>
  </si>
  <si>
    <t>光熱水費</t>
    <rPh sb="0" eb="3">
      <t>コウネツスイ</t>
    </rPh>
    <rPh sb="3" eb="4">
      <t>ヒ</t>
    </rPh>
    <phoneticPr fontId="2"/>
  </si>
  <si>
    <t>通信運搬費</t>
    <rPh sb="0" eb="2">
      <t>ツウシン</t>
    </rPh>
    <rPh sb="2" eb="5">
      <t>ウンパンヒ</t>
    </rPh>
    <phoneticPr fontId="2"/>
  </si>
  <si>
    <t>修繕費</t>
    <rPh sb="0" eb="3">
      <t>シュウゼンヒ</t>
    </rPh>
    <phoneticPr fontId="2"/>
  </si>
  <si>
    <t>材料費</t>
    <rPh sb="0" eb="3">
      <t>ザイリョウヒ</t>
    </rPh>
    <phoneticPr fontId="2"/>
  </si>
  <si>
    <t>薬品費</t>
    <rPh sb="0" eb="2">
      <t>ヤクヒン</t>
    </rPh>
    <rPh sb="2" eb="3">
      <t>ヒ</t>
    </rPh>
    <phoneticPr fontId="2"/>
  </si>
  <si>
    <t>路面復旧費</t>
    <rPh sb="0" eb="2">
      <t>ロメン</t>
    </rPh>
    <rPh sb="2" eb="4">
      <t>フッキュウ</t>
    </rPh>
    <rPh sb="4" eb="5">
      <t>ヒ</t>
    </rPh>
    <phoneticPr fontId="2"/>
  </si>
  <si>
    <t>委託料</t>
    <rPh sb="0" eb="3">
      <t>イタクリョウ</t>
    </rPh>
    <phoneticPr fontId="2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</si>
  <si>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2"/>
  </si>
  <si>
    <t>総係費</t>
    <rPh sb="0" eb="1">
      <t>ソウ</t>
    </rPh>
    <rPh sb="1" eb="3">
      <t>ケイヒ</t>
    </rPh>
    <phoneticPr fontId="2"/>
  </si>
  <si>
    <t>受水費</t>
    <rPh sb="0" eb="2">
      <t>ジュスイ</t>
    </rPh>
    <rPh sb="2" eb="3">
      <t>ヒ</t>
    </rPh>
    <phoneticPr fontId="2"/>
  </si>
  <si>
    <t>うち資本費相当額</t>
    <rPh sb="2" eb="5">
      <t>シホンヒ</t>
    </rPh>
    <rPh sb="5" eb="8">
      <t>ソウトウガク</t>
    </rPh>
    <phoneticPr fontId="2"/>
  </si>
  <si>
    <t>費用合計</t>
    <rPh sb="0" eb="2">
      <t>ヒヨウ</t>
    </rPh>
    <rPh sb="2" eb="4">
      <t>ゴウケイ</t>
    </rPh>
    <phoneticPr fontId="2"/>
  </si>
  <si>
    <t>給与に関する調</t>
    <rPh sb="0" eb="2">
      <t>キュウヨ</t>
    </rPh>
    <rPh sb="3" eb="4">
      <t>カン</t>
    </rPh>
    <rPh sb="6" eb="7">
      <t>シラ</t>
    </rPh>
    <phoneticPr fontId="2"/>
  </si>
  <si>
    <t>年間延職員数（人）</t>
    <rPh sb="0" eb="2">
      <t>ネンカン</t>
    </rPh>
    <rPh sb="2" eb="3">
      <t>ノ</t>
    </rPh>
    <rPh sb="3" eb="6">
      <t>ショクインスウ</t>
    </rPh>
    <rPh sb="7" eb="8">
      <t>ニン</t>
    </rPh>
    <phoneticPr fontId="2"/>
  </si>
  <si>
    <t>年度末職員数（人）</t>
    <rPh sb="0" eb="3">
      <t>ネンドマツ</t>
    </rPh>
    <rPh sb="3" eb="6">
      <t>ショクインスウ</t>
    </rPh>
    <rPh sb="7" eb="8">
      <t>ニン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</si>
  <si>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</si>
  <si>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</si>
  <si>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調整手当</t>
    <rPh sb="0" eb="2">
      <t>チョウセイ</t>
    </rPh>
    <rPh sb="2" eb="4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</si>
  <si>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</si>
  <si>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</si>
  <si>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</si>
  <si>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延年数（歳）</t>
    <rPh sb="0" eb="1">
      <t>ノ</t>
    </rPh>
    <rPh sb="1" eb="3">
      <t>ネンスウ</t>
    </rPh>
    <rPh sb="4" eb="5">
      <t>サイ</t>
    </rPh>
    <phoneticPr fontId="2"/>
  </si>
  <si>
    <t>延経験年数（年）</t>
    <rPh sb="0" eb="1">
      <t>ノ</t>
    </rPh>
    <rPh sb="1" eb="3">
      <t>ケイケン</t>
    </rPh>
    <rPh sb="3" eb="5">
      <t>ネンスウ</t>
    </rPh>
    <rPh sb="6" eb="7">
      <t>ネン</t>
    </rPh>
    <phoneticPr fontId="2"/>
  </si>
  <si>
    <t>退職に関する調</t>
    <rPh sb="0" eb="2">
      <t>タイショク</t>
    </rPh>
    <rPh sb="3" eb="4">
      <t>カン</t>
    </rPh>
    <rPh sb="6" eb="7">
      <t>シラ</t>
    </rPh>
    <phoneticPr fontId="2"/>
  </si>
  <si>
    <t>退職手当支出額</t>
    <rPh sb="0" eb="2">
      <t>タイショク</t>
    </rPh>
    <rPh sb="2" eb="4">
      <t>テアテ</t>
    </rPh>
    <rPh sb="4" eb="7">
      <t>シシュツガク</t>
    </rPh>
    <phoneticPr fontId="2"/>
  </si>
  <si>
    <t>資本的支出分</t>
    <rPh sb="0" eb="3">
      <t>シホンテキ</t>
    </rPh>
    <rPh sb="3" eb="5">
      <t>シシュツ</t>
    </rPh>
    <rPh sb="5" eb="6">
      <t>ブン</t>
    </rPh>
    <phoneticPr fontId="2"/>
  </si>
  <si>
    <t>収益的支出分</t>
    <rPh sb="0" eb="3">
      <t>シュウエキテキ</t>
    </rPh>
    <rPh sb="3" eb="5">
      <t>シシュツ</t>
    </rPh>
    <rPh sb="5" eb="6">
      <t>ブン</t>
    </rPh>
    <phoneticPr fontId="2"/>
  </si>
  <si>
    <t>支給対象人員数</t>
    <rPh sb="0" eb="2">
      <t>シキュウ</t>
    </rPh>
    <rPh sb="2" eb="4">
      <t>タイショウ</t>
    </rPh>
    <rPh sb="4" eb="7">
      <t>ジンインスウ</t>
    </rPh>
    <phoneticPr fontId="2"/>
  </si>
  <si>
    <t>延支給月数（月）</t>
    <rPh sb="0" eb="1">
      <t>ノ</t>
    </rPh>
    <rPh sb="1" eb="3">
      <t>シキュウ</t>
    </rPh>
    <rPh sb="3" eb="5">
      <t>ゲッスウ</t>
    </rPh>
    <rPh sb="6" eb="7">
      <t>ツキ</t>
    </rPh>
    <phoneticPr fontId="2"/>
  </si>
  <si>
    <t>延金属年数（年）</t>
    <rPh sb="0" eb="1">
      <t>ノ</t>
    </rPh>
    <rPh sb="1" eb="3">
      <t>キンゾク</t>
    </rPh>
    <rPh sb="3" eb="5">
      <t>ネンスウ</t>
    </rPh>
    <rPh sb="6" eb="7">
      <t>ネン</t>
    </rPh>
    <phoneticPr fontId="2"/>
  </si>
  <si>
    <t>広報活動費</t>
    <rPh sb="0" eb="2">
      <t>コウホウ</t>
    </rPh>
    <rPh sb="2" eb="5">
      <t>カツドウヒ</t>
    </rPh>
    <phoneticPr fontId="2"/>
  </si>
  <si>
    <t>附帯事業費</t>
    <rPh sb="0" eb="2">
      <t>フタイ</t>
    </rPh>
    <rPh sb="2" eb="5">
      <t>ジギョウヒ</t>
    </rPh>
    <phoneticPr fontId="2"/>
  </si>
  <si>
    <t>材料及び不用品売却原価</t>
    <rPh sb="0" eb="2">
      <t>ザイリョウ</t>
    </rPh>
    <rPh sb="2" eb="3">
      <t>オヨ</t>
    </rPh>
    <rPh sb="4" eb="7">
      <t>フヨウヒン</t>
    </rPh>
    <rPh sb="7" eb="9">
      <t>バイキャク</t>
    </rPh>
    <rPh sb="9" eb="11">
      <t>ゲンカ</t>
    </rPh>
    <phoneticPr fontId="2"/>
  </si>
  <si>
    <t>経常費用</t>
    <rPh sb="0" eb="2">
      <t>ケイジョウ</t>
    </rPh>
    <rPh sb="2" eb="4">
      <t>ヒヨウ</t>
    </rPh>
    <phoneticPr fontId="2"/>
  </si>
  <si>
    <t>固定資産</t>
    <rPh sb="0" eb="4">
      <t>コテイシサン</t>
    </rPh>
    <phoneticPr fontId="2"/>
  </si>
  <si>
    <t>有形固定資産</t>
    <rPh sb="0" eb="2">
      <t>ユウケイ</t>
    </rPh>
    <rPh sb="2" eb="6">
      <t>コテイシサン</t>
    </rPh>
    <phoneticPr fontId="2"/>
  </si>
  <si>
    <t>土地</t>
    <rPh sb="0" eb="2">
      <t>トチ</t>
    </rPh>
    <phoneticPr fontId="2"/>
  </si>
  <si>
    <t>償却資産</t>
    <rPh sb="0" eb="2">
      <t>ショウキャク</t>
    </rPh>
    <rPh sb="2" eb="4">
      <t>シサン</t>
    </rPh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</si>
  <si>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</si>
  <si>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無形固定資産</t>
    <rPh sb="0" eb="2">
      <t>ムケイ</t>
    </rPh>
    <rPh sb="2" eb="6">
      <t>コテイシサン</t>
    </rPh>
    <phoneticPr fontId="2"/>
  </si>
  <si>
    <t>投資</t>
    <rPh sb="0" eb="2">
      <t>トウシ</t>
    </rPh>
    <phoneticPr fontId="2"/>
  </si>
  <si>
    <t>流動資産</t>
    <rPh sb="0" eb="2">
      <t>リュウドウ</t>
    </rPh>
    <rPh sb="2" eb="4">
      <t>シサン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</si>
  <si>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</si>
  <si>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貯蔵品</t>
    <rPh sb="0" eb="3">
      <t>チョゾウヒン</t>
    </rPh>
    <phoneticPr fontId="2"/>
  </si>
  <si>
    <t>短期有価証券</t>
    <rPh sb="0" eb="2">
      <t>タンキ</t>
    </rPh>
    <rPh sb="2" eb="4">
      <t>ユウカ</t>
    </rPh>
    <rPh sb="4" eb="6">
      <t>ショウケン</t>
    </rPh>
    <phoneticPr fontId="2"/>
  </si>
  <si>
    <t>繰延勘定</t>
    <rPh sb="0" eb="2">
      <t>クリノベ</t>
    </rPh>
    <rPh sb="2" eb="4">
      <t>カンジョウ</t>
    </rPh>
    <phoneticPr fontId="2"/>
  </si>
  <si>
    <t>資産合計</t>
    <rPh sb="0" eb="2">
      <t>シサン</t>
    </rPh>
    <rPh sb="2" eb="4">
      <t>ゴウケイ</t>
    </rPh>
    <phoneticPr fontId="2"/>
  </si>
  <si>
    <t>固定負債</t>
    <rPh sb="0" eb="2">
      <t>コテイ</t>
    </rPh>
    <rPh sb="2" eb="4">
      <t>フサイ</t>
    </rPh>
    <phoneticPr fontId="2"/>
  </si>
  <si>
    <t>企業債</t>
    <rPh sb="0" eb="3">
      <t>キギョウサイ</t>
    </rPh>
    <phoneticPr fontId="2"/>
  </si>
  <si>
    <t>他会計借入金</t>
    <rPh sb="0" eb="3">
      <t>タカイケイ</t>
    </rPh>
    <rPh sb="3" eb="6">
      <t>カリイレキン</t>
    </rPh>
    <phoneticPr fontId="2"/>
  </si>
  <si>
    <t>引当金</t>
    <rPh sb="0" eb="3">
      <t>ヒキアテキン</t>
    </rPh>
    <phoneticPr fontId="2"/>
  </si>
  <si>
    <t>流動負債</t>
    <rPh sb="0" eb="2">
      <t>リュウドウ</t>
    </rPh>
    <rPh sb="2" eb="4">
      <t>フサイ</t>
    </rPh>
    <phoneticPr fontId="2"/>
  </si>
  <si>
    <t>一時借入金</t>
    <rPh sb="0" eb="2">
      <t>イチジ</t>
    </rPh>
    <rPh sb="2" eb="5">
      <t>カリイレキン</t>
    </rPh>
    <phoneticPr fontId="2"/>
  </si>
  <si>
    <t>未払金及び未払費用</t>
    <rPh sb="0" eb="3">
      <t>ミバライキン</t>
    </rPh>
    <rPh sb="3" eb="4">
      <t>オヨ</t>
    </rPh>
    <rPh sb="5" eb="7">
      <t>ミバラ</t>
    </rPh>
    <rPh sb="7" eb="9">
      <t>ヒヨウ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</si>
  <si>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</si>
  <si>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</si>
  <si>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自己資本金</t>
    <rPh sb="0" eb="2">
      <t>ジコ</t>
    </rPh>
    <rPh sb="2" eb="5">
      <t>シホンキン</t>
    </rPh>
    <phoneticPr fontId="2"/>
  </si>
  <si>
    <t>再評価組入資本金</t>
    <rPh sb="0" eb="3">
      <t>サイヒョウカ</t>
    </rPh>
    <rPh sb="3" eb="4">
      <t>ク</t>
    </rPh>
    <rPh sb="4" eb="5">
      <t>イ</t>
    </rPh>
    <rPh sb="5" eb="8">
      <t>シホンキン</t>
    </rPh>
    <phoneticPr fontId="2"/>
  </si>
  <si>
    <t>繰入資本金</t>
    <rPh sb="0" eb="2">
      <t>クリイレ</t>
    </rPh>
    <rPh sb="2" eb="5">
      <t>シホンキン</t>
    </rPh>
    <phoneticPr fontId="2"/>
  </si>
  <si>
    <t>剰余金</t>
    <rPh sb="0" eb="3">
      <t>ジョウヨキン</t>
    </rPh>
    <phoneticPr fontId="2"/>
  </si>
  <si>
    <t>資本剰余金</t>
    <rPh sb="0" eb="2">
      <t>シホン</t>
    </rPh>
    <rPh sb="2" eb="5">
      <t>ジョウヨキン</t>
    </rPh>
    <phoneticPr fontId="2"/>
  </si>
  <si>
    <t>府補助金</t>
    <rPh sb="0" eb="1">
      <t>フ</t>
    </rPh>
    <rPh sb="1" eb="4">
      <t>ホジョキン</t>
    </rPh>
    <phoneticPr fontId="2"/>
  </si>
  <si>
    <t>工事負担金</t>
    <rPh sb="0" eb="2">
      <t>コウジ</t>
    </rPh>
    <rPh sb="2" eb="5">
      <t>フタンキン</t>
    </rPh>
    <phoneticPr fontId="2"/>
  </si>
  <si>
    <t>再評価積立金</t>
    <rPh sb="0" eb="3">
      <t>サイヒョウカ</t>
    </rPh>
    <rPh sb="3" eb="6">
      <t>ツミタテキン</t>
    </rPh>
    <phoneticPr fontId="2"/>
  </si>
  <si>
    <t>利益剰余金</t>
    <rPh sb="0" eb="2">
      <t>リエキ</t>
    </rPh>
    <rPh sb="2" eb="5">
      <t>ジョウヨキン</t>
    </rPh>
    <phoneticPr fontId="2"/>
  </si>
  <si>
    <t>減債積立金</t>
    <rPh sb="0" eb="2">
      <t>ゲンサイ</t>
    </rPh>
    <rPh sb="2" eb="5">
      <t>ツミタテキン</t>
    </rPh>
    <phoneticPr fontId="2"/>
  </si>
  <si>
    <t>利益積立金</t>
    <rPh sb="0" eb="2">
      <t>リエキ</t>
    </rPh>
    <rPh sb="2" eb="5">
      <t>ツミタテキン</t>
    </rPh>
    <phoneticPr fontId="2"/>
  </si>
  <si>
    <t>建設改良積立金</t>
    <rPh sb="0" eb="2">
      <t>ケンセツ</t>
    </rPh>
    <rPh sb="2" eb="4">
      <t>カイリョウ</t>
    </rPh>
    <rPh sb="4" eb="7">
      <t>ツミタテキン</t>
    </rPh>
    <phoneticPr fontId="2"/>
  </si>
  <si>
    <t>その他積立金</t>
    <rPh sb="2" eb="3">
      <t>タ</t>
    </rPh>
    <rPh sb="3" eb="6">
      <t>ツミタテキン</t>
    </rPh>
    <phoneticPr fontId="2"/>
  </si>
  <si>
    <t>当年度未処分利益剰余金</t>
    <rPh sb="0" eb="3">
      <t>トウネンド</t>
    </rPh>
    <rPh sb="3" eb="6">
      <t>ミショブン</t>
    </rPh>
    <rPh sb="6" eb="8">
      <t>リエキ</t>
    </rPh>
    <rPh sb="8" eb="11">
      <t>ジョウヨキン</t>
    </rPh>
    <phoneticPr fontId="2"/>
  </si>
  <si>
    <t>当年度未処理欠損金（△）</t>
    <rPh sb="0" eb="3">
      <t>トウネンド</t>
    </rPh>
    <rPh sb="3" eb="6">
      <t>ミショリ</t>
    </rPh>
    <rPh sb="6" eb="9">
      <t>ケッソンキン</t>
    </rPh>
    <phoneticPr fontId="2"/>
  </si>
  <si>
    <t>うち当年度純利益</t>
    <rPh sb="2" eb="5">
      <t>トウネンド</t>
    </rPh>
    <rPh sb="5" eb="8">
      <t>ジュンリエキ</t>
    </rPh>
    <phoneticPr fontId="2"/>
  </si>
  <si>
    <t>　　当年度純損失（△）</t>
    <rPh sb="2" eb="5">
      <t>トウネンド</t>
    </rPh>
    <rPh sb="5" eb="8">
      <t>ジュンソンシツ</t>
    </rPh>
    <phoneticPr fontId="2"/>
  </si>
  <si>
    <t>資本合計</t>
    <rPh sb="0" eb="2">
      <t>シホン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</si>
  <si>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</si>
  <si>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不良債務</t>
    <rPh sb="0" eb="2">
      <t>フリョウ</t>
    </rPh>
    <rPh sb="2" eb="4">
      <t>サイム</t>
    </rPh>
    <phoneticPr fontId="2"/>
  </si>
  <si>
    <t>実質資金不足額</t>
    <rPh sb="0" eb="2">
      <t>ジッシツ</t>
    </rPh>
    <rPh sb="2" eb="4">
      <t>シキン</t>
    </rPh>
    <rPh sb="4" eb="7">
      <t>フソクガク</t>
    </rPh>
    <phoneticPr fontId="2"/>
  </si>
  <si>
    <t>再掲</t>
    <rPh sb="0" eb="2">
      <t>サイケイ</t>
    </rPh>
    <phoneticPr fontId="2"/>
  </si>
  <si>
    <t>うち</t>
    <phoneticPr fontId="2"/>
  </si>
  <si>
    <t>資本的収入</t>
    <rPh sb="0" eb="3">
      <t>シホンテキ</t>
    </rPh>
    <rPh sb="3" eb="5">
      <t>シュウニュウ</t>
    </rPh>
    <phoneticPr fontId="2"/>
  </si>
  <si>
    <t>建設改良のための企業債</t>
    <rPh sb="0" eb="2">
      <t>ケンセツ</t>
    </rPh>
    <rPh sb="2" eb="4">
      <t>カイリョウ</t>
    </rPh>
    <rPh sb="8" eb="11">
      <t>キギョウサイ</t>
    </rPh>
    <phoneticPr fontId="2"/>
  </si>
  <si>
    <t>他会計出資金</t>
    <rPh sb="0" eb="3">
      <t>タカイケイ</t>
    </rPh>
    <rPh sb="3" eb="6">
      <t>シュッシキン</t>
    </rPh>
    <phoneticPr fontId="2"/>
  </si>
  <si>
    <t>固定資産売却代金</t>
    <rPh sb="0" eb="4">
      <t>コテイシサン</t>
    </rPh>
    <rPh sb="4" eb="6">
      <t>バイキャク</t>
    </rPh>
    <rPh sb="6" eb="8">
      <t>ダイキン</t>
    </rPh>
    <phoneticPr fontId="2"/>
  </si>
  <si>
    <t>資本的支出</t>
    <rPh sb="0" eb="3">
      <t>シホンテキ</t>
    </rPh>
    <rPh sb="3" eb="5">
      <t>シシュツ</t>
    </rPh>
    <phoneticPr fontId="2"/>
  </si>
  <si>
    <t>建設利息</t>
    <rPh sb="0" eb="2">
      <t>ケンセツ</t>
    </rPh>
    <rPh sb="2" eb="4">
      <t>リソク</t>
    </rPh>
    <phoneticPr fontId="2"/>
  </si>
  <si>
    <t>建設改良費　Ａ</t>
    <rPh sb="0" eb="2">
      <t>ケンセツ</t>
    </rPh>
    <rPh sb="2" eb="5">
      <t>カイリョウヒ</t>
    </rPh>
    <phoneticPr fontId="2"/>
  </si>
  <si>
    <t>Ａの内訳</t>
    <rPh sb="2" eb="4">
      <t>ウチワケ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</si>
  <si>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</si>
  <si>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上記に対する財源としての企業債</t>
    <rPh sb="0" eb="2">
      <t>ジョウキ</t>
    </rPh>
    <rPh sb="3" eb="4">
      <t>タイ</t>
    </rPh>
    <rPh sb="6" eb="8">
      <t>ザイゲン</t>
    </rPh>
    <rPh sb="12" eb="15">
      <t>キギョウサイ</t>
    </rPh>
    <phoneticPr fontId="2"/>
  </si>
  <si>
    <t>単独事業費</t>
    <rPh sb="0" eb="2">
      <t>タンドク</t>
    </rPh>
    <rPh sb="2" eb="5">
      <t>ジギョウヒ</t>
    </rPh>
    <phoneticPr fontId="2"/>
  </si>
  <si>
    <t>政府資金</t>
    <rPh sb="0" eb="2">
      <t>セイフ</t>
    </rPh>
    <rPh sb="2" eb="4">
      <t>シキン</t>
    </rPh>
    <phoneticPr fontId="2"/>
  </si>
  <si>
    <t>公庫資金</t>
    <rPh sb="0" eb="2">
      <t>コウコ</t>
    </rPh>
    <rPh sb="2" eb="4">
      <t>シキン</t>
    </rPh>
    <phoneticPr fontId="2"/>
  </si>
  <si>
    <t>Ａの財源内訳</t>
    <rPh sb="2" eb="4">
      <t>ザイゲン</t>
    </rPh>
    <rPh sb="4" eb="6">
      <t>ウチワケ</t>
    </rPh>
    <phoneticPr fontId="2"/>
  </si>
  <si>
    <t>企業債償還金</t>
    <rPh sb="0" eb="3">
      <t>キギョウサイ</t>
    </rPh>
    <rPh sb="3" eb="6">
      <t>ショウカンキン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</si>
  <si>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キンブン</t>
    </rPh>
    <phoneticPr fontId="2"/>
  </si>
  <si>
    <t>公庫資金に係る繰上償還金分</t>
    <rPh sb="0" eb="2">
      <t>コウコ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キンブン</t>
    </rPh>
    <phoneticPr fontId="2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</si>
  <si>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キンブン</t>
    </rPh>
    <phoneticPr fontId="2"/>
  </si>
  <si>
    <t>他会計からの長期借入金返還額</t>
    <rPh sb="0" eb="3">
      <t>タカイケイ</t>
    </rPh>
    <rPh sb="6" eb="8">
      <t>チョウキ</t>
    </rPh>
    <rPh sb="8" eb="10">
      <t>カリイレ</t>
    </rPh>
    <rPh sb="10" eb="11">
      <t>キン</t>
    </rPh>
    <rPh sb="11" eb="14">
      <t>ヘンカンガク</t>
    </rPh>
    <phoneticPr fontId="2"/>
  </si>
  <si>
    <t>他会計への支出金</t>
    <rPh sb="0" eb="3">
      <t>タカイケイ</t>
    </rPh>
    <rPh sb="5" eb="8">
      <t>シシュツキン</t>
    </rPh>
    <phoneticPr fontId="2"/>
  </si>
  <si>
    <t>差額</t>
    <rPh sb="0" eb="2">
      <t>サガク</t>
    </rPh>
    <phoneticPr fontId="2"/>
  </si>
  <si>
    <t>補てん財源</t>
    <rPh sb="0" eb="1">
      <t>ホ</t>
    </rPh>
    <rPh sb="3" eb="5">
      <t>ザイゲン</t>
    </rPh>
    <phoneticPr fontId="2"/>
  </si>
  <si>
    <t>過年度分損益勘定留保資金</t>
    <rPh sb="0" eb="3">
      <t>カネンド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2"/>
  </si>
  <si>
    <t>当年度分損益勘定留保資金</t>
    <rPh sb="0" eb="3">
      <t>トウネンド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2"/>
  </si>
  <si>
    <t>繰越利益剰余金処分額</t>
    <rPh sb="0" eb="2">
      <t>クリコシ</t>
    </rPh>
    <rPh sb="2" eb="4">
      <t>リエキ</t>
    </rPh>
    <rPh sb="4" eb="7">
      <t>ジョウヨキン</t>
    </rPh>
    <rPh sb="7" eb="10">
      <t>ショブンガク</t>
    </rPh>
    <phoneticPr fontId="2"/>
  </si>
  <si>
    <t>当年度利益剰余金処分額</t>
    <rPh sb="0" eb="3">
      <t>トウネンド</t>
    </rPh>
    <rPh sb="3" eb="5">
      <t>リエキ</t>
    </rPh>
    <rPh sb="5" eb="8">
      <t>ジョウヨキン</t>
    </rPh>
    <rPh sb="8" eb="11">
      <t>ショブンガク</t>
    </rPh>
    <phoneticPr fontId="2"/>
  </si>
  <si>
    <t>積立金取りくずし額</t>
    <rPh sb="0" eb="3">
      <t>ツミタテキン</t>
    </rPh>
    <rPh sb="3" eb="4">
      <t>ト</t>
    </rPh>
    <rPh sb="8" eb="9">
      <t>ガク</t>
    </rPh>
    <phoneticPr fontId="2"/>
  </si>
  <si>
    <t>繰越工事資金</t>
    <rPh sb="0" eb="2">
      <t>クリコシ</t>
    </rPh>
    <rPh sb="2" eb="4">
      <t>コウジ</t>
    </rPh>
    <rPh sb="4" eb="6">
      <t>シキン</t>
    </rPh>
    <phoneticPr fontId="2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</si>
  <si>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20">
      <t>チョウセイガク</t>
    </rPh>
    <phoneticPr fontId="2"/>
  </si>
  <si>
    <t>うち</t>
    <phoneticPr fontId="2"/>
  </si>
  <si>
    <t>うち</t>
    <phoneticPr fontId="2"/>
  </si>
  <si>
    <t>期首資産等状況調</t>
    <rPh sb="0" eb="2">
      <t>キシュ</t>
    </rPh>
    <rPh sb="2" eb="5">
      <t>シサントウ</t>
    </rPh>
    <rPh sb="5" eb="7">
      <t>ジョウキョウ</t>
    </rPh>
    <rPh sb="7" eb="8">
      <t>シラ</t>
    </rPh>
    <phoneticPr fontId="2"/>
  </si>
  <si>
    <t>うち未収金</t>
    <rPh sb="2" eb="5">
      <t>ミシュウキン</t>
    </rPh>
    <phoneticPr fontId="2"/>
  </si>
  <si>
    <t>投資額（税込み）</t>
    <rPh sb="0" eb="3">
      <t>トウシガク</t>
    </rPh>
    <rPh sb="4" eb="6">
      <t>ゼイコ</t>
    </rPh>
    <phoneticPr fontId="2"/>
  </si>
  <si>
    <t>国費</t>
    <rPh sb="0" eb="2">
      <t>コクヒ</t>
    </rPh>
    <phoneticPr fontId="2"/>
  </si>
  <si>
    <t>府費</t>
    <rPh sb="0" eb="1">
      <t>フ</t>
    </rPh>
    <rPh sb="1" eb="2">
      <t>ヒ</t>
    </rPh>
    <phoneticPr fontId="2"/>
  </si>
  <si>
    <t>市町村費</t>
    <rPh sb="0" eb="3">
      <t>シチョウソン</t>
    </rPh>
    <rPh sb="3" eb="4">
      <t>ヒ</t>
    </rPh>
    <phoneticPr fontId="2"/>
  </si>
  <si>
    <t>財源
内訳</t>
    <rPh sb="0" eb="2">
      <t>ザイゲン</t>
    </rPh>
    <rPh sb="3" eb="5">
      <t>ウチワケ</t>
    </rPh>
    <phoneticPr fontId="2"/>
  </si>
  <si>
    <t>行政投資実績調</t>
    <rPh sb="0" eb="2">
      <t>ギョウセイ</t>
    </rPh>
    <rPh sb="2" eb="4">
      <t>トウシ</t>
    </rPh>
    <rPh sb="4" eb="6">
      <t>ジッセキガク</t>
    </rPh>
    <rPh sb="6" eb="7">
      <t>シラ</t>
    </rPh>
    <phoneticPr fontId="2"/>
  </si>
  <si>
    <t>上記内訳</t>
    <rPh sb="0" eb="2">
      <t>ジョウキ</t>
    </rPh>
    <rPh sb="2" eb="4">
      <t>ウチワケ</t>
    </rPh>
    <phoneticPr fontId="2"/>
  </si>
  <si>
    <t>補助対象事業分</t>
    <rPh sb="0" eb="2">
      <t>ホジョ</t>
    </rPh>
    <rPh sb="2" eb="4">
      <t>タイショウ</t>
    </rPh>
    <rPh sb="4" eb="7">
      <t>ジギョウブン</t>
    </rPh>
    <phoneticPr fontId="2"/>
  </si>
  <si>
    <t>単独事業分</t>
    <rPh sb="0" eb="2">
      <t>タンドク</t>
    </rPh>
    <rPh sb="2" eb="5">
      <t>ジギョウブン</t>
    </rPh>
    <phoneticPr fontId="2"/>
  </si>
  <si>
    <t>Ｂのうち先行取得用地分</t>
    <rPh sb="4" eb="6">
      <t>センコウ</t>
    </rPh>
    <rPh sb="6" eb="8">
      <t>シュトク</t>
    </rPh>
    <rPh sb="8" eb="10">
      <t>ヨウチ</t>
    </rPh>
    <rPh sb="10" eb="11">
      <t>ブン</t>
    </rPh>
    <phoneticPr fontId="2"/>
  </si>
  <si>
    <t>単独事業分（〃）</t>
    <rPh sb="0" eb="2">
      <t>タンドク</t>
    </rPh>
    <rPh sb="2" eb="5">
      <t>ジギョウブン</t>
    </rPh>
    <phoneticPr fontId="2"/>
  </si>
  <si>
    <t>補助対象事業分（〃）</t>
    <rPh sb="0" eb="2">
      <t>ホジョ</t>
    </rPh>
    <rPh sb="2" eb="4">
      <t>タイショウ</t>
    </rPh>
    <rPh sb="4" eb="7">
      <t>ジギョウブン</t>
    </rPh>
    <phoneticPr fontId="2"/>
  </si>
  <si>
    <t>Ａのうち用地取得費　　　　Ｂ</t>
    <rPh sb="4" eb="6">
      <t>ヨウチ</t>
    </rPh>
    <rPh sb="6" eb="9">
      <t>シュトクヒ</t>
    </rPh>
    <phoneticPr fontId="2"/>
  </si>
  <si>
    <t>取得用地面積（㎡）　　　　Ｃ</t>
    <rPh sb="0" eb="2">
      <t>シュトク</t>
    </rPh>
    <rPh sb="2" eb="4">
      <t>ヨウチ</t>
    </rPh>
    <rPh sb="4" eb="6">
      <t>メンセキ</t>
    </rPh>
    <phoneticPr fontId="2"/>
  </si>
  <si>
    <t>Ｃのうち先行取得用地面積（〃）</t>
    <rPh sb="4" eb="6">
      <t>センコウ</t>
    </rPh>
    <rPh sb="6" eb="8">
      <t>シュトク</t>
    </rPh>
    <rPh sb="8" eb="10">
      <t>ヨウチ</t>
    </rPh>
    <rPh sb="10" eb="12">
      <t>メンセキ</t>
    </rPh>
    <phoneticPr fontId="2"/>
  </si>
  <si>
    <t>建設改良費の翌年度への繰越額 Ｄ</t>
    <rPh sb="0" eb="2">
      <t>ケンセツ</t>
    </rPh>
    <rPh sb="2" eb="5">
      <t>カイリョウヒ</t>
    </rPh>
    <rPh sb="6" eb="9">
      <t>ヨクネンド</t>
    </rPh>
    <rPh sb="11" eb="14">
      <t>クリコシガク</t>
    </rPh>
    <phoneticPr fontId="2"/>
  </si>
  <si>
    <t>Ｄの内訳</t>
    <rPh sb="2" eb="4">
      <t>ウチワケ</t>
    </rPh>
    <phoneticPr fontId="2"/>
  </si>
  <si>
    <t>継続費逓次繰越額</t>
    <rPh sb="0" eb="2">
      <t>ケイゾク</t>
    </rPh>
    <rPh sb="2" eb="3">
      <t>ヒ</t>
    </rPh>
    <rPh sb="3" eb="5">
      <t>テイジ</t>
    </rPh>
    <rPh sb="5" eb="8">
      <t>クリコシガク</t>
    </rPh>
    <phoneticPr fontId="2"/>
  </si>
  <si>
    <t>建設改良繰越額</t>
    <rPh sb="0" eb="2">
      <t>ケンセツ</t>
    </rPh>
    <rPh sb="2" eb="4">
      <t>カイリョウ</t>
    </rPh>
    <rPh sb="4" eb="7">
      <t>クリコシガク</t>
    </rPh>
    <phoneticPr fontId="2"/>
  </si>
  <si>
    <t>事故繰越繰越額</t>
    <rPh sb="0" eb="2">
      <t>ジコ</t>
    </rPh>
    <rPh sb="2" eb="4">
      <t>クリコシ</t>
    </rPh>
    <rPh sb="4" eb="7">
      <t>クリコシガク</t>
    </rPh>
    <phoneticPr fontId="2"/>
  </si>
  <si>
    <t>事業繰越額</t>
    <rPh sb="0" eb="2">
      <t>ジギョウ</t>
    </rPh>
    <rPh sb="2" eb="5">
      <t>クリコシガク</t>
    </rPh>
    <phoneticPr fontId="2"/>
  </si>
  <si>
    <t>新増設に関するもの</t>
    <rPh sb="0" eb="3">
      <t>シンゾウセツ</t>
    </rPh>
    <rPh sb="4" eb="5">
      <t>カン</t>
    </rPh>
    <phoneticPr fontId="2"/>
  </si>
  <si>
    <t>改良に関するもの</t>
    <rPh sb="0" eb="2">
      <t>カイリョウ</t>
    </rPh>
    <rPh sb="3" eb="4">
      <t>カン</t>
    </rPh>
    <phoneticPr fontId="2"/>
  </si>
  <si>
    <t>繰出基準に基づく事由に係る上乗せ繰入</t>
    <rPh sb="0" eb="2">
      <t>クリダシ</t>
    </rPh>
    <rPh sb="2" eb="4">
      <t>キジュン</t>
    </rPh>
    <rPh sb="5" eb="6">
      <t>モト</t>
    </rPh>
    <rPh sb="8" eb="10">
      <t>ジユウ</t>
    </rPh>
    <rPh sb="11" eb="12">
      <t>カカ</t>
    </rPh>
    <rPh sb="13" eb="15">
      <t>ウワノ</t>
    </rPh>
    <rPh sb="16" eb="18">
      <t>クリイレ</t>
    </rPh>
    <phoneticPr fontId="2"/>
  </si>
  <si>
    <t>施　　　　設</t>
    <rPh sb="0" eb="6">
      <t>シセツ</t>
    </rPh>
    <phoneticPr fontId="2"/>
  </si>
  <si>
    <t>浄水場</t>
    <rPh sb="0" eb="3">
      <t>ジョウスイジョウ</t>
    </rPh>
    <phoneticPr fontId="2"/>
  </si>
  <si>
    <t>配水池</t>
    <rPh sb="0" eb="3">
      <t>ハイスイチ</t>
    </rPh>
    <phoneticPr fontId="2"/>
  </si>
  <si>
    <t>料　　金</t>
    <rPh sb="0" eb="4">
      <t>リョウキン</t>
    </rPh>
    <phoneticPr fontId="2"/>
  </si>
  <si>
    <t>(1) 水　道　事　業</t>
    <rPh sb="4" eb="7">
      <t>スイドウ</t>
    </rPh>
    <rPh sb="8" eb="11">
      <t>ジギョウ</t>
    </rPh>
    <phoneticPr fontId="2"/>
  </si>
  <si>
    <t>普　及　率</t>
    <rPh sb="0" eb="5">
      <t>フキュウリツ</t>
    </rPh>
    <phoneticPr fontId="2"/>
  </si>
  <si>
    <t>業　務</t>
    <rPh sb="0" eb="3">
      <t>ギョウム</t>
    </rPh>
    <phoneticPr fontId="2"/>
  </si>
  <si>
    <t>一日最大配水量（ 〃 ）    (F)</t>
    <rPh sb="0" eb="2">
      <t>イチニチ</t>
    </rPh>
    <rPh sb="2" eb="4">
      <t>サイダイ</t>
    </rPh>
    <rPh sb="4" eb="7">
      <t>ハイスイリョウ</t>
    </rPh>
    <phoneticPr fontId="2"/>
  </si>
  <si>
    <t>退職給与引当金取りくずし額</t>
    <rPh sb="0" eb="2">
      <t>タイショク</t>
    </rPh>
    <rPh sb="2" eb="4">
      <t>キュウヨ</t>
    </rPh>
    <rPh sb="4" eb="7">
      <t>ヒキアテキン</t>
    </rPh>
    <rPh sb="7" eb="8">
      <t>ト</t>
    </rPh>
    <rPh sb="12" eb="13">
      <t>ガク</t>
    </rPh>
    <phoneticPr fontId="2"/>
  </si>
  <si>
    <t>経常損失比率</t>
    <rPh sb="0" eb="2">
      <t>ケイジョウ</t>
    </rPh>
    <rPh sb="2" eb="4">
      <t>ソンシツ</t>
    </rPh>
    <rPh sb="4" eb="6">
      <t>ヒリツ</t>
    </rPh>
    <phoneticPr fontId="2"/>
  </si>
  <si>
    <t>累積欠損金比率</t>
    <rPh sb="0" eb="2">
      <t>ルイセキ</t>
    </rPh>
    <rPh sb="2" eb="5">
      <t>ケッソンキン</t>
    </rPh>
    <rPh sb="5" eb="7">
      <t>ヒリツ</t>
    </rPh>
    <phoneticPr fontId="2"/>
  </si>
  <si>
    <t>不良債務比率</t>
    <rPh sb="0" eb="2">
      <t>フリョウ</t>
    </rPh>
    <rPh sb="2" eb="4">
      <t>サイム</t>
    </rPh>
    <rPh sb="4" eb="6">
      <t>ヒリツ</t>
    </rPh>
    <phoneticPr fontId="2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</si>
  <si>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2"/>
  </si>
  <si>
    <t>固定資産対長期資本比率</t>
    <rPh sb="0" eb="4">
      <t>コテイシサン</t>
    </rPh>
    <rPh sb="4" eb="5">
      <t>タイ</t>
    </rPh>
    <rPh sb="5" eb="7">
      <t>チョウキ</t>
    </rPh>
    <rPh sb="7" eb="9">
      <t>シホン</t>
    </rPh>
    <rPh sb="9" eb="11">
      <t>ヒリツ</t>
    </rPh>
    <phoneticPr fontId="2"/>
  </si>
  <si>
    <t>流動比率</t>
    <rPh sb="0" eb="2">
      <t>リュウドウ</t>
    </rPh>
    <rPh sb="2" eb="4">
      <t>ヒリツ</t>
    </rPh>
    <phoneticPr fontId="2"/>
  </si>
  <si>
    <t>総収支比率</t>
    <rPh sb="0" eb="1">
      <t>ソウ</t>
    </rPh>
    <rPh sb="1" eb="3">
      <t>シュウシ</t>
    </rPh>
    <rPh sb="3" eb="5">
      <t>ヒリツ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</si>
  <si>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</si>
  <si>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営業収支比率</t>
    <rPh sb="0" eb="2">
      <t>エイギョウ</t>
    </rPh>
    <rPh sb="2" eb="4">
      <t>シュウシ</t>
    </rPh>
    <rPh sb="4" eb="6">
      <t>ヒリツ</t>
    </rPh>
    <phoneticPr fontId="2"/>
  </si>
  <si>
    <t>企業債償還額対減価償却額比率</t>
    <rPh sb="0" eb="3">
      <t>キギョウサイ</t>
    </rPh>
    <rPh sb="3" eb="6">
      <t>ショウカンガク</t>
    </rPh>
    <rPh sb="6" eb="7">
      <t>タイ</t>
    </rPh>
    <rPh sb="7" eb="9">
      <t>ゲンカ</t>
    </rPh>
    <rPh sb="9" eb="12">
      <t>ショウキャクガク</t>
    </rPh>
    <rPh sb="12" eb="14">
      <t>ヒリツ</t>
    </rPh>
    <phoneticPr fontId="2"/>
  </si>
  <si>
    <t>企業債償還元金</t>
    <rPh sb="0" eb="3">
      <t>キギョウサイ</t>
    </rPh>
    <rPh sb="3" eb="5">
      <t>ショウカン</t>
    </rPh>
    <rPh sb="5" eb="7">
      <t>ガンキン</t>
    </rPh>
    <phoneticPr fontId="2"/>
  </si>
  <si>
    <t>企業債元利償還金</t>
    <rPh sb="0" eb="3">
      <t>キギョウサイ</t>
    </rPh>
    <rPh sb="3" eb="5">
      <t>ガンリ</t>
    </rPh>
    <rPh sb="5" eb="8">
      <t>ショウカンキン</t>
    </rPh>
    <phoneticPr fontId="2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</si>
  <si>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2"/>
  </si>
  <si>
    <t>営業費用－受託工事費</t>
    <rPh sb="0" eb="2">
      <t>エイギョウ</t>
    </rPh>
    <rPh sb="2" eb="4">
      <t>ヒヨウ</t>
    </rPh>
    <rPh sb="5" eb="7">
      <t>ジュタク</t>
    </rPh>
    <rPh sb="7" eb="10">
      <t>コウジヒ</t>
    </rPh>
    <phoneticPr fontId="2"/>
  </si>
  <si>
    <t>営業収益＋営業外収益</t>
    <rPh sb="0" eb="2">
      <t>エイギョウ</t>
    </rPh>
    <rPh sb="2" eb="4">
      <t>シュウエキ</t>
    </rPh>
    <rPh sb="5" eb="8">
      <t>エイギョウガイ</t>
    </rPh>
    <rPh sb="8" eb="10">
      <t>シュウエキ</t>
    </rPh>
    <phoneticPr fontId="2"/>
  </si>
  <si>
    <t>営業費用＋営業外費用</t>
    <phoneticPr fontId="2"/>
  </si>
  <si>
    <t>経常損失</t>
    <rPh sb="0" eb="2">
      <t>ケイジョウ</t>
    </rPh>
    <rPh sb="2" eb="4">
      <t>ソンシツ</t>
    </rPh>
    <phoneticPr fontId="2"/>
  </si>
  <si>
    <t>当年度未処理欠損金</t>
    <rPh sb="0" eb="3">
      <t>トウネンド</t>
    </rPh>
    <rPh sb="3" eb="6">
      <t>ミショリ</t>
    </rPh>
    <rPh sb="6" eb="9">
      <t>ケッソンキン</t>
    </rPh>
    <phoneticPr fontId="2"/>
  </si>
  <si>
    <t>自己資本金＋剰余金</t>
    <rPh sb="0" eb="2">
      <t>ジコ</t>
    </rPh>
    <rPh sb="2" eb="5">
      <t>シホンキン</t>
    </rPh>
    <rPh sb="6" eb="9">
      <t>ジョウヨキン</t>
    </rPh>
    <phoneticPr fontId="2"/>
  </si>
  <si>
    <t>負債＋資本</t>
    <rPh sb="0" eb="2">
      <t>フサイ</t>
    </rPh>
    <rPh sb="3" eb="5">
      <t>シホン</t>
    </rPh>
    <phoneticPr fontId="2"/>
  </si>
  <si>
    <t>資本金＋剰余金＋固定負債</t>
    <rPh sb="0" eb="3">
      <t>シホンキン</t>
    </rPh>
    <rPh sb="4" eb="7">
      <t>ジョウヨキン</t>
    </rPh>
    <rPh sb="8" eb="10">
      <t>コテイ</t>
    </rPh>
    <rPh sb="10" eb="12">
      <t>フサイ</t>
    </rPh>
    <phoneticPr fontId="2"/>
  </si>
  <si>
    <t>建設改良のための企業債償還金</t>
    <rPh sb="0" eb="2">
      <t>ケンセツ</t>
    </rPh>
    <rPh sb="2" eb="4">
      <t>カイリョウ</t>
    </rPh>
    <rPh sb="8" eb="11">
      <t>キギョウサイ</t>
    </rPh>
    <rPh sb="11" eb="14">
      <t>ショウカンキン</t>
    </rPh>
    <phoneticPr fontId="2"/>
  </si>
  <si>
    <t>当年度減価償却費</t>
    <rPh sb="0" eb="3">
      <t>トウネンド</t>
    </rPh>
    <rPh sb="3" eb="5">
      <t>ゲンカ</t>
    </rPh>
    <rPh sb="5" eb="8">
      <t>ショウキャクヒ</t>
    </rPh>
    <phoneticPr fontId="2"/>
  </si>
  <si>
    <t>料金収入（給水収益）に対する比率</t>
    <rPh sb="0" eb="2">
      <t>リョウキン</t>
    </rPh>
    <rPh sb="2" eb="4">
      <t>シュウニュウ</t>
    </rPh>
    <rPh sb="5" eb="7">
      <t>キュウスイ</t>
    </rPh>
    <rPh sb="7" eb="9">
      <t>シュウエキ</t>
    </rPh>
    <rPh sb="11" eb="12">
      <t>タイ</t>
    </rPh>
    <rPh sb="14" eb="16">
      <t>ヒリツ</t>
    </rPh>
    <phoneticPr fontId="2"/>
  </si>
  <si>
    <t>一日平均配水量</t>
  </si>
  <si>
    <t>一日最大配水量</t>
  </si>
  <si>
    <t>配水能力</t>
  </si>
  <si>
    <t>年間総配水量</t>
  </si>
  <si>
    <t>有形固定資産</t>
  </si>
  <si>
    <t>給水収益</t>
  </si>
  <si>
    <t>年間総有収水量</t>
  </si>
  <si>
    <t>供給単価</t>
    <rPh sb="0" eb="2">
      <t>キョウキュウ</t>
    </rPh>
    <rPh sb="2" eb="4">
      <t>タンカ</t>
    </rPh>
    <phoneticPr fontId="2"/>
  </si>
  <si>
    <t>給水原価</t>
    <rPh sb="0" eb="2">
      <t>キュウスイゲン</t>
    </rPh>
    <rPh sb="2" eb="4">
      <t>ゲンカ</t>
    </rPh>
    <phoneticPr fontId="2"/>
  </si>
  <si>
    <t>給水原価回収率</t>
    <rPh sb="0" eb="2">
      <t>キュウスイゲン</t>
    </rPh>
    <rPh sb="2" eb="4">
      <t>ゲンカ</t>
    </rPh>
    <rPh sb="4" eb="7">
      <t>カイシュウリツ</t>
    </rPh>
    <phoneticPr fontId="2"/>
  </si>
  <si>
    <t>資本費</t>
    <rPh sb="0" eb="3">
      <t>シホンヒ</t>
    </rPh>
    <phoneticPr fontId="2"/>
  </si>
  <si>
    <t>資本費対給水原価</t>
    <rPh sb="0" eb="3">
      <t>シホンヒ</t>
    </rPh>
    <rPh sb="3" eb="4">
      <t>タイ</t>
    </rPh>
    <rPh sb="4" eb="6">
      <t>キュウスイゲン</t>
    </rPh>
    <rPh sb="6" eb="8">
      <t>ゲンカ</t>
    </rPh>
    <phoneticPr fontId="2"/>
  </si>
  <si>
    <t>職員１人当たり給水人口(人)</t>
    <rPh sb="0" eb="2">
      <t>ショクイン</t>
    </rPh>
    <rPh sb="3" eb="4">
      <t>ニン</t>
    </rPh>
    <rPh sb="4" eb="5">
      <t>ア</t>
    </rPh>
    <rPh sb="7" eb="9">
      <t>キュウスイ</t>
    </rPh>
    <rPh sb="9" eb="11">
      <t>ジンコウ</t>
    </rPh>
    <rPh sb="12" eb="13">
      <t>ニン</t>
    </rPh>
    <phoneticPr fontId="2"/>
  </si>
  <si>
    <t>職員１人当たり営業収益(千円)</t>
    <rPh sb="0" eb="2">
      <t>ショクイン</t>
    </rPh>
    <rPh sb="3" eb="4">
      <t>ニン</t>
    </rPh>
    <rPh sb="4" eb="5">
      <t>ア</t>
    </rPh>
    <rPh sb="7" eb="9">
      <t>エイギョウ</t>
    </rPh>
    <rPh sb="9" eb="11">
      <t>シュウエキ</t>
    </rPh>
    <rPh sb="12" eb="14">
      <t>センエン</t>
    </rPh>
    <phoneticPr fontId="2"/>
  </si>
  <si>
    <t>その８　経営・財務分析</t>
    <rPh sb="4" eb="6">
      <t>ケイエイ</t>
    </rPh>
    <rPh sb="7" eb="9">
      <t>ザイム</t>
    </rPh>
    <rPh sb="9" eb="11">
      <t>ブンセキ</t>
    </rPh>
    <phoneticPr fontId="2"/>
  </si>
  <si>
    <t>(C)/(A) (%)</t>
    <phoneticPr fontId="2"/>
  </si>
  <si>
    <t>(C)/(B) (%)</t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</si>
  <si>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</si>
  <si>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</si>
  <si>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</si>
  <si>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</si>
  <si>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r>
      <t>配水管使用効率
(m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/m)</t>
    </r>
    <rPh sb="0" eb="3">
      <t>ハイスイカン</t>
    </rPh>
    <rPh sb="3" eb="5">
      <t>シヨウ</t>
    </rPh>
    <rPh sb="5" eb="7">
      <t>コウリツ</t>
    </rPh>
    <phoneticPr fontId="2"/>
  </si>
  <si>
    <r>
      <t>供給単価(円/m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キョウキュウ</t>
    </rPh>
    <rPh sb="2" eb="4">
      <t>タンカ</t>
    </rPh>
    <rPh sb="5" eb="6">
      <t>エン</t>
    </rPh>
    <phoneticPr fontId="2"/>
  </si>
  <si>
    <r>
      <t>給水原価(円/m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キュウスイゲン</t>
    </rPh>
    <rPh sb="2" eb="3">
      <t>ハラ</t>
    </rPh>
    <rPh sb="3" eb="4">
      <t>カ</t>
    </rPh>
    <phoneticPr fontId="2"/>
  </si>
  <si>
    <r>
      <t>資本費(円/m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3">
      <t>シホンヒ</t>
    </rPh>
    <rPh sb="4" eb="5">
      <t>エン</t>
    </rPh>
    <phoneticPr fontId="2"/>
  </si>
  <si>
    <t>×100</t>
    <phoneticPr fontId="2"/>
  </si>
  <si>
    <r>
      <t>職員１人当たり給水量(千m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ショクイン</t>
    </rPh>
    <rPh sb="3" eb="4">
      <t>ニン</t>
    </rPh>
    <rPh sb="4" eb="5">
      <t>ア</t>
    </rPh>
    <rPh sb="7" eb="10">
      <t>キュウスイリョウ</t>
    </rPh>
    <rPh sb="11" eb="12">
      <t>セン</t>
    </rPh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</si>
  <si>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</si>
  <si>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</si>
  <si>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</si>
  <si>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</si>
  <si>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</si>
  <si>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</si>
  <si>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</si>
  <si>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t>　その１　施設・業務概況</t>
    <rPh sb="5" eb="7">
      <t>シセツ</t>
    </rPh>
    <rPh sb="8" eb="10">
      <t>ギョウム</t>
    </rPh>
    <rPh sb="10" eb="12">
      <t>ガイキョウ</t>
    </rPh>
    <phoneticPr fontId="2"/>
  </si>
  <si>
    <t xml:space="preserve">導水管延長（km） </t>
    <rPh sb="0" eb="3">
      <t>ドウスイカン</t>
    </rPh>
    <rPh sb="3" eb="5">
      <t>エンチョウ</t>
    </rPh>
    <phoneticPr fontId="2"/>
  </si>
  <si>
    <t>金額（千円）</t>
    <rPh sb="0" eb="2">
      <t>キンガク</t>
    </rPh>
    <rPh sb="3" eb="5">
      <t>センエン</t>
    </rPh>
    <phoneticPr fontId="2"/>
  </si>
  <si>
    <t>構成比率（％）</t>
    <rPh sb="0" eb="2">
      <t>コウセイヒ</t>
    </rPh>
    <rPh sb="2" eb="4">
      <t>ヒリツ</t>
    </rPh>
    <phoneticPr fontId="2"/>
  </si>
  <si>
    <t>有収率（％）</t>
    <rPh sb="0" eb="2">
      <t>ユウシュウ</t>
    </rPh>
    <rPh sb="2" eb="3">
      <t>リツ</t>
    </rPh>
    <phoneticPr fontId="2"/>
  </si>
  <si>
    <t>負荷率（％）</t>
    <rPh sb="0" eb="2">
      <t>フカ</t>
    </rPh>
    <rPh sb="2" eb="3">
      <t>リツ</t>
    </rPh>
    <phoneticPr fontId="2"/>
  </si>
  <si>
    <t>施設利用率（％）</t>
    <rPh sb="0" eb="2">
      <t>シセツ</t>
    </rPh>
    <rPh sb="2" eb="5">
      <t>リヨウリツ</t>
    </rPh>
    <phoneticPr fontId="2"/>
  </si>
  <si>
    <t>最大稼働率（％）</t>
    <rPh sb="0" eb="2">
      <t>サイダイ</t>
    </rPh>
    <rPh sb="2" eb="5">
      <t>カドウリツ</t>
    </rPh>
    <phoneticPr fontId="2"/>
  </si>
  <si>
    <t>計画給水人口（人）　　　　　(B)</t>
    <rPh sb="0" eb="2">
      <t>ケイカク</t>
    </rPh>
    <rPh sb="2" eb="4">
      <t>キュウスイ</t>
    </rPh>
    <rPh sb="4" eb="6">
      <t>ジンコウ</t>
    </rPh>
    <rPh sb="7" eb="8">
      <t>ニン</t>
    </rPh>
    <phoneticPr fontId="2"/>
  </si>
  <si>
    <t>現在給水人口（人）　　　　　(C)</t>
    <rPh sb="0" eb="2">
      <t>ゲンザイ</t>
    </rPh>
    <rPh sb="2" eb="4">
      <t>キュウスイ</t>
    </rPh>
    <rPh sb="4" eb="6">
      <t>ジンコウ</t>
    </rPh>
    <rPh sb="7" eb="8">
      <t>ニン</t>
    </rPh>
    <phoneticPr fontId="2"/>
  </si>
  <si>
    <t>導送配水管延長</t>
    <rPh sb="1" eb="2">
      <t>オク</t>
    </rPh>
    <rPh sb="2" eb="3">
      <t>ハイスイ</t>
    </rPh>
    <phoneticPr fontId="2"/>
  </si>
  <si>
    <r>
      <t>固定資産使用効率
(m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/万円)</t>
    </r>
    <rPh sb="0" eb="4">
      <t>コテイシサン</t>
    </rPh>
    <rPh sb="4" eb="6">
      <t>シヨウ</t>
    </rPh>
    <rPh sb="6" eb="8">
      <t>コウリツ</t>
    </rPh>
    <rPh sb="13" eb="14">
      <t>マン</t>
    </rPh>
    <rPh sb="14" eb="15">
      <t>マンエン</t>
    </rPh>
    <phoneticPr fontId="2"/>
  </si>
  <si>
    <t>経常費用－（受託工事費＋附帯事業費＋材料及び不用品売却原価）</t>
    <rPh sb="12" eb="14">
      <t>フタイ</t>
    </rPh>
    <rPh sb="14" eb="16">
      <t>ジギョウ</t>
    </rPh>
    <phoneticPr fontId="2"/>
  </si>
  <si>
    <t>元金</t>
    <rPh sb="0" eb="2">
      <t>ガンキン</t>
    </rPh>
    <phoneticPr fontId="2"/>
  </si>
  <si>
    <t>利息</t>
    <rPh sb="0" eb="2">
      <t>リソク</t>
    </rPh>
    <phoneticPr fontId="2"/>
  </si>
  <si>
    <t>独立行政法人水資源機構割賦負担金償還額（千円）</t>
    <rPh sb="0" eb="2">
      <t>ドクリツ</t>
    </rPh>
    <rPh sb="2" eb="4">
      <t>ギョウセイ</t>
    </rPh>
    <rPh sb="4" eb="6">
      <t>ホウジン</t>
    </rPh>
    <rPh sb="6" eb="9">
      <t>スイシゲン</t>
    </rPh>
    <rPh sb="9" eb="11">
      <t>キコウ</t>
    </rPh>
    <rPh sb="11" eb="13">
      <t>カップ</t>
    </rPh>
    <rPh sb="13" eb="16">
      <t>フタンキン</t>
    </rPh>
    <rPh sb="16" eb="19">
      <t>ショウカンガク</t>
    </rPh>
    <rPh sb="20" eb="22">
      <t>センエン</t>
    </rPh>
    <phoneticPr fontId="2"/>
  </si>
  <si>
    <t>○</t>
    <phoneticPr fontId="2"/>
  </si>
  <si>
    <t>企業債利息＋減価償却費</t>
    <rPh sb="0" eb="2">
      <t>キギョウ</t>
    </rPh>
    <rPh sb="2" eb="3">
      <t>サイ</t>
    </rPh>
    <phoneticPr fontId="2"/>
  </si>
  <si>
    <t>※</t>
    <phoneticPr fontId="2"/>
  </si>
  <si>
    <r>
      <t>純計　(a)-{(b)+(c)}　　　　　　</t>
    </r>
    <r>
      <rPr>
        <sz val="12"/>
        <rFont val="ＭＳ Ｐ明朝"/>
        <family val="1"/>
        <charset val="128"/>
      </rPr>
      <t>(d)</t>
    </r>
    <rPh sb="0" eb="1">
      <t>ジュンケイ</t>
    </rPh>
    <rPh sb="1" eb="2">
      <t>ケイ</t>
    </rPh>
    <phoneticPr fontId="2"/>
  </si>
  <si>
    <t>その２　施設・業務概況（付表）</t>
    <rPh sb="4" eb="6">
      <t>シセツ</t>
    </rPh>
    <rPh sb="7" eb="9">
      <t>ギョウム</t>
    </rPh>
    <rPh sb="9" eb="11">
      <t>ガイキョウ</t>
    </rPh>
    <rPh sb="12" eb="14">
      <t>フヒョウ</t>
    </rPh>
    <phoneticPr fontId="2"/>
  </si>
  <si>
    <t>その３　損益計算書</t>
    <rPh sb="4" eb="6">
      <t>ソンエキ</t>
    </rPh>
    <rPh sb="6" eb="9">
      <t>ケイサンショ</t>
    </rPh>
    <phoneticPr fontId="2"/>
  </si>
  <si>
    <t>その４　費用構成表</t>
    <rPh sb="4" eb="6">
      <t>ヒヨウ</t>
    </rPh>
    <rPh sb="6" eb="8">
      <t>コウセイ</t>
    </rPh>
    <rPh sb="8" eb="9">
      <t>ヒョウ</t>
    </rPh>
    <phoneticPr fontId="2"/>
  </si>
  <si>
    <t>その５　給水原価構成表</t>
    <rPh sb="4" eb="6">
      <t>キュウスイ</t>
    </rPh>
    <rPh sb="6" eb="8">
      <t>ゲンカ</t>
    </rPh>
    <rPh sb="8" eb="10">
      <t>コウセイ</t>
    </rPh>
    <rPh sb="10" eb="11">
      <t>ヒョウ</t>
    </rPh>
    <phoneticPr fontId="2"/>
  </si>
  <si>
    <t>その６　貸借対照表</t>
    <rPh sb="4" eb="6">
      <t>タイシャク</t>
    </rPh>
    <rPh sb="6" eb="9">
      <t>タイショウヒョウ</t>
    </rPh>
    <phoneticPr fontId="2"/>
  </si>
  <si>
    <t>その７　資本的収支</t>
    <rPh sb="4" eb="7">
      <t>シホンテキ</t>
    </rPh>
    <rPh sb="7" eb="9">
      <t>シュウシ</t>
    </rPh>
    <phoneticPr fontId="2"/>
  </si>
  <si>
    <t>京丹後市</t>
    <rPh sb="0" eb="1">
      <t>キョウ</t>
    </rPh>
    <rPh sb="1" eb="3">
      <t>タンゴ</t>
    </rPh>
    <rPh sb="3" eb="4">
      <t>シ</t>
    </rPh>
    <phoneticPr fontId="2"/>
  </si>
  <si>
    <t>引当金
内　訳</t>
    <rPh sb="0" eb="2">
      <t>ヒキアテ</t>
    </rPh>
    <rPh sb="2" eb="3">
      <t>キン</t>
    </rPh>
    <rPh sb="4" eb="5">
      <t>ウチ</t>
    </rPh>
    <rPh sb="6" eb="7">
      <t>ヤク</t>
    </rPh>
    <phoneticPr fontId="2"/>
  </si>
  <si>
    <t>修繕引当金</t>
    <rPh sb="0" eb="2">
      <t>シュウゼン</t>
    </rPh>
    <rPh sb="2" eb="4">
      <t>ヒキアテ</t>
    </rPh>
    <rPh sb="4" eb="5">
      <t>キン</t>
    </rPh>
    <phoneticPr fontId="2"/>
  </si>
  <si>
    <t>平均値</t>
    <rPh sb="0" eb="3">
      <t>ヘイキンチ</t>
    </rPh>
    <phoneticPr fontId="2"/>
  </si>
  <si>
    <r>
      <t>（単位：円／ｍ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1" eb="3">
      <t>タンイ</t>
    </rPh>
    <rPh sb="4" eb="5">
      <t>センエン</t>
    </rPh>
    <phoneticPr fontId="2"/>
  </si>
  <si>
    <t>企業債償還に対して繰り入れたもの</t>
    <rPh sb="0" eb="3">
      <t>キギョウサイ</t>
    </rPh>
    <rPh sb="3" eb="5">
      <t>ショウカン</t>
    </rPh>
    <rPh sb="6" eb="7">
      <t>タイ</t>
    </rPh>
    <rPh sb="9" eb="10">
      <t>ク</t>
    </rPh>
    <rPh sb="11" eb="12">
      <t>イ</t>
    </rPh>
    <phoneticPr fontId="2"/>
  </si>
  <si>
    <t>再掲企業債償還に対して繰り入れたもの</t>
    <rPh sb="0" eb="2">
      <t>サイケイ</t>
    </rPh>
    <rPh sb="2" eb="4">
      <t>キギョウ</t>
    </rPh>
    <rPh sb="4" eb="5">
      <t>サイ</t>
    </rPh>
    <rPh sb="5" eb="7">
      <t>ショウカン</t>
    </rPh>
    <rPh sb="8" eb="9">
      <t>タイ</t>
    </rPh>
    <rPh sb="11" eb="12">
      <t>ク</t>
    </rPh>
    <rPh sb="13" eb="14">
      <t>イ</t>
    </rPh>
    <phoneticPr fontId="2"/>
  </si>
  <si>
    <t>繰入
再掲</t>
    <rPh sb="0" eb="2">
      <t>クリイレ</t>
    </rPh>
    <rPh sb="3" eb="5">
      <t>サイケイ</t>
    </rPh>
    <phoneticPr fontId="2"/>
  </si>
  <si>
    <t>基準額</t>
    <rPh sb="0" eb="3">
      <t>キジュンガク</t>
    </rPh>
    <phoneticPr fontId="2"/>
  </si>
  <si>
    <t>実繰入額</t>
    <rPh sb="0" eb="1">
      <t>ジツ</t>
    </rPh>
    <rPh sb="1" eb="4">
      <t>クリイレガク</t>
    </rPh>
    <phoneticPr fontId="2"/>
  </si>
  <si>
    <t>当年度末現在数（個）</t>
    <rPh sb="0" eb="3">
      <t>トウネンド</t>
    </rPh>
    <rPh sb="3" eb="4">
      <t>マツ</t>
    </rPh>
    <rPh sb="4" eb="6">
      <t>ゲンザイ</t>
    </rPh>
    <rPh sb="6" eb="7">
      <t>スウ</t>
    </rPh>
    <rPh sb="8" eb="9">
      <t>コ</t>
    </rPh>
    <phoneticPr fontId="2"/>
  </si>
  <si>
    <t>ＰＦＩ方式</t>
    <rPh sb="3" eb="5">
      <t>ホウシキ</t>
    </rPh>
    <phoneticPr fontId="2"/>
  </si>
  <si>
    <t>第三者への業務委託</t>
    <rPh sb="0" eb="1">
      <t>ダイ</t>
    </rPh>
    <rPh sb="1" eb="2">
      <t>サン</t>
    </rPh>
    <rPh sb="2" eb="3">
      <t>モノ</t>
    </rPh>
    <rPh sb="5" eb="7">
      <t>ギョウム</t>
    </rPh>
    <rPh sb="7" eb="9">
      <t>イタク</t>
    </rPh>
    <phoneticPr fontId="2"/>
  </si>
  <si>
    <t>BTO方式</t>
    <rPh sb="3" eb="5">
      <t>ホウシキ</t>
    </rPh>
    <phoneticPr fontId="2"/>
  </si>
  <si>
    <t>BOT方式</t>
    <rPh sb="3" eb="5">
      <t>ホウシキ</t>
    </rPh>
    <phoneticPr fontId="2"/>
  </si>
  <si>
    <t>その他方式</t>
    <rPh sb="2" eb="3">
      <t>タ</t>
    </rPh>
    <rPh sb="3" eb="5">
      <t>ホウシキ</t>
    </rPh>
    <phoneticPr fontId="2"/>
  </si>
  <si>
    <t>導入済</t>
    <rPh sb="0" eb="2">
      <t>ドウニュウ</t>
    </rPh>
    <rPh sb="2" eb="3">
      <t>ス</t>
    </rPh>
    <phoneticPr fontId="2"/>
  </si>
  <si>
    <t>京丹後市</t>
  </si>
  <si>
    <t>南丹市</t>
    <rPh sb="0" eb="1">
      <t>ミナミ</t>
    </rPh>
    <rPh sb="1" eb="2">
      <t>ニ</t>
    </rPh>
    <rPh sb="2" eb="3">
      <t>シ</t>
    </rPh>
    <phoneticPr fontId="2"/>
  </si>
  <si>
    <t>与謝野町</t>
    <rPh sb="0" eb="3">
      <t>ヨサノ</t>
    </rPh>
    <rPh sb="3" eb="4">
      <t>マチ</t>
    </rPh>
    <phoneticPr fontId="2"/>
  </si>
  <si>
    <t>合　計</t>
    <rPh sb="0" eb="1">
      <t>ゴウ</t>
    </rPh>
    <rPh sb="2" eb="3">
      <t>ケイ</t>
    </rPh>
    <phoneticPr fontId="2"/>
  </si>
  <si>
    <t>木津川市</t>
    <rPh sb="0" eb="3">
      <t>キヅガワ</t>
    </rPh>
    <rPh sb="3" eb="4">
      <t>シ</t>
    </rPh>
    <phoneticPr fontId="2"/>
  </si>
  <si>
    <t>大山崎町</t>
    <rPh sb="0" eb="4">
      <t>オオヤマザキチョウ</t>
    </rPh>
    <phoneticPr fontId="2"/>
  </si>
  <si>
    <t>補てん財源不足額（△） 　　(f)-(g)</t>
    <phoneticPr fontId="2"/>
  </si>
  <si>
    <r>
      <t>収支差引　(</t>
    </r>
    <r>
      <rPr>
        <sz val="12"/>
        <rFont val="ＭＳ Ｐ明朝"/>
        <family val="1"/>
        <charset val="128"/>
      </rPr>
      <t>d</t>
    </r>
    <r>
      <rPr>
        <sz val="12"/>
        <rFont val="ＭＳ Ｐ明朝"/>
        <family val="1"/>
        <charset val="128"/>
      </rPr>
      <t>)-(</t>
    </r>
    <r>
      <rPr>
        <sz val="12"/>
        <rFont val="ＭＳ Ｐ明朝"/>
        <family val="1"/>
        <charset val="128"/>
      </rPr>
      <t>e</t>
    </r>
    <r>
      <rPr>
        <sz val="12"/>
        <rFont val="ＭＳ Ｐ明朝"/>
        <family val="1"/>
        <charset val="128"/>
      </rPr>
      <t>)</t>
    </r>
    <rPh sb="0" eb="2">
      <t>シュウシ</t>
    </rPh>
    <rPh sb="2" eb="4">
      <t>サシヒキ</t>
    </rPh>
    <phoneticPr fontId="2"/>
  </si>
  <si>
    <t>当年度設置数（〃）</t>
    <rPh sb="0" eb="3">
      <t>トウネンド</t>
    </rPh>
    <rPh sb="3" eb="6">
      <t>セッチスウ</t>
    </rPh>
    <phoneticPr fontId="2"/>
  </si>
  <si>
    <t>井手町</t>
    <rPh sb="0" eb="3">
      <t>イデチョウ</t>
    </rPh>
    <phoneticPr fontId="2"/>
  </si>
  <si>
    <t>原水関係職員</t>
    <rPh sb="0" eb="1">
      <t>ハラ</t>
    </rPh>
    <rPh sb="1" eb="2">
      <t>ゲンスイ</t>
    </rPh>
    <rPh sb="2" eb="4">
      <t>カンケイ</t>
    </rPh>
    <rPh sb="4" eb="6">
      <t>ショクイン</t>
    </rPh>
    <phoneticPr fontId="2"/>
  </si>
  <si>
    <t>浄水関係職員</t>
    <rPh sb="0" eb="2">
      <t>ジョウスイ</t>
    </rPh>
    <rPh sb="2" eb="4">
      <t>カンケイ</t>
    </rPh>
    <rPh sb="4" eb="6">
      <t>ショクイン</t>
    </rPh>
    <phoneticPr fontId="2"/>
  </si>
  <si>
    <t>配水関係職員</t>
    <rPh sb="0" eb="2">
      <t>ハイスイ</t>
    </rPh>
    <rPh sb="2" eb="4">
      <t>カンケイ</t>
    </rPh>
    <rPh sb="4" eb="6">
      <t>ショクイン</t>
    </rPh>
    <phoneticPr fontId="2"/>
  </si>
  <si>
    <t>検針職員</t>
    <rPh sb="0" eb="2">
      <t>ケンシン</t>
    </rPh>
    <rPh sb="2" eb="4">
      <t>ショクイン</t>
    </rPh>
    <phoneticPr fontId="2"/>
  </si>
  <si>
    <t>集金職員</t>
    <rPh sb="0" eb="2">
      <t>シュウキン</t>
    </rPh>
    <rPh sb="2" eb="4">
      <t>ショクイン</t>
    </rPh>
    <phoneticPr fontId="2"/>
  </si>
  <si>
    <t>うち</t>
    <phoneticPr fontId="2"/>
  </si>
  <si>
    <t>水利権（㎥/日）</t>
    <rPh sb="0" eb="3">
      <t>スイリケン</t>
    </rPh>
    <rPh sb="6" eb="7">
      <t>ニチ</t>
    </rPh>
    <phoneticPr fontId="2"/>
  </si>
  <si>
    <t>　　計</t>
    <rPh sb="2" eb="3">
      <t>ケイ</t>
    </rPh>
    <phoneticPr fontId="2"/>
  </si>
  <si>
    <t>○</t>
  </si>
  <si>
    <t>　    　　　　　　　　　　　　　　　　　　　　団体名
項目</t>
    <rPh sb="25" eb="28">
      <t>ダンタイメイ</t>
    </rPh>
    <rPh sb="29" eb="31">
      <t>コウモク</t>
    </rPh>
    <phoneticPr fontId="2"/>
  </si>
  <si>
    <t>　　　　　　　　　　　　　　　　    　　　　 団体名
項目</t>
    <rPh sb="25" eb="27">
      <t>ダンタイ</t>
    </rPh>
    <rPh sb="27" eb="28">
      <t>メイ</t>
    </rPh>
    <rPh sb="29" eb="31">
      <t>コウモク</t>
    </rPh>
    <phoneticPr fontId="2"/>
  </si>
  <si>
    <t>固有資本金（引継資本金）</t>
    <rPh sb="0" eb="2">
      <t>コユウ</t>
    </rPh>
    <rPh sb="2" eb="5">
      <t>シホンキン</t>
    </rPh>
    <rPh sb="6" eb="8">
      <t>ヒキツギ</t>
    </rPh>
    <rPh sb="8" eb="11">
      <t>シホンキン</t>
    </rPh>
    <phoneticPr fontId="2"/>
  </si>
  <si>
    <t>　　計　　　　　　　　　　　　　　(a)</t>
    <rPh sb="2" eb="3">
      <t>ケイ</t>
    </rPh>
    <phoneticPr fontId="2"/>
  </si>
  <si>
    <t>うち翌年度へ繰越される支出の財源充当額　(b)</t>
    <rPh sb="2" eb="5">
      <t>ヨクネンド</t>
    </rPh>
    <rPh sb="6" eb="7">
      <t>ク</t>
    </rPh>
    <rPh sb="7" eb="8">
      <t>コ</t>
    </rPh>
    <rPh sb="11" eb="13">
      <t>シシュツ</t>
    </rPh>
    <rPh sb="14" eb="16">
      <t>ザイゲン</t>
    </rPh>
    <rPh sb="16" eb="18">
      <t>ジュウトウ</t>
    </rPh>
    <rPh sb="18" eb="19">
      <t>ガク</t>
    </rPh>
    <phoneticPr fontId="2"/>
  </si>
  <si>
    <t>不足額（△）　(f)</t>
    <rPh sb="0" eb="3">
      <t>フソクガク</t>
    </rPh>
    <phoneticPr fontId="2"/>
  </si>
  <si>
    <t>　　計　　　　　　(g)</t>
    <rPh sb="2" eb="3">
      <t>ケイ</t>
    </rPh>
    <phoneticPr fontId="2"/>
  </si>
  <si>
    <t>年間総有収水量</t>
    <phoneticPr fontId="2"/>
  </si>
  <si>
    <t>年間総配水量</t>
    <phoneticPr fontId="2"/>
  </si>
  <si>
    <t>一日最大配水量</t>
    <phoneticPr fontId="2"/>
  </si>
  <si>
    <t>年間総有収水量</t>
    <phoneticPr fontId="2"/>
  </si>
  <si>
    <t>現在給水人口　</t>
    <phoneticPr fontId="2"/>
  </si>
  <si>
    <t>損益勘定所属職員</t>
    <phoneticPr fontId="2"/>
  </si>
  <si>
    <t>営業収益</t>
    <phoneticPr fontId="2"/>
  </si>
  <si>
    <t>総収益</t>
    <phoneticPr fontId="2"/>
  </si>
  <si>
    <t>総費用</t>
    <phoneticPr fontId="2"/>
  </si>
  <si>
    <t>出資金</t>
    <rPh sb="0" eb="3">
      <t>シュッシキン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</si>
  <si>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</si>
  <si>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基金</t>
    <rPh sb="0" eb="2">
      <t>キキン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</si>
  <si>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</si>
  <si>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他公営企業出資金</t>
    <rPh sb="0" eb="1">
      <t>タ</t>
    </rPh>
    <rPh sb="1" eb="3">
      <t>コウエイ</t>
    </rPh>
    <rPh sb="3" eb="5">
      <t>キギョウ</t>
    </rPh>
    <rPh sb="5" eb="8">
      <t>シュッシキン</t>
    </rPh>
    <phoneticPr fontId="2"/>
  </si>
  <si>
    <t>その他出資金</t>
    <rPh sb="2" eb="3">
      <t>タ</t>
    </rPh>
    <rPh sb="3" eb="6">
      <t>シュッシキン</t>
    </rPh>
    <phoneticPr fontId="2"/>
  </si>
  <si>
    <t>他会計貸付金</t>
    <rPh sb="0" eb="1">
      <t>タ</t>
    </rPh>
    <rPh sb="1" eb="3">
      <t>カイケイ</t>
    </rPh>
    <rPh sb="3" eb="5">
      <t>カシツケ</t>
    </rPh>
    <rPh sb="5" eb="6">
      <t>キン</t>
    </rPh>
    <phoneticPr fontId="2"/>
  </si>
  <si>
    <t>その他貸付金</t>
    <rPh sb="2" eb="3">
      <t>タ</t>
    </rPh>
    <rPh sb="3" eb="5">
      <t>カシツケ</t>
    </rPh>
    <rPh sb="5" eb="6">
      <t>キン</t>
    </rPh>
    <phoneticPr fontId="2"/>
  </si>
  <si>
    <t>一般短期貸付金</t>
    <rPh sb="0" eb="2">
      <t>イッパン</t>
    </rPh>
    <rPh sb="2" eb="4">
      <t>タンキ</t>
    </rPh>
    <rPh sb="4" eb="6">
      <t>カシツケ</t>
    </rPh>
    <rPh sb="6" eb="7">
      <t>キン</t>
    </rPh>
    <phoneticPr fontId="2"/>
  </si>
  <si>
    <t>うち</t>
    <phoneticPr fontId="2"/>
  </si>
  <si>
    <t>投資のうち</t>
    <rPh sb="0" eb="2">
      <t>トウシ</t>
    </rPh>
    <phoneticPr fontId="2"/>
  </si>
  <si>
    <t>流動
資産
のうち</t>
    <rPh sb="0" eb="2">
      <t>リュウドウ</t>
    </rPh>
    <rPh sb="3" eb="5">
      <t>シサン</t>
    </rPh>
    <phoneticPr fontId="2"/>
  </si>
  <si>
    <t>前年度同意等債で今年度収入分　(c)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2"/>
  </si>
  <si>
    <t>資本的
収入
その他
のうち</t>
    <rPh sb="0" eb="3">
      <t>シホンテキ</t>
    </rPh>
    <rPh sb="4" eb="6">
      <t>シュウニュウ</t>
    </rPh>
    <rPh sb="9" eb="10">
      <t>タ</t>
    </rPh>
    <phoneticPr fontId="2"/>
  </si>
  <si>
    <t>企業債
償還金
のうち</t>
    <rPh sb="0" eb="2">
      <t>キギョウ</t>
    </rPh>
    <rPh sb="2" eb="3">
      <t>サイ</t>
    </rPh>
    <rPh sb="4" eb="7">
      <t>ショウカンキン</t>
    </rPh>
    <phoneticPr fontId="2"/>
  </si>
  <si>
    <t>公営企業借換債にかかるもの</t>
    <rPh sb="0" eb="2">
      <t>コウエイ</t>
    </rPh>
    <rPh sb="2" eb="4">
      <t>キギョウ</t>
    </rPh>
    <rPh sb="4" eb="7">
      <t>カリカエサイ</t>
    </rPh>
    <phoneticPr fontId="2"/>
  </si>
  <si>
    <t>民間資金による借換にかかるもの</t>
    <rPh sb="0" eb="4">
      <t>ミンカンシキン</t>
    </rPh>
    <rPh sb="7" eb="9">
      <t>カリカエ</t>
    </rPh>
    <phoneticPr fontId="2"/>
  </si>
  <si>
    <t>補償金免除繰上償還額(旧資金運用部資金)</t>
    <rPh sb="0" eb="3">
      <t>ホショウキン</t>
    </rPh>
    <rPh sb="3" eb="5">
      <t>メンジョ</t>
    </rPh>
    <rPh sb="5" eb="7">
      <t>クリアゲ</t>
    </rPh>
    <rPh sb="7" eb="9">
      <t>ショウカン</t>
    </rPh>
    <rPh sb="9" eb="10">
      <t>ガク</t>
    </rPh>
    <rPh sb="11" eb="12">
      <t>キュウ</t>
    </rPh>
    <rPh sb="12" eb="14">
      <t>シキン</t>
    </rPh>
    <rPh sb="14" eb="16">
      <t>ウンヨウ</t>
    </rPh>
    <rPh sb="16" eb="17">
      <t>ブ</t>
    </rPh>
    <rPh sb="17" eb="19">
      <t>シキン</t>
    </rPh>
    <phoneticPr fontId="2"/>
  </si>
  <si>
    <t>補償金免除繰上償還額(公営企業金融公庫資金)</t>
    <rPh sb="0" eb="3">
      <t>ホショウキン</t>
    </rPh>
    <rPh sb="3" eb="5">
      <t>メンジョ</t>
    </rPh>
    <rPh sb="5" eb="7">
      <t>クリアゲ</t>
    </rPh>
    <rPh sb="7" eb="9">
      <t>ショウカン</t>
    </rPh>
    <rPh sb="9" eb="10">
      <t>ガク</t>
    </rPh>
    <rPh sb="11" eb="13">
      <t>コウエイ</t>
    </rPh>
    <rPh sb="13" eb="15">
      <t>キギョウ</t>
    </rPh>
    <rPh sb="15" eb="17">
      <t>キンユウ</t>
    </rPh>
    <rPh sb="17" eb="19">
      <t>コウコ</t>
    </rPh>
    <rPh sb="19" eb="21">
      <t>シキン</t>
    </rPh>
    <phoneticPr fontId="2"/>
  </si>
  <si>
    <t>補償金免除繰上償還額(旧簡易生命保険資金)</t>
    <rPh sb="0" eb="3">
      <t>ホショウキン</t>
    </rPh>
    <rPh sb="3" eb="5">
      <t>メンジョ</t>
    </rPh>
    <rPh sb="5" eb="7">
      <t>クリアゲ</t>
    </rPh>
    <rPh sb="7" eb="9">
      <t>ショウカン</t>
    </rPh>
    <rPh sb="9" eb="10">
      <t>ガク</t>
    </rPh>
    <rPh sb="11" eb="12">
      <t>キュウ</t>
    </rPh>
    <rPh sb="12" eb="14">
      <t>カンイ</t>
    </rPh>
    <rPh sb="14" eb="16">
      <t>セイメイ</t>
    </rPh>
    <rPh sb="16" eb="18">
      <t>ホケン</t>
    </rPh>
    <rPh sb="18" eb="20">
      <t>シキン</t>
    </rPh>
    <phoneticPr fontId="2"/>
  </si>
  <si>
    <t>企業債元利償還金に
対して繰り入れたもの</t>
    <rPh sb="0" eb="3">
      <t>キギョウサイ</t>
    </rPh>
    <rPh sb="3" eb="5">
      <t>ガンリ</t>
    </rPh>
    <rPh sb="5" eb="7">
      <t>ショウカン</t>
    </rPh>
    <rPh sb="7" eb="8">
      <t>キン</t>
    </rPh>
    <rPh sb="10" eb="11">
      <t>タイ</t>
    </rPh>
    <rPh sb="13" eb="14">
      <t>ク</t>
    </rPh>
    <rPh sb="15" eb="16">
      <t>イ</t>
    </rPh>
    <phoneticPr fontId="2"/>
  </si>
  <si>
    <t>市中銀行</t>
    <rPh sb="0" eb="2">
      <t>シチュウ</t>
    </rPh>
    <rPh sb="2" eb="4">
      <t>ギンコウ</t>
    </rPh>
    <phoneticPr fontId="2"/>
  </si>
  <si>
    <t>市中銀行以外の金融機関</t>
    <rPh sb="0" eb="2">
      <t>シチュウ</t>
    </rPh>
    <rPh sb="2" eb="4">
      <t>ギンコウ</t>
    </rPh>
    <rPh sb="4" eb="6">
      <t>イガイ</t>
    </rPh>
    <rPh sb="7" eb="9">
      <t>キンユウ</t>
    </rPh>
    <rPh sb="9" eb="11">
      <t>キカン</t>
    </rPh>
    <phoneticPr fontId="2"/>
  </si>
  <si>
    <t>市場公募債</t>
    <rPh sb="0" eb="2">
      <t>シジョウ</t>
    </rPh>
    <rPh sb="2" eb="4">
      <t>コウボ</t>
    </rPh>
    <rPh sb="4" eb="5">
      <t>サイ</t>
    </rPh>
    <phoneticPr fontId="2"/>
  </si>
  <si>
    <t>給与に
関する調</t>
    <rPh sb="0" eb="2">
      <t>キュウヨ</t>
    </rPh>
    <rPh sb="4" eb="5">
      <t>カン</t>
    </rPh>
    <rPh sb="7" eb="8">
      <t>シラ</t>
    </rPh>
    <phoneticPr fontId="2"/>
  </si>
  <si>
    <t>職員一人当たり平均給与</t>
    <rPh sb="0" eb="2">
      <t>ショクイン</t>
    </rPh>
    <rPh sb="2" eb="4">
      <t>ヒトリ</t>
    </rPh>
    <rPh sb="4" eb="5">
      <t>ア</t>
    </rPh>
    <rPh sb="7" eb="9">
      <t>ヘイキン</t>
    </rPh>
    <rPh sb="9" eb="11">
      <t>キュウヨ</t>
    </rPh>
    <phoneticPr fontId="2"/>
  </si>
  <si>
    <t>退職手当平均支給月額</t>
    <rPh sb="0" eb="2">
      <t>タイショク</t>
    </rPh>
    <rPh sb="2" eb="4">
      <t>テアテ</t>
    </rPh>
    <rPh sb="4" eb="6">
      <t>ヘイキン</t>
    </rPh>
    <rPh sb="6" eb="8">
      <t>シキュウ</t>
    </rPh>
    <rPh sb="8" eb="10">
      <t>ゲツガク</t>
    </rPh>
    <phoneticPr fontId="2"/>
  </si>
  <si>
    <t>企業債利息に対して繰入れたもの</t>
    <rPh sb="0" eb="2">
      <t>キギョウ</t>
    </rPh>
    <rPh sb="2" eb="3">
      <t>サイ</t>
    </rPh>
    <rPh sb="3" eb="5">
      <t>リソク</t>
    </rPh>
    <rPh sb="6" eb="7">
      <t>タイ</t>
    </rPh>
    <rPh sb="9" eb="11">
      <t>クリイレ</t>
    </rPh>
    <phoneticPr fontId="2"/>
  </si>
  <si>
    <t>基準額</t>
    <rPh sb="0" eb="2">
      <t>キジュン</t>
    </rPh>
    <rPh sb="2" eb="3">
      <t>ガク</t>
    </rPh>
    <phoneticPr fontId="2"/>
  </si>
  <si>
    <t>実繰入額</t>
    <rPh sb="0" eb="1">
      <t>ジツ</t>
    </rPh>
    <rPh sb="1" eb="3">
      <t>クリイレ</t>
    </rPh>
    <rPh sb="3" eb="4">
      <t>ガク</t>
    </rPh>
    <phoneticPr fontId="2"/>
  </si>
  <si>
    <t>うち
簡易水道
事業分</t>
    <rPh sb="3" eb="5">
      <t>カンイ</t>
    </rPh>
    <rPh sb="5" eb="7">
      <t>スイドウ</t>
    </rPh>
    <rPh sb="8" eb="10">
      <t>ジギョウ</t>
    </rPh>
    <rPh sb="10" eb="11">
      <t>ブン</t>
    </rPh>
    <phoneticPr fontId="2"/>
  </si>
  <si>
    <t>企業債利息</t>
    <rPh sb="0" eb="2">
      <t>キギョウ</t>
    </rPh>
    <rPh sb="2" eb="3">
      <t>サイ</t>
    </rPh>
    <rPh sb="3" eb="5">
      <t>リソク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</si>
  <si>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</si>
  <si>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受水費のうち資本費相当額</t>
    <rPh sb="0" eb="1">
      <t>ジュ</t>
    </rPh>
    <rPh sb="1" eb="2">
      <t>ミズ</t>
    </rPh>
    <rPh sb="2" eb="3">
      <t>ヒ</t>
    </rPh>
    <rPh sb="6" eb="8">
      <t>シホン</t>
    </rPh>
    <rPh sb="8" eb="9">
      <t>ヒ</t>
    </rPh>
    <rPh sb="9" eb="11">
      <t>ソウトウ</t>
    </rPh>
    <rPh sb="11" eb="12">
      <t>ガク</t>
    </rPh>
    <phoneticPr fontId="2"/>
  </si>
  <si>
    <t>当年度実質料金改定率（％）</t>
    <rPh sb="0" eb="3">
      <t>トウネンド</t>
    </rPh>
    <rPh sb="3" eb="5">
      <t>ジッシツ</t>
    </rPh>
    <rPh sb="5" eb="7">
      <t>リョウキン</t>
    </rPh>
    <rPh sb="7" eb="10">
      <t>カイテイリツ</t>
    </rPh>
    <phoneticPr fontId="2"/>
  </si>
  <si>
    <t>事業創設認可年月日（例3090909=S9.9.9 以下同じ）</t>
    <rPh sb="0" eb="2">
      <t>ジギョウ</t>
    </rPh>
    <rPh sb="2" eb="4">
      <t>ソウセツ</t>
    </rPh>
    <rPh sb="4" eb="6">
      <t>ニンカ</t>
    </rPh>
    <rPh sb="6" eb="9">
      <t>ネンガッピ</t>
    </rPh>
    <rPh sb="10" eb="11">
      <t>レイ</t>
    </rPh>
    <rPh sb="26" eb="28">
      <t>イカ</t>
    </rPh>
    <rPh sb="28" eb="29">
      <t>オナ</t>
    </rPh>
    <phoneticPr fontId="2"/>
  </si>
  <si>
    <t>年延居宅サービス利用者数（人）</t>
    <rPh sb="0" eb="1">
      <t>ネン</t>
    </rPh>
    <rPh sb="1" eb="2">
      <t>ノ</t>
    </rPh>
    <rPh sb="2" eb="4">
      <t>キョタク</t>
    </rPh>
    <rPh sb="8" eb="11">
      <t>リヨウシャ</t>
    </rPh>
    <rPh sb="11" eb="12">
      <t>スウ</t>
    </rPh>
    <rPh sb="13" eb="14">
      <t>ニン</t>
    </rPh>
    <phoneticPr fontId="2"/>
  </si>
  <si>
    <t>病院</t>
    <rPh sb="0" eb="2">
      <t>ビョウイン</t>
    </rPh>
    <phoneticPr fontId="2"/>
  </si>
  <si>
    <t>介護サービス利用者数（外来相当分）</t>
    <rPh sb="0" eb="2">
      <t>カイゴ</t>
    </rPh>
    <rPh sb="6" eb="9">
      <t>リヨウシャ</t>
    </rPh>
    <rPh sb="9" eb="10">
      <t>スウ</t>
    </rPh>
    <rPh sb="11" eb="13">
      <t>ガイライ</t>
    </rPh>
    <rPh sb="13" eb="16">
      <t>ソウトウブン</t>
    </rPh>
    <phoneticPr fontId="2"/>
  </si>
  <si>
    <t>年延利用者数（人）</t>
    <rPh sb="0" eb="1">
      <t>ネン</t>
    </rPh>
    <rPh sb="1" eb="2">
      <t>ノ</t>
    </rPh>
    <rPh sb="2" eb="5">
      <t>リヨウシャ</t>
    </rPh>
    <rPh sb="5" eb="6">
      <t>スウ</t>
    </rPh>
    <rPh sb="7" eb="8">
      <t>ニン</t>
    </rPh>
    <phoneticPr fontId="2"/>
  </si>
  <si>
    <t>療養病床等</t>
    <rPh sb="0" eb="2">
      <t>リョウヨウ</t>
    </rPh>
    <rPh sb="2" eb="4">
      <t>ビョウショウ</t>
    </rPh>
    <rPh sb="4" eb="5">
      <t>トウ</t>
    </rPh>
    <phoneticPr fontId="2"/>
  </si>
  <si>
    <t>年延入所定員（人）</t>
    <rPh sb="0" eb="1">
      <t>ネン</t>
    </rPh>
    <rPh sb="1" eb="2">
      <t>ノ</t>
    </rPh>
    <rPh sb="2" eb="4">
      <t>ニュウショ</t>
    </rPh>
    <rPh sb="4" eb="6">
      <t>テイイン</t>
    </rPh>
    <rPh sb="7" eb="8">
      <t>ニン</t>
    </rPh>
    <phoneticPr fontId="2"/>
  </si>
  <si>
    <t>指定介護療養型
医療施設</t>
    <rPh sb="0" eb="2">
      <t>シテイ</t>
    </rPh>
    <rPh sb="2" eb="4">
      <t>カイゴ</t>
    </rPh>
    <rPh sb="4" eb="6">
      <t>リョウヨウ</t>
    </rPh>
    <rPh sb="6" eb="7">
      <t>ガタ</t>
    </rPh>
    <rPh sb="8" eb="10">
      <t>イリョウ</t>
    </rPh>
    <rPh sb="10" eb="12">
      <t>シセツ</t>
    </rPh>
    <phoneticPr fontId="2"/>
  </si>
  <si>
    <t>介護サービス利用者数（入院相当分）</t>
    <rPh sb="0" eb="2">
      <t>カイゴ</t>
    </rPh>
    <rPh sb="6" eb="9">
      <t>リヨウシャ</t>
    </rPh>
    <rPh sb="9" eb="10">
      <t>スウ</t>
    </rPh>
    <rPh sb="11" eb="13">
      <t>ニュウイン</t>
    </rPh>
    <rPh sb="13" eb="16">
      <t>ソウトウブン</t>
    </rPh>
    <phoneticPr fontId="2"/>
  </si>
  <si>
    <t>職員数（人）</t>
    <rPh sb="0" eb="2">
      <t>ショクインスウ</t>
    </rPh>
    <rPh sb="2" eb="3">
      <t>スウ</t>
    </rPh>
    <rPh sb="4" eb="5">
      <t>ニン</t>
    </rPh>
    <phoneticPr fontId="2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</si>
  <si>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2"/>
  </si>
  <si>
    <t>外来診療日数（日）</t>
    <rPh sb="0" eb="2">
      <t>ガイライ</t>
    </rPh>
    <rPh sb="2" eb="4">
      <t>シンリョウ</t>
    </rPh>
    <rPh sb="4" eb="6">
      <t>ニッスウ</t>
    </rPh>
    <rPh sb="7" eb="8">
      <t>ニチ</t>
    </rPh>
    <phoneticPr fontId="2"/>
  </si>
  <si>
    <t>年延入院患者数（人）</t>
    <rPh sb="0" eb="1">
      <t>ネン</t>
    </rPh>
    <rPh sb="1" eb="2">
      <t>ノ</t>
    </rPh>
    <rPh sb="2" eb="4">
      <t>ニュウイン</t>
    </rPh>
    <rPh sb="4" eb="7">
      <t>カンジャスウ</t>
    </rPh>
    <rPh sb="8" eb="9">
      <t>ニン</t>
    </rPh>
    <phoneticPr fontId="2"/>
  </si>
  <si>
    <t>入院診療日数（日）</t>
    <rPh sb="0" eb="2">
      <t>ニュウイン</t>
    </rPh>
    <rPh sb="2" eb="4">
      <t>シンリョウ</t>
    </rPh>
    <rPh sb="4" eb="6">
      <t>ニッスウ</t>
    </rPh>
    <rPh sb="7" eb="8">
      <t>ニチ</t>
    </rPh>
    <phoneticPr fontId="2"/>
  </si>
  <si>
    <t>指定介護療養型医療施設の定員</t>
    <rPh sb="0" eb="2">
      <t>シテイ</t>
    </rPh>
    <rPh sb="2" eb="4">
      <t>カイゴ</t>
    </rPh>
    <rPh sb="4" eb="6">
      <t>リョウヨウ</t>
    </rPh>
    <rPh sb="6" eb="7">
      <t>ガタ</t>
    </rPh>
    <rPh sb="7" eb="9">
      <t>イリョウ</t>
    </rPh>
    <rPh sb="9" eb="11">
      <t>シセツ</t>
    </rPh>
    <rPh sb="12" eb="14">
      <t>テイイン</t>
    </rPh>
    <phoneticPr fontId="2"/>
  </si>
  <si>
    <t>業    務</t>
    <rPh sb="0" eb="6">
      <t>ギョウム</t>
    </rPh>
    <phoneticPr fontId="2"/>
  </si>
  <si>
    <t>10:1</t>
    <phoneticPr fontId="2"/>
  </si>
  <si>
    <t>13:1</t>
    <phoneticPr fontId="2"/>
  </si>
  <si>
    <t>7:1</t>
    <phoneticPr fontId="2"/>
  </si>
  <si>
    <t>看護配置</t>
    <rPh sb="0" eb="2">
      <t>カンゴ</t>
    </rPh>
    <rPh sb="2" eb="4">
      <t>ハイチ</t>
    </rPh>
    <phoneticPr fontId="2"/>
  </si>
  <si>
    <t>告示病床数</t>
    <rPh sb="0" eb="2">
      <t>コクジ</t>
    </rPh>
    <rPh sb="2" eb="5">
      <t>ビョウショウスウ</t>
    </rPh>
    <phoneticPr fontId="2"/>
  </si>
  <si>
    <t>救急病院</t>
    <rPh sb="0" eb="2">
      <t>キュウキュウ</t>
    </rPh>
    <rPh sb="2" eb="4">
      <t>ビョウイン</t>
    </rPh>
    <phoneticPr fontId="2"/>
  </si>
  <si>
    <t>在籍人数</t>
    <rPh sb="0" eb="2">
      <t>ザイセキ</t>
    </rPh>
    <rPh sb="2" eb="4">
      <t>ニンズウ</t>
    </rPh>
    <phoneticPr fontId="2"/>
  </si>
  <si>
    <t>定数</t>
    <rPh sb="0" eb="2">
      <t>テイスウ</t>
    </rPh>
    <phoneticPr fontId="2"/>
  </si>
  <si>
    <t>准看</t>
    <rPh sb="0" eb="1">
      <t>ジュン</t>
    </rPh>
    <rPh sb="1" eb="2">
      <t>ミ</t>
    </rPh>
    <phoneticPr fontId="2"/>
  </si>
  <si>
    <t>高看</t>
    <rPh sb="0" eb="1">
      <t>コウ</t>
    </rPh>
    <rPh sb="1" eb="2">
      <t>ミ</t>
    </rPh>
    <phoneticPr fontId="2"/>
  </si>
  <si>
    <t>看　護
学　院
生徒数（人）</t>
    <rPh sb="0" eb="1">
      <t>ミ</t>
    </rPh>
    <rPh sb="2" eb="3">
      <t>マモル</t>
    </rPh>
    <rPh sb="4" eb="5">
      <t>ガク</t>
    </rPh>
    <rPh sb="6" eb="7">
      <t>イン</t>
    </rPh>
    <rPh sb="8" eb="11">
      <t>セイトスウ</t>
    </rPh>
    <rPh sb="12" eb="13">
      <t>ニン</t>
    </rPh>
    <phoneticPr fontId="2"/>
  </si>
  <si>
    <t>附属診療所数</t>
    <rPh sb="0" eb="2">
      <t>フゾク</t>
    </rPh>
    <rPh sb="2" eb="5">
      <t>シンリョウショ</t>
    </rPh>
    <rPh sb="5" eb="6">
      <t>スウ</t>
    </rPh>
    <phoneticPr fontId="2"/>
  </si>
  <si>
    <t>その他の施設</t>
    <rPh sb="2" eb="3">
      <t>タ</t>
    </rPh>
    <rPh sb="4" eb="6">
      <t>シセツ</t>
    </rPh>
    <phoneticPr fontId="2"/>
  </si>
  <si>
    <t>　計</t>
    <rPh sb="1" eb="2">
      <t>ケイ</t>
    </rPh>
    <phoneticPr fontId="2"/>
  </si>
  <si>
    <t>木造（㎡）</t>
    <rPh sb="0" eb="2">
      <t>モクゾウ</t>
    </rPh>
    <phoneticPr fontId="2"/>
  </si>
  <si>
    <t>耐火構造（㎡）</t>
    <rPh sb="0" eb="2">
      <t>タイカ</t>
    </rPh>
    <rPh sb="2" eb="4">
      <t>コウゾウ</t>
    </rPh>
    <phoneticPr fontId="2"/>
  </si>
  <si>
    <t>鉄骨鉄筋又は鉄筋ｺﾝｸﾘｰﾄ造（㎡）</t>
    <rPh sb="0" eb="2">
      <t>テッコツ</t>
    </rPh>
    <rPh sb="2" eb="4">
      <t>テッキン</t>
    </rPh>
    <rPh sb="4" eb="5">
      <t>マタ</t>
    </rPh>
    <rPh sb="6" eb="8">
      <t>テッキン</t>
    </rPh>
    <rPh sb="14" eb="15">
      <t>ツク</t>
    </rPh>
    <phoneticPr fontId="2"/>
  </si>
  <si>
    <t>病院施設延面積</t>
    <rPh sb="0" eb="2">
      <t>ビョウイン</t>
    </rPh>
    <rPh sb="2" eb="4">
      <t>シセツ</t>
    </rPh>
    <rPh sb="4" eb="5">
      <t>ノ</t>
    </rPh>
    <rPh sb="5" eb="7">
      <t>メンセキ</t>
    </rPh>
    <phoneticPr fontId="2"/>
  </si>
  <si>
    <t>感染症病床</t>
    <rPh sb="0" eb="3">
      <t>カンセンショウ</t>
    </rPh>
    <rPh sb="3" eb="5">
      <t>ビョウショウ</t>
    </rPh>
    <phoneticPr fontId="2"/>
  </si>
  <si>
    <t>精神病床</t>
    <rPh sb="0" eb="2">
      <t>セイシン</t>
    </rPh>
    <rPh sb="2" eb="4">
      <t>ビョウショウ</t>
    </rPh>
    <phoneticPr fontId="2"/>
  </si>
  <si>
    <t>結核病床</t>
    <rPh sb="0" eb="2">
      <t>ケッカク</t>
    </rPh>
    <rPh sb="2" eb="3">
      <t>ビョウ</t>
    </rPh>
    <rPh sb="3" eb="4">
      <t>ユカ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</si>
  <si>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</si>
  <si>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</si>
  <si>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病床数</t>
    <rPh sb="0" eb="3">
      <t>ビョウショウスウ</t>
    </rPh>
    <phoneticPr fontId="2"/>
  </si>
  <si>
    <t>施      設</t>
    <rPh sb="0" eb="8">
      <t>シセツ</t>
    </rPh>
    <phoneticPr fontId="2"/>
  </si>
  <si>
    <t>法適用年月日</t>
    <rPh sb="0" eb="1">
      <t>ホウ</t>
    </rPh>
    <rPh sb="1" eb="3">
      <t>テキヨウ</t>
    </rPh>
    <rPh sb="3" eb="6">
      <t>ネンガッピ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</si>
  <si>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</si>
  <si>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</si>
  <si>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</si>
  <si>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京丹後市立
久美浜病院</t>
    <rPh sb="0" eb="1">
      <t>キョウ</t>
    </rPh>
    <rPh sb="1" eb="3">
      <t>タンゴ</t>
    </rPh>
    <rPh sb="3" eb="4">
      <t>シ</t>
    </rPh>
    <rPh sb="4" eb="5">
      <t>リツ</t>
    </rPh>
    <rPh sb="6" eb="9">
      <t>クミハマ</t>
    </rPh>
    <rPh sb="9" eb="11">
      <t>ビョウイン</t>
    </rPh>
    <phoneticPr fontId="2"/>
  </si>
  <si>
    <t>京丹後市立
弥栄病院</t>
    <rPh sb="0" eb="1">
      <t>キョウ</t>
    </rPh>
    <rPh sb="1" eb="3">
      <t>タンゴ</t>
    </rPh>
    <rPh sb="3" eb="4">
      <t>シ</t>
    </rPh>
    <rPh sb="4" eb="5">
      <t>リツ</t>
    </rPh>
    <rPh sb="8" eb="10">
      <t>ビョウイン</t>
    </rPh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</si>
  <si>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</si>
  <si>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</si>
  <si>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</si>
  <si>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</si>
  <si>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その１　施設・業務概況</t>
    <rPh sb="4" eb="6">
      <t>シセツ</t>
    </rPh>
    <rPh sb="7" eb="9">
      <t>ギョウム</t>
    </rPh>
    <rPh sb="9" eb="11">
      <t>ガイキョウ</t>
    </rPh>
    <phoneticPr fontId="2"/>
  </si>
  <si>
    <t>（２）病院事業</t>
    <rPh sb="3" eb="5">
      <t>ビョウイン</t>
    </rPh>
    <rPh sb="5" eb="7">
      <t>ジギョウ</t>
    </rPh>
    <phoneticPr fontId="2"/>
  </si>
  <si>
    <t>　イ　繰出基準の事由以外の繰入</t>
    <rPh sb="3" eb="5">
      <t>クリダシ</t>
    </rPh>
    <rPh sb="5" eb="7">
      <t>キジュン</t>
    </rPh>
    <rPh sb="8" eb="10">
      <t>ジユウ</t>
    </rPh>
    <rPh sb="10" eb="12">
      <t>イガイ</t>
    </rPh>
    <rPh sb="13" eb="15">
      <t>クリイレ</t>
    </rPh>
    <phoneticPr fontId="2"/>
  </si>
  <si>
    <t>　ア　繰出基準に基づく事由に
　　　係る上乗せ繰入</t>
    <rPh sb="3" eb="5">
      <t>クリダシ</t>
    </rPh>
    <rPh sb="5" eb="7">
      <t>キジュン</t>
    </rPh>
    <rPh sb="8" eb="9">
      <t>モト</t>
    </rPh>
    <rPh sb="11" eb="13">
      <t>ジユウ</t>
    </rPh>
    <rPh sb="18" eb="19">
      <t>カカ</t>
    </rPh>
    <rPh sb="20" eb="22">
      <t>ウワノ</t>
    </rPh>
    <rPh sb="23" eb="25">
      <t>クリイレ</t>
    </rPh>
    <phoneticPr fontId="2"/>
  </si>
  <si>
    <t xml:space="preserve"> (2) 繰出基準以外の繰入金</t>
    <rPh sb="5" eb="7">
      <t>クリダシ</t>
    </rPh>
    <rPh sb="7" eb="9">
      <t>キジュン</t>
    </rPh>
    <rPh sb="9" eb="11">
      <t>イガイ</t>
    </rPh>
    <rPh sb="12" eb="15">
      <t>クリイレキン</t>
    </rPh>
    <phoneticPr fontId="2"/>
  </si>
  <si>
    <t xml:space="preserve"> (1) 繰出基準に基づく繰入金</t>
    <rPh sb="5" eb="7">
      <t>クリダシ</t>
    </rPh>
    <rPh sb="7" eb="9">
      <t>キジュン</t>
    </rPh>
    <rPh sb="10" eb="11">
      <t>モト</t>
    </rPh>
    <rPh sb="13" eb="16">
      <t>クリイレキン</t>
    </rPh>
    <phoneticPr fontId="2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</si>
  <si>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2">
      <t>タカイケイ</t>
    </rPh>
    <rPh sb="12" eb="15">
      <t>カリイレキン</t>
    </rPh>
    <phoneticPr fontId="2"/>
  </si>
  <si>
    <t>当年度未処分利益剰余金
　（又は当年度未処理欠損金）</t>
    <rPh sb="0" eb="3">
      <t>トウネンド</t>
    </rPh>
    <rPh sb="3" eb="6">
      <t>ミショブン</t>
    </rPh>
    <rPh sb="6" eb="8">
      <t>リエキ</t>
    </rPh>
    <rPh sb="8" eb="11">
      <t>ジョウヨキン</t>
    </rPh>
    <rPh sb="14" eb="15">
      <t>マタ</t>
    </rPh>
    <rPh sb="16" eb="19">
      <t>トウネンド</t>
    </rPh>
    <rPh sb="19" eb="22">
      <t>ミショリ</t>
    </rPh>
    <rPh sb="22" eb="25">
      <t>ケッソンキン</t>
    </rPh>
    <phoneticPr fontId="2"/>
  </si>
  <si>
    <t>前年度繰越利益剰余金
　（又は前年度繰越欠損金）</t>
    <rPh sb="0" eb="3">
      <t>ゼンネンド</t>
    </rPh>
    <rPh sb="3" eb="5">
      <t>クリコシ</t>
    </rPh>
    <rPh sb="5" eb="7">
      <t>リエキ</t>
    </rPh>
    <rPh sb="7" eb="10">
      <t>ジョウヨキン</t>
    </rPh>
    <rPh sb="13" eb="14">
      <t>マタ</t>
    </rPh>
    <rPh sb="15" eb="18">
      <t>ゼンネンド</t>
    </rPh>
    <rPh sb="18" eb="20">
      <t>クリコシ</t>
    </rPh>
    <rPh sb="20" eb="23">
      <t>ケッソンキン</t>
    </rPh>
    <phoneticPr fontId="2"/>
  </si>
  <si>
    <t>純損失（△）　(A)-(D)</t>
    <rPh sb="0" eb="1">
      <t>ジュン</t>
    </rPh>
    <rPh sb="1" eb="3">
      <t>ソンシツ</t>
    </rPh>
    <phoneticPr fontId="2"/>
  </si>
  <si>
    <t>純利益　　　　 (A)-(D)</t>
    <rPh sb="0" eb="1">
      <t>ジュン</t>
    </rPh>
    <rPh sb="1" eb="3">
      <t>リエキ</t>
    </rPh>
    <phoneticPr fontId="2"/>
  </si>
  <si>
    <t>　その他</t>
    <rPh sb="3" eb="4">
      <t>タ</t>
    </rPh>
    <phoneticPr fontId="2"/>
  </si>
  <si>
    <t>　職員給与費</t>
    <rPh sb="1" eb="3">
      <t>ショクイン</t>
    </rPh>
    <rPh sb="3" eb="6">
      <t>キュウヨヒ</t>
    </rPh>
    <phoneticPr fontId="2"/>
  </si>
  <si>
    <t>特別損失　　　　　 (H)</t>
    <rPh sb="0" eb="2">
      <t>トクベツ</t>
    </rPh>
    <rPh sb="2" eb="4">
      <t>ソンシツ</t>
    </rPh>
    <phoneticPr fontId="2"/>
  </si>
  <si>
    <t>　固定資産売却益</t>
    <rPh sb="1" eb="3">
      <t>コテイ</t>
    </rPh>
    <rPh sb="3" eb="5">
      <t>シサン</t>
    </rPh>
    <rPh sb="5" eb="8">
      <t>バイキャクエキ</t>
    </rPh>
    <phoneticPr fontId="2"/>
  </si>
  <si>
    <t>　他会計繰入金</t>
    <rPh sb="1" eb="4">
      <t>タカイケイ</t>
    </rPh>
    <rPh sb="4" eb="7">
      <t>クリイレキン</t>
    </rPh>
    <phoneticPr fontId="2"/>
  </si>
  <si>
    <t>特別利益　　　　　 (G)</t>
    <rPh sb="0" eb="2">
      <t>トクベツ</t>
    </rPh>
    <rPh sb="2" eb="4">
      <t>リエキ</t>
    </rPh>
    <phoneticPr fontId="2"/>
  </si>
  <si>
    <t>(B+C)-(E+F)</t>
    <phoneticPr fontId="2"/>
  </si>
  <si>
    <t xml:space="preserve">経常損失（△）         </t>
    <rPh sb="0" eb="2">
      <t>ケイジョウ</t>
    </rPh>
    <rPh sb="2" eb="4">
      <t>ソンシツ</t>
    </rPh>
    <phoneticPr fontId="2"/>
  </si>
  <si>
    <t>　　　その他医業外費用</t>
    <rPh sb="5" eb="6">
      <t>タ</t>
    </rPh>
    <rPh sb="6" eb="8">
      <t>イギョウ</t>
    </rPh>
    <rPh sb="8" eb="9">
      <t>ガイ</t>
    </rPh>
    <rPh sb="9" eb="11">
      <t>ヒヨウ</t>
    </rPh>
    <phoneticPr fontId="2"/>
  </si>
  <si>
    <t>　　　繰延勘定償却</t>
    <rPh sb="3" eb="5">
      <t>クリノベ</t>
    </rPh>
    <rPh sb="5" eb="7">
      <t>カンジョウ</t>
    </rPh>
    <rPh sb="7" eb="9">
      <t>ショウキャク</t>
    </rPh>
    <phoneticPr fontId="2"/>
  </si>
  <si>
    <t>　　　看護学院費</t>
    <rPh sb="3" eb="5">
      <t>カンゴ</t>
    </rPh>
    <rPh sb="5" eb="7">
      <t>ガクイン</t>
    </rPh>
    <rPh sb="7" eb="8">
      <t>ヒ</t>
    </rPh>
    <phoneticPr fontId="2"/>
  </si>
  <si>
    <t>　　　企業債取扱諸費</t>
    <rPh sb="3" eb="6">
      <t>キギョウサイ</t>
    </rPh>
    <rPh sb="6" eb="8">
      <t>トリアツカイ</t>
    </rPh>
    <rPh sb="8" eb="10">
      <t>ショヒ</t>
    </rPh>
    <phoneticPr fontId="2"/>
  </si>
  <si>
    <t>　　　支払利息</t>
    <rPh sb="3" eb="5">
      <t>シハライ</t>
    </rPh>
    <rPh sb="5" eb="7">
      <t>リソク</t>
    </rPh>
    <phoneticPr fontId="2"/>
  </si>
  <si>
    <t>　医業外費用　　　 (F)</t>
    <rPh sb="1" eb="3">
      <t>イギョウ</t>
    </rPh>
    <rPh sb="3" eb="4">
      <t>ガイ</t>
    </rPh>
    <rPh sb="4" eb="6">
      <t>ヒヨウ</t>
    </rPh>
    <phoneticPr fontId="2"/>
  </si>
  <si>
    <t>　　　その他医業費用</t>
    <rPh sb="5" eb="6">
      <t>タ</t>
    </rPh>
    <rPh sb="6" eb="8">
      <t>イギョウ</t>
    </rPh>
    <rPh sb="8" eb="10">
      <t>ヒヨウ</t>
    </rPh>
    <phoneticPr fontId="2"/>
  </si>
  <si>
    <t>　　　減価償却費</t>
    <rPh sb="3" eb="5">
      <t>ゲンカ</t>
    </rPh>
    <rPh sb="5" eb="8">
      <t>ショウキャクヒ</t>
    </rPh>
    <phoneticPr fontId="2"/>
  </si>
  <si>
    <t>　　　材料費</t>
    <rPh sb="3" eb="6">
      <t>ザイリョウヒ</t>
    </rPh>
    <phoneticPr fontId="2"/>
  </si>
  <si>
    <t>　　　職員給与費</t>
    <rPh sb="3" eb="5">
      <t>ショクイン</t>
    </rPh>
    <rPh sb="5" eb="8">
      <t>キュウヨヒ</t>
    </rPh>
    <phoneticPr fontId="2"/>
  </si>
  <si>
    <t>　医業費用　　　　 (E)</t>
    <rPh sb="1" eb="3">
      <t>イギョウ</t>
    </rPh>
    <rPh sb="3" eb="5">
      <t>ヒヨウ</t>
    </rPh>
    <phoneticPr fontId="2"/>
  </si>
  <si>
    <t>総費用　(E)+(F)+(Ｈ) (D)</t>
    <rPh sb="0" eb="3">
      <t>ソウヒヨウ</t>
    </rPh>
    <phoneticPr fontId="2"/>
  </si>
  <si>
    <t>　　　その他医業外収益</t>
    <rPh sb="5" eb="6">
      <t>タ</t>
    </rPh>
    <rPh sb="6" eb="8">
      <t>イギョウ</t>
    </rPh>
    <rPh sb="8" eb="9">
      <t>ガイ</t>
    </rPh>
    <rPh sb="9" eb="11">
      <t>シュウエキ</t>
    </rPh>
    <phoneticPr fontId="2"/>
  </si>
  <si>
    <t>　　　他会計負担金</t>
    <rPh sb="3" eb="6">
      <t>タカイケイ</t>
    </rPh>
    <rPh sb="6" eb="9">
      <t>フタンキン</t>
    </rPh>
    <phoneticPr fontId="2"/>
  </si>
  <si>
    <t>　　　他会計補助金</t>
    <rPh sb="3" eb="6">
      <t>タカイケイ</t>
    </rPh>
    <rPh sb="6" eb="9">
      <t>ホジョキン</t>
    </rPh>
    <phoneticPr fontId="2"/>
  </si>
  <si>
    <t>　　　府補助金</t>
    <rPh sb="3" eb="4">
      <t>フ</t>
    </rPh>
    <rPh sb="4" eb="7">
      <t>ホジョキン</t>
    </rPh>
    <phoneticPr fontId="2"/>
  </si>
  <si>
    <t>　　　国庫補助金</t>
    <rPh sb="3" eb="5">
      <t>コッコ</t>
    </rPh>
    <rPh sb="5" eb="8">
      <t>ホジョキン</t>
    </rPh>
    <phoneticPr fontId="2"/>
  </si>
  <si>
    <t>　　　看護学院収益</t>
    <rPh sb="3" eb="5">
      <t>カンゴ</t>
    </rPh>
    <rPh sb="5" eb="7">
      <t>ガクイン</t>
    </rPh>
    <rPh sb="7" eb="9">
      <t>シュウエキ</t>
    </rPh>
    <phoneticPr fontId="2"/>
  </si>
  <si>
    <t>　　　受取利息及び配当金</t>
    <rPh sb="3" eb="5">
      <t>ウケトリ</t>
    </rPh>
    <rPh sb="5" eb="7">
      <t>リソク</t>
    </rPh>
    <rPh sb="7" eb="8">
      <t>オヨ</t>
    </rPh>
    <rPh sb="9" eb="12">
      <t>ハイトウキン</t>
    </rPh>
    <phoneticPr fontId="2"/>
  </si>
  <si>
    <t>　医業外収益　　　 (C)</t>
    <rPh sb="1" eb="3">
      <t>イギョウ</t>
    </rPh>
    <rPh sb="3" eb="4">
      <t>ガイ</t>
    </rPh>
    <rPh sb="4" eb="6">
      <t>シュウエキ</t>
    </rPh>
    <phoneticPr fontId="2"/>
  </si>
  <si>
    <t>　　　　その他医業収益</t>
    <rPh sb="6" eb="7">
      <t>タ</t>
    </rPh>
    <rPh sb="7" eb="9">
      <t>イギョウ</t>
    </rPh>
    <rPh sb="9" eb="11">
      <t>シュウエキ</t>
    </rPh>
    <phoneticPr fontId="2"/>
  </si>
  <si>
    <t>　　　  他会計負担金</t>
    <rPh sb="5" eb="6">
      <t>タ</t>
    </rPh>
    <rPh sb="6" eb="8">
      <t>カイケイ</t>
    </rPh>
    <rPh sb="8" eb="11">
      <t>フタンキン</t>
    </rPh>
    <phoneticPr fontId="2"/>
  </si>
  <si>
    <t>　　　その他医業収益</t>
    <rPh sb="5" eb="6">
      <t>タ</t>
    </rPh>
    <rPh sb="6" eb="8">
      <t>イギョウ</t>
    </rPh>
    <rPh sb="8" eb="10">
      <t>シュウエキ</t>
    </rPh>
    <phoneticPr fontId="2"/>
  </si>
  <si>
    <t>　　　外来収益</t>
    <rPh sb="3" eb="5">
      <t>ガイライ</t>
    </rPh>
    <rPh sb="5" eb="7">
      <t>シュウエキ</t>
    </rPh>
    <phoneticPr fontId="2"/>
  </si>
  <si>
    <t>　　　入院収益</t>
    <rPh sb="3" eb="5">
      <t>ニュウイン</t>
    </rPh>
    <rPh sb="5" eb="7">
      <t>シュウエキ</t>
    </rPh>
    <phoneticPr fontId="2"/>
  </si>
  <si>
    <t>　医業収益　　     (B)</t>
    <rPh sb="1" eb="3">
      <t>イギョウ</t>
    </rPh>
    <rPh sb="3" eb="5">
      <t>シュウエキ</t>
    </rPh>
    <phoneticPr fontId="2"/>
  </si>
  <si>
    <t>総収益　(B)+(C)+(Ｇ) (A)</t>
    <rPh sb="0" eb="3">
      <t>ソウシュウエキ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</si>
  <si>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</si>
  <si>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</si>
  <si>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</si>
  <si>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京丹後市立
弥栄病院</t>
    <rPh sb="0" eb="1">
      <t>キョウ</t>
    </rPh>
    <rPh sb="1" eb="3">
      <t>タンゴ</t>
    </rPh>
    <rPh sb="3" eb="4">
      <t>シ</t>
    </rPh>
    <rPh sb="4" eb="5">
      <t>リツ</t>
    </rPh>
    <rPh sb="6" eb="8">
      <t>ヤサカ</t>
    </rPh>
    <rPh sb="8" eb="10">
      <t>ビョウイン</t>
    </rPh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</si>
  <si>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</si>
  <si>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</si>
  <si>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</si>
  <si>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</si>
  <si>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その２　損益計算書</t>
    <rPh sb="4" eb="6">
      <t>ソンエキ</t>
    </rPh>
    <rPh sb="6" eb="9">
      <t>ケイサンショ</t>
    </rPh>
    <phoneticPr fontId="2"/>
  </si>
  <si>
    <t>企業債利息に対して
繰入れたもの</t>
    <rPh sb="0" eb="2">
      <t>キギョウ</t>
    </rPh>
    <rPh sb="2" eb="3">
      <t>サイ</t>
    </rPh>
    <rPh sb="3" eb="5">
      <t>リソク</t>
    </rPh>
    <rPh sb="6" eb="7">
      <t>タイ</t>
    </rPh>
    <rPh sb="10" eb="12">
      <t>クリイ</t>
    </rPh>
    <phoneticPr fontId="2"/>
  </si>
  <si>
    <t>　費用合計</t>
    <rPh sb="1" eb="3">
      <t>ヒヨウ</t>
    </rPh>
    <rPh sb="3" eb="5">
      <t>ゴウケイ</t>
    </rPh>
    <phoneticPr fontId="2"/>
  </si>
  <si>
    <t>　給食材料費（患者用）</t>
    <rPh sb="1" eb="3">
      <t>キュウショク</t>
    </rPh>
    <rPh sb="3" eb="6">
      <t>ザイリョウヒ</t>
    </rPh>
    <rPh sb="7" eb="10">
      <t>カンジャヨウ</t>
    </rPh>
    <phoneticPr fontId="2"/>
  </si>
  <si>
    <t>(3)          計</t>
    <rPh sb="13" eb="14">
      <t>ケイ</t>
    </rPh>
    <phoneticPr fontId="2"/>
  </si>
  <si>
    <t>(2)  その他医療材料費</t>
    <rPh sb="7" eb="8">
      <t>タ</t>
    </rPh>
    <rPh sb="8" eb="10">
      <t>イリョウ</t>
    </rPh>
    <rPh sb="10" eb="13">
      <t>ザイリョウヒ</t>
    </rPh>
    <phoneticPr fontId="2"/>
  </si>
  <si>
    <t>ウ  小計</t>
    <rPh sb="3" eb="5">
      <t>ショウケイ</t>
    </rPh>
    <phoneticPr fontId="2"/>
  </si>
  <si>
    <t>イ  注射</t>
    <rPh sb="3" eb="5">
      <t>チュウシャ</t>
    </rPh>
    <phoneticPr fontId="2"/>
  </si>
  <si>
    <t>ア  投薬</t>
    <rPh sb="3" eb="5">
      <t>トウヤク</t>
    </rPh>
    <phoneticPr fontId="2"/>
  </si>
  <si>
    <t>(1)  薬品費</t>
    <rPh sb="5" eb="7">
      <t>ヤクヒン</t>
    </rPh>
    <rPh sb="7" eb="8">
      <t>ヒ</t>
    </rPh>
    <phoneticPr fontId="2"/>
  </si>
  <si>
    <t>医療材料費　</t>
    <rPh sb="0" eb="2">
      <t>イリョウ</t>
    </rPh>
    <rPh sb="2" eb="5">
      <t>ザイリョウヒ</t>
    </rPh>
    <phoneticPr fontId="2"/>
  </si>
  <si>
    <t>　委託料</t>
    <rPh sb="1" eb="4">
      <t>イタクリョウ</t>
    </rPh>
    <phoneticPr fontId="2"/>
  </si>
  <si>
    <t>　修繕費</t>
    <rPh sb="1" eb="4">
      <t>シュウゼンヒ</t>
    </rPh>
    <phoneticPr fontId="2"/>
  </si>
  <si>
    <t>　通信運搬費</t>
    <rPh sb="1" eb="3">
      <t>ツウシン</t>
    </rPh>
    <rPh sb="3" eb="6">
      <t>ウンパンヒ</t>
    </rPh>
    <phoneticPr fontId="2"/>
  </si>
  <si>
    <t>　光熱水費</t>
    <rPh sb="1" eb="3">
      <t>コウネツ</t>
    </rPh>
    <rPh sb="3" eb="4">
      <t>スイ</t>
    </rPh>
    <rPh sb="4" eb="5">
      <t>ヒ</t>
    </rPh>
    <phoneticPr fontId="2"/>
  </si>
  <si>
    <t>　減価償却費</t>
    <rPh sb="1" eb="3">
      <t>ゲンカ</t>
    </rPh>
    <rPh sb="3" eb="6">
      <t>ショウキャクヒ</t>
    </rPh>
    <phoneticPr fontId="2"/>
  </si>
  <si>
    <t>(3)  その他借入金利息</t>
    <rPh sb="7" eb="8">
      <t>タ</t>
    </rPh>
    <rPh sb="8" eb="11">
      <t>カリイレキン</t>
    </rPh>
    <rPh sb="11" eb="13">
      <t>リソク</t>
    </rPh>
    <phoneticPr fontId="2"/>
  </si>
  <si>
    <t>(2)  企業債利息</t>
    <rPh sb="5" eb="8">
      <t>キギョウサイ</t>
    </rPh>
    <rPh sb="8" eb="10">
      <t>リソク</t>
    </rPh>
    <phoneticPr fontId="2"/>
  </si>
  <si>
    <t>(1)  一時借入金利息</t>
    <rPh sb="5" eb="7">
      <t>イチジ</t>
    </rPh>
    <rPh sb="7" eb="10">
      <t>カリイレキン</t>
    </rPh>
    <rPh sb="10" eb="12">
      <t>リソク</t>
    </rPh>
    <phoneticPr fontId="2"/>
  </si>
  <si>
    <t xml:space="preserve">  支払利息</t>
    <rPh sb="2" eb="4">
      <t>シハライ</t>
    </rPh>
    <rPh sb="4" eb="6">
      <t>リソク</t>
    </rPh>
    <phoneticPr fontId="2"/>
  </si>
  <si>
    <t>(6)         計</t>
    <rPh sb="12" eb="13">
      <t>ケイ</t>
    </rPh>
    <phoneticPr fontId="2"/>
  </si>
  <si>
    <t>(5)  法定福利費</t>
    <rPh sb="5" eb="7">
      <t>ホウテイ</t>
    </rPh>
    <rPh sb="7" eb="9">
      <t>フクリ</t>
    </rPh>
    <rPh sb="9" eb="10">
      <t>ヒ</t>
    </rPh>
    <phoneticPr fontId="2"/>
  </si>
  <si>
    <t>(3)  賃          金</t>
    <rPh sb="5" eb="6">
      <t>チン</t>
    </rPh>
    <rPh sb="16" eb="17">
      <t>キン</t>
    </rPh>
    <phoneticPr fontId="2"/>
  </si>
  <si>
    <t>(2)  手          当</t>
    <rPh sb="5" eb="6">
      <t>テ</t>
    </rPh>
    <rPh sb="16" eb="17">
      <t>トウ</t>
    </rPh>
    <phoneticPr fontId="2"/>
  </si>
  <si>
    <t>(1)  基   本   給</t>
    <rPh sb="5" eb="6">
      <t>モト</t>
    </rPh>
    <rPh sb="9" eb="10">
      <t>ホン</t>
    </rPh>
    <rPh sb="13" eb="14">
      <t>キュウ</t>
    </rPh>
    <phoneticPr fontId="2"/>
  </si>
  <si>
    <t>構成比率（％）</t>
    <rPh sb="0" eb="2">
      <t>コウセイ</t>
    </rPh>
    <rPh sb="2" eb="4">
      <t>ヒリツ</t>
    </rPh>
    <phoneticPr fontId="2"/>
  </si>
  <si>
    <t>(6)        計</t>
    <rPh sb="11" eb="12">
      <t>ケイ</t>
    </rPh>
    <phoneticPr fontId="2"/>
  </si>
  <si>
    <t>(1)  基    本   給</t>
    <rPh sb="5" eb="6">
      <t>モト</t>
    </rPh>
    <rPh sb="10" eb="11">
      <t>ホン</t>
    </rPh>
    <rPh sb="14" eb="15">
      <t>キュウ</t>
    </rPh>
    <phoneticPr fontId="2"/>
  </si>
  <si>
    <t>職員給与費</t>
    <rPh sb="0" eb="1">
      <t>ショク</t>
    </rPh>
    <rPh sb="1" eb="2">
      <t>イン</t>
    </rPh>
    <rPh sb="2" eb="5">
      <t>キュウヨヒ</t>
    </rPh>
    <phoneticPr fontId="2"/>
  </si>
  <si>
    <t>金額（千円）</t>
    <rPh sb="0" eb="1">
      <t>キン</t>
    </rPh>
    <rPh sb="1" eb="2">
      <t>ガク</t>
    </rPh>
    <rPh sb="3" eb="5">
      <t>センエン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</si>
  <si>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</si>
  <si>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</si>
  <si>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</si>
  <si>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</si>
  <si>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</si>
  <si>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</si>
  <si>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</si>
  <si>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　　　　　　　　　　　　　　　　　　　　　　　病院名
項目</t>
    <rPh sb="23" eb="25">
      <t>ビョウイン</t>
    </rPh>
    <rPh sb="25" eb="26">
      <t>メイ</t>
    </rPh>
    <rPh sb="27" eb="29">
      <t>コウモク</t>
    </rPh>
    <phoneticPr fontId="2"/>
  </si>
  <si>
    <t>その３　費用構成表</t>
    <rPh sb="4" eb="6">
      <t>ヒヨウ</t>
    </rPh>
    <rPh sb="6" eb="8">
      <t>コウセイ</t>
    </rPh>
    <rPh sb="8" eb="9">
      <t>ヒョウ</t>
    </rPh>
    <phoneticPr fontId="2"/>
  </si>
  <si>
    <t>引当金
の内訳</t>
    <rPh sb="0" eb="2">
      <t>ヒキアテ</t>
    </rPh>
    <rPh sb="2" eb="3">
      <t>キン</t>
    </rPh>
    <rPh sb="5" eb="7">
      <t>ウチワケ</t>
    </rPh>
    <phoneticPr fontId="2"/>
  </si>
  <si>
    <t>　　　当年度純損失（△）</t>
    <rPh sb="3" eb="4">
      <t>トウ</t>
    </rPh>
    <rPh sb="4" eb="6">
      <t>ネンド</t>
    </rPh>
    <rPh sb="6" eb="7">
      <t>ジュン</t>
    </rPh>
    <rPh sb="7" eb="9">
      <t>ソンシツ</t>
    </rPh>
    <phoneticPr fontId="2"/>
  </si>
  <si>
    <t>　うち当年度純利益</t>
    <rPh sb="3" eb="4">
      <t>トウ</t>
    </rPh>
    <rPh sb="4" eb="6">
      <t>ネンド</t>
    </rPh>
    <rPh sb="6" eb="7">
      <t>ジュン</t>
    </rPh>
    <rPh sb="7" eb="9">
      <t>リエキ</t>
    </rPh>
    <phoneticPr fontId="2"/>
  </si>
  <si>
    <t>　　　当年度未処理欠損金(△）</t>
    <rPh sb="3" eb="4">
      <t>トウ</t>
    </rPh>
    <rPh sb="4" eb="6">
      <t>ネンド</t>
    </rPh>
    <rPh sb="6" eb="7">
      <t>ミ</t>
    </rPh>
    <rPh sb="7" eb="9">
      <t>ショリ</t>
    </rPh>
    <rPh sb="9" eb="12">
      <t>ケッソンキン</t>
    </rPh>
    <phoneticPr fontId="2"/>
  </si>
  <si>
    <t>　オ　当年度未処分利益剰余金</t>
    <rPh sb="3" eb="4">
      <t>トウ</t>
    </rPh>
    <rPh sb="4" eb="6">
      <t>ネンド</t>
    </rPh>
    <rPh sb="6" eb="9">
      <t>ミショブン</t>
    </rPh>
    <rPh sb="9" eb="11">
      <t>リエキ</t>
    </rPh>
    <rPh sb="11" eb="14">
      <t>ジョウヨキン</t>
    </rPh>
    <phoneticPr fontId="2"/>
  </si>
  <si>
    <t>　エ　その他積立金</t>
    <rPh sb="5" eb="6">
      <t>タ</t>
    </rPh>
    <rPh sb="6" eb="8">
      <t>ツミタテ</t>
    </rPh>
    <rPh sb="8" eb="9">
      <t>キン</t>
    </rPh>
    <phoneticPr fontId="2"/>
  </si>
  <si>
    <t>　ウ　建設改良積立金</t>
    <rPh sb="3" eb="5">
      <t>ケンセツ</t>
    </rPh>
    <rPh sb="5" eb="7">
      <t>カイリョウ</t>
    </rPh>
    <rPh sb="7" eb="9">
      <t>ツミタテ</t>
    </rPh>
    <rPh sb="9" eb="10">
      <t>キン</t>
    </rPh>
    <phoneticPr fontId="2"/>
  </si>
  <si>
    <t>　イ　利益積立金</t>
    <rPh sb="3" eb="5">
      <t>リエキ</t>
    </rPh>
    <rPh sb="5" eb="7">
      <t>ツミタテ</t>
    </rPh>
    <rPh sb="7" eb="8">
      <t>キン</t>
    </rPh>
    <phoneticPr fontId="2"/>
  </si>
  <si>
    <t>　ア　減債積立金</t>
    <rPh sb="3" eb="5">
      <t>ゲンサイ</t>
    </rPh>
    <rPh sb="5" eb="7">
      <t>ツミタテ</t>
    </rPh>
    <rPh sb="7" eb="8">
      <t>キン</t>
    </rPh>
    <phoneticPr fontId="2"/>
  </si>
  <si>
    <t xml:space="preserve"> (2) 利益剰余金</t>
    <rPh sb="5" eb="7">
      <t>リエキ</t>
    </rPh>
    <rPh sb="7" eb="10">
      <t>ジョウヨキン</t>
    </rPh>
    <phoneticPr fontId="2"/>
  </si>
  <si>
    <t>　オ　その他</t>
    <rPh sb="5" eb="6">
      <t>タ</t>
    </rPh>
    <phoneticPr fontId="2"/>
  </si>
  <si>
    <t>　エ　再評価積立金</t>
    <rPh sb="3" eb="6">
      <t>サイヒョウカ</t>
    </rPh>
    <rPh sb="6" eb="8">
      <t>ツミタテ</t>
    </rPh>
    <rPh sb="8" eb="9">
      <t>キン</t>
    </rPh>
    <phoneticPr fontId="2"/>
  </si>
  <si>
    <t>　ウ　工事負担金</t>
    <rPh sb="3" eb="5">
      <t>コウジ</t>
    </rPh>
    <rPh sb="5" eb="8">
      <t>フタンキン</t>
    </rPh>
    <phoneticPr fontId="2"/>
  </si>
  <si>
    <t>　イ　府補助金</t>
    <rPh sb="3" eb="4">
      <t>フ</t>
    </rPh>
    <rPh sb="4" eb="7">
      <t>ホジョキン</t>
    </rPh>
    <phoneticPr fontId="2"/>
  </si>
  <si>
    <t>　ア　国庫補助金</t>
    <rPh sb="3" eb="5">
      <t>コッコ</t>
    </rPh>
    <rPh sb="5" eb="8">
      <t>ホジョキン</t>
    </rPh>
    <phoneticPr fontId="2"/>
  </si>
  <si>
    <t xml:space="preserve"> (1) 資本剰余金</t>
    <rPh sb="5" eb="7">
      <t>シホン</t>
    </rPh>
    <rPh sb="7" eb="10">
      <t>ジョウヨキン</t>
    </rPh>
    <phoneticPr fontId="2"/>
  </si>
  <si>
    <t>　エ　組入資本金（造成資本金）</t>
    <rPh sb="3" eb="4">
      <t>ク</t>
    </rPh>
    <rPh sb="4" eb="5">
      <t>イ</t>
    </rPh>
    <rPh sb="5" eb="8">
      <t>シホンキン</t>
    </rPh>
    <rPh sb="9" eb="11">
      <t>ゾウセイ</t>
    </rPh>
    <rPh sb="11" eb="14">
      <t>シホンキン</t>
    </rPh>
    <phoneticPr fontId="2"/>
  </si>
  <si>
    <t>　ウ　繰入資本金</t>
    <rPh sb="3" eb="5">
      <t>クリイレ</t>
    </rPh>
    <rPh sb="5" eb="8">
      <t>シホンキン</t>
    </rPh>
    <phoneticPr fontId="2"/>
  </si>
  <si>
    <t>　イ　再評価組入資本金</t>
    <rPh sb="3" eb="6">
      <t>サイヒョウカ</t>
    </rPh>
    <rPh sb="6" eb="7">
      <t>ク</t>
    </rPh>
    <rPh sb="7" eb="8">
      <t>イ</t>
    </rPh>
    <rPh sb="8" eb="11">
      <t>シホンキン</t>
    </rPh>
    <phoneticPr fontId="2"/>
  </si>
  <si>
    <t>　ア　固有資本金（引継資本金）</t>
    <rPh sb="3" eb="5">
      <t>コユウ</t>
    </rPh>
    <rPh sb="5" eb="8">
      <t>シホンキン</t>
    </rPh>
    <rPh sb="9" eb="11">
      <t>ヒキツ</t>
    </rPh>
    <rPh sb="11" eb="14">
      <t>シホンキン</t>
    </rPh>
    <phoneticPr fontId="2"/>
  </si>
  <si>
    <t xml:space="preserve"> (3) その他</t>
    <rPh sb="7" eb="8">
      <t>タ</t>
    </rPh>
    <phoneticPr fontId="2"/>
  </si>
  <si>
    <t>6.流動負債</t>
    <rPh sb="2" eb="4">
      <t>リュウドウ</t>
    </rPh>
    <rPh sb="4" eb="6">
      <t>フサイ</t>
    </rPh>
    <phoneticPr fontId="2"/>
  </si>
  <si>
    <t>5.固定負債</t>
    <rPh sb="2" eb="4">
      <t>コテイ</t>
    </rPh>
    <rPh sb="4" eb="6">
      <t>フサイ</t>
    </rPh>
    <phoneticPr fontId="2"/>
  </si>
  <si>
    <t>4.資産合計</t>
    <rPh sb="2" eb="4">
      <t>シサン</t>
    </rPh>
    <rPh sb="4" eb="6">
      <t>ゴウケイ</t>
    </rPh>
    <phoneticPr fontId="2"/>
  </si>
  <si>
    <t>うち(1) 現金及び預金</t>
    <rPh sb="6" eb="8">
      <t>ゲンキン</t>
    </rPh>
    <rPh sb="8" eb="9">
      <t>オヨ</t>
    </rPh>
    <rPh sb="10" eb="12">
      <t>ヨキン</t>
    </rPh>
    <phoneticPr fontId="2"/>
  </si>
  <si>
    <t>2.流動資産</t>
    <rPh sb="2" eb="4">
      <t>リュウドウ</t>
    </rPh>
    <rPh sb="4" eb="6">
      <t>シサン</t>
    </rPh>
    <phoneticPr fontId="2"/>
  </si>
  <si>
    <t xml:space="preserve"> (3) 投資</t>
    <rPh sb="5" eb="7">
      <t>トウシ</t>
    </rPh>
    <phoneticPr fontId="2"/>
  </si>
  <si>
    <t xml:space="preserve"> (2) 無形固定資産</t>
    <rPh sb="5" eb="7">
      <t>ムケイ</t>
    </rPh>
    <rPh sb="7" eb="9">
      <t>コテイ</t>
    </rPh>
    <rPh sb="9" eb="11">
      <t>シサン</t>
    </rPh>
    <phoneticPr fontId="2"/>
  </si>
  <si>
    <t>　エ　建設仮勘定</t>
    <rPh sb="3" eb="5">
      <t>ケンセツ</t>
    </rPh>
    <rPh sb="5" eb="6">
      <t>カリ</t>
    </rPh>
    <rPh sb="6" eb="8">
      <t>カンジョウ</t>
    </rPh>
    <phoneticPr fontId="2"/>
  </si>
  <si>
    <t>　ウ　減価償却累計額（△）</t>
    <rPh sb="3" eb="5">
      <t>ゲンカ</t>
    </rPh>
    <rPh sb="5" eb="7">
      <t>ショウキャク</t>
    </rPh>
    <rPh sb="7" eb="10">
      <t>ルイケイガク</t>
    </rPh>
    <phoneticPr fontId="2"/>
  </si>
  <si>
    <t>　イ　償却資産</t>
    <rPh sb="3" eb="5">
      <t>ショウキャク</t>
    </rPh>
    <rPh sb="5" eb="7">
      <t>シサン</t>
    </rPh>
    <phoneticPr fontId="2"/>
  </si>
  <si>
    <t>　ア　土地</t>
    <rPh sb="3" eb="5">
      <t>トチ</t>
    </rPh>
    <phoneticPr fontId="2"/>
  </si>
  <si>
    <t xml:space="preserve"> (1) 有形固定資産</t>
    <rPh sb="5" eb="7">
      <t>ユウケイ</t>
    </rPh>
    <rPh sb="7" eb="9">
      <t>コテイ</t>
    </rPh>
    <rPh sb="9" eb="11">
      <t>シサン</t>
    </rPh>
    <phoneticPr fontId="2"/>
  </si>
  <si>
    <t>1.固定資産</t>
    <rPh sb="2" eb="4">
      <t>コテイ</t>
    </rPh>
    <rPh sb="4" eb="6">
      <t>シサン</t>
    </rPh>
    <phoneticPr fontId="2"/>
  </si>
  <si>
    <t>公立
山城病院</t>
    <phoneticPr fontId="2"/>
  </si>
  <si>
    <t>公立
南丹病院</t>
    <phoneticPr fontId="2"/>
  </si>
  <si>
    <t>京丹波町</t>
    <rPh sb="0" eb="1">
      <t>キョウ</t>
    </rPh>
    <rPh sb="1" eb="3">
      <t>タンバ</t>
    </rPh>
    <phoneticPr fontId="2"/>
  </si>
  <si>
    <t>その４　貸借対照表</t>
    <rPh sb="4" eb="6">
      <t>タイシャク</t>
    </rPh>
    <rPh sb="6" eb="9">
      <t>タイショウヒョウ</t>
    </rPh>
    <phoneticPr fontId="2"/>
  </si>
  <si>
    <t>　　その他</t>
    <rPh sb="4" eb="5">
      <t>タ</t>
    </rPh>
    <phoneticPr fontId="2"/>
  </si>
  <si>
    <t>　　市場公募債</t>
    <rPh sb="2" eb="4">
      <t>シジョウ</t>
    </rPh>
    <rPh sb="4" eb="6">
      <t>コウボ</t>
    </rPh>
    <rPh sb="6" eb="7">
      <t>サイ</t>
    </rPh>
    <phoneticPr fontId="2"/>
  </si>
  <si>
    <t>　　市中銀行以外の金融機関</t>
    <rPh sb="2" eb="4">
      <t>シチュウ</t>
    </rPh>
    <rPh sb="4" eb="6">
      <t>ギンコウ</t>
    </rPh>
    <rPh sb="6" eb="8">
      <t>イガイ</t>
    </rPh>
    <rPh sb="9" eb="11">
      <t>キンユウ</t>
    </rPh>
    <rPh sb="11" eb="13">
      <t>キカン</t>
    </rPh>
    <phoneticPr fontId="2"/>
  </si>
  <si>
    <t>うち市中銀行</t>
    <rPh sb="2" eb="4">
      <t>シチュウ</t>
    </rPh>
    <rPh sb="4" eb="6">
      <t>ギンコウ</t>
    </rPh>
    <phoneticPr fontId="2"/>
  </si>
  <si>
    <t>実繰入額</t>
    <rPh sb="0" eb="1">
      <t>ジツ</t>
    </rPh>
    <rPh sb="1" eb="2">
      <t>ク</t>
    </rPh>
    <rPh sb="2" eb="3">
      <t>イ</t>
    </rPh>
    <rPh sb="3" eb="4">
      <t>ガク</t>
    </rPh>
    <phoneticPr fontId="2"/>
  </si>
  <si>
    <t>基準額</t>
    <rPh sb="0" eb="1">
      <t>モト</t>
    </rPh>
    <rPh sb="1" eb="2">
      <t>ジュン</t>
    </rPh>
    <rPh sb="2" eb="3">
      <t>ガク</t>
    </rPh>
    <phoneticPr fontId="2"/>
  </si>
  <si>
    <t>企業債元利償還金に対して繰入れたもの</t>
    <rPh sb="0" eb="3">
      <t>キギョウサイ</t>
    </rPh>
    <rPh sb="3" eb="5">
      <t>ガンリ</t>
    </rPh>
    <rPh sb="5" eb="8">
      <t>ショウカンキン</t>
    </rPh>
    <rPh sb="9" eb="10">
      <t>タイ</t>
    </rPh>
    <rPh sb="12" eb="14">
      <t>クリイレ</t>
    </rPh>
    <phoneticPr fontId="2"/>
  </si>
  <si>
    <t>繰入再掲</t>
    <rPh sb="0" eb="2">
      <t>クリイレ</t>
    </rPh>
    <rPh sb="2" eb="4">
      <t>サイケイ</t>
    </rPh>
    <phoneticPr fontId="2"/>
  </si>
  <si>
    <t>再掲企業債利息に対して繰入れたもの</t>
    <rPh sb="0" eb="1">
      <t>サイ</t>
    </rPh>
    <rPh sb="1" eb="2">
      <t>ケイ</t>
    </rPh>
    <rPh sb="2" eb="4">
      <t>キギョウ</t>
    </rPh>
    <rPh sb="4" eb="5">
      <t>サイ</t>
    </rPh>
    <rPh sb="5" eb="7">
      <t>リソク</t>
    </rPh>
    <rPh sb="8" eb="9">
      <t>タイ</t>
    </rPh>
    <rPh sb="11" eb="12">
      <t>クリ</t>
    </rPh>
    <rPh sb="12" eb="13">
      <t>イ</t>
    </rPh>
    <phoneticPr fontId="2"/>
  </si>
  <si>
    <t>企業債償還に対して繰入れたもの</t>
    <rPh sb="0" eb="3">
      <t>キギョウサイ</t>
    </rPh>
    <rPh sb="3" eb="5">
      <t>ショウカン</t>
    </rPh>
    <rPh sb="6" eb="7">
      <t>タイ</t>
    </rPh>
    <rPh sb="9" eb="10">
      <t>ク</t>
    </rPh>
    <rPh sb="10" eb="11">
      <t>イ</t>
    </rPh>
    <phoneticPr fontId="2"/>
  </si>
  <si>
    <t xml:space="preserve">  イ　繰出基準の事由以外の繰入</t>
    <rPh sb="4" eb="6">
      <t>クリダシ</t>
    </rPh>
    <rPh sb="6" eb="8">
      <t>キジュン</t>
    </rPh>
    <rPh sb="9" eb="11">
      <t>ジユウ</t>
    </rPh>
    <rPh sb="11" eb="13">
      <t>イガイ</t>
    </rPh>
    <rPh sb="14" eb="16">
      <t>クリイレ</t>
    </rPh>
    <phoneticPr fontId="2"/>
  </si>
  <si>
    <t>　ア　繰出基準に基づく事由に係る上乗せ繰入</t>
    <rPh sb="3" eb="5">
      <t>クリダシ</t>
    </rPh>
    <rPh sb="5" eb="7">
      <t>キジュン</t>
    </rPh>
    <rPh sb="8" eb="9">
      <t>モト</t>
    </rPh>
    <rPh sb="11" eb="13">
      <t>ジユウ</t>
    </rPh>
    <rPh sb="14" eb="15">
      <t>カカ</t>
    </rPh>
    <rPh sb="16" eb="18">
      <t>ウワノ</t>
    </rPh>
    <rPh sb="19" eb="21">
      <t>クリイレ</t>
    </rPh>
    <phoneticPr fontId="2"/>
  </si>
  <si>
    <t>(2)繰出基準以外の繰入金</t>
    <rPh sb="3" eb="5">
      <t>クリダシ</t>
    </rPh>
    <rPh sb="5" eb="7">
      <t>キジュン</t>
    </rPh>
    <rPh sb="7" eb="9">
      <t>イガイ</t>
    </rPh>
    <rPh sb="10" eb="12">
      <t>クリイレ</t>
    </rPh>
    <rPh sb="12" eb="13">
      <t>キン</t>
    </rPh>
    <phoneticPr fontId="2"/>
  </si>
  <si>
    <t>(1)繰出基準に基づく繰入金</t>
    <rPh sb="3" eb="5">
      <t>クリダシ</t>
    </rPh>
    <rPh sb="5" eb="7">
      <t>キジュン</t>
    </rPh>
    <rPh sb="8" eb="9">
      <t>モト</t>
    </rPh>
    <rPh sb="11" eb="14">
      <t>クリイレキン</t>
    </rPh>
    <phoneticPr fontId="2"/>
  </si>
  <si>
    <t>他会計繰入金合計</t>
    <rPh sb="0" eb="1">
      <t>タ</t>
    </rPh>
    <rPh sb="1" eb="3">
      <t>カイケイ</t>
    </rPh>
    <rPh sb="3" eb="6">
      <t>クリイレキン</t>
    </rPh>
    <rPh sb="6" eb="8">
      <t>ゴウケイ</t>
    </rPh>
    <phoneticPr fontId="2"/>
  </si>
  <si>
    <t>6.当年度同意等債で未借入又は未発行の額</t>
    <rPh sb="2" eb="5">
      <t>トウネンド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2"/>
  </si>
  <si>
    <t>5.補てん財源不足額　（△）　(f)-(g)</t>
    <rPh sb="2" eb="3">
      <t>ホ</t>
    </rPh>
    <rPh sb="5" eb="7">
      <t>ザイゲン</t>
    </rPh>
    <rPh sb="7" eb="10">
      <t>フソクガク</t>
    </rPh>
    <phoneticPr fontId="2"/>
  </si>
  <si>
    <t xml:space="preserve">(8)合計　　(g) </t>
    <rPh sb="3" eb="5">
      <t>ゴウケイ</t>
    </rPh>
    <phoneticPr fontId="2"/>
  </si>
  <si>
    <t>うち消費税及び地方消費税
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3" eb="16">
      <t>シホンテキ</t>
    </rPh>
    <rPh sb="16" eb="18">
      <t>シュウシ</t>
    </rPh>
    <rPh sb="18" eb="21">
      <t>チョウセイガク</t>
    </rPh>
    <phoneticPr fontId="2"/>
  </si>
  <si>
    <t>(7)その他</t>
    <rPh sb="5" eb="6">
      <t>タ</t>
    </rPh>
    <phoneticPr fontId="2"/>
  </si>
  <si>
    <t>(6)繰越工事資金</t>
    <rPh sb="3" eb="5">
      <t>クリコシ</t>
    </rPh>
    <rPh sb="5" eb="7">
      <t>コウジ</t>
    </rPh>
    <rPh sb="7" eb="9">
      <t>シキン</t>
    </rPh>
    <phoneticPr fontId="2"/>
  </si>
  <si>
    <t>(5)積立金取りくずし額</t>
    <rPh sb="3" eb="6">
      <t>ツミタテキン</t>
    </rPh>
    <rPh sb="6" eb="7">
      <t>ト</t>
    </rPh>
    <rPh sb="11" eb="12">
      <t>ガク</t>
    </rPh>
    <phoneticPr fontId="2"/>
  </si>
  <si>
    <t>(4)当年度利益剰余金処分額</t>
    <rPh sb="3" eb="6">
      <t>トウネンド</t>
    </rPh>
    <rPh sb="6" eb="8">
      <t>リエキ</t>
    </rPh>
    <rPh sb="8" eb="11">
      <t>ジョウヨキン</t>
    </rPh>
    <rPh sb="11" eb="14">
      <t>ショブンガク</t>
    </rPh>
    <phoneticPr fontId="2"/>
  </si>
  <si>
    <t>(3)繰越利益剰余金処分額</t>
    <rPh sb="3" eb="5">
      <t>クリコシ</t>
    </rPh>
    <rPh sb="5" eb="7">
      <t>リエキ</t>
    </rPh>
    <rPh sb="7" eb="10">
      <t>ジョウヨキン</t>
    </rPh>
    <rPh sb="10" eb="13">
      <t>ショブンガク</t>
    </rPh>
    <phoneticPr fontId="2"/>
  </si>
  <si>
    <t>(2)当年度分損益勘定留保資金</t>
    <rPh sb="3" eb="6">
      <t>トウネンド</t>
    </rPh>
    <rPh sb="6" eb="7">
      <t>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</si>
  <si>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(1)過年度分損益勘定留保資金</t>
    <rPh sb="3" eb="6">
      <t>カネンド</t>
    </rPh>
    <rPh sb="6" eb="7">
      <t>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</si>
  <si>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4　補てん財源</t>
    <rPh sb="2" eb="3">
      <t>ホ</t>
    </rPh>
    <rPh sb="5" eb="7">
      <t>ザイゲン</t>
    </rPh>
    <phoneticPr fontId="2"/>
  </si>
  <si>
    <t>(2)不足額（△）　(f)</t>
    <rPh sb="3" eb="6">
      <t>フソクガク</t>
    </rPh>
    <phoneticPr fontId="2"/>
  </si>
  <si>
    <t>(1)差額</t>
    <rPh sb="3" eb="5">
      <t>サガク</t>
    </rPh>
    <phoneticPr fontId="2"/>
  </si>
  <si>
    <t>3.差引
　(d)-(e)</t>
    <rPh sb="2" eb="4">
      <t>サシヒキ</t>
    </rPh>
    <phoneticPr fontId="2"/>
  </si>
  <si>
    <t>(6)計(1)～(5)       (e)</t>
    <rPh sb="3" eb="4">
      <t>ケイ</t>
    </rPh>
    <phoneticPr fontId="2"/>
  </si>
  <si>
    <t>(5)その他</t>
    <rPh sb="5" eb="6">
      <t>タ</t>
    </rPh>
    <phoneticPr fontId="2"/>
  </si>
  <si>
    <t>(4)他会計への支出金</t>
    <rPh sb="3" eb="6">
      <t>タカイケイ</t>
    </rPh>
    <rPh sb="8" eb="11">
      <t>シシュツキン</t>
    </rPh>
    <phoneticPr fontId="2"/>
  </si>
  <si>
    <t>(3)他会計からの長期借入金返還額</t>
    <rPh sb="3" eb="6">
      <t>タカイケイ</t>
    </rPh>
    <rPh sb="9" eb="11">
      <t>チョウキ</t>
    </rPh>
    <rPh sb="11" eb="14">
      <t>カリイレキン</t>
    </rPh>
    <rPh sb="14" eb="16">
      <t>ヘンカン</t>
    </rPh>
    <rPh sb="16" eb="17">
      <t>ガク</t>
    </rPh>
    <phoneticPr fontId="2"/>
  </si>
  <si>
    <t>　イ　その他</t>
    <rPh sb="5" eb="6">
      <t>タ</t>
    </rPh>
    <phoneticPr fontId="2"/>
  </si>
  <si>
    <t>　ア　建設改良のための企業債</t>
    <rPh sb="3" eb="5">
      <t>ケンセツ</t>
    </rPh>
    <rPh sb="5" eb="7">
      <t>カイリョウ</t>
    </rPh>
    <rPh sb="11" eb="13">
      <t>キギョウ</t>
    </rPh>
    <rPh sb="13" eb="14">
      <t>サイ</t>
    </rPh>
    <phoneticPr fontId="2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</si>
  <si>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2"/>
  </si>
  <si>
    <t>公庫資金に係る繰上償還金分</t>
    <rPh sb="0" eb="2">
      <t>コウコ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</si>
  <si>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</si>
  <si>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うち</t>
    <phoneticPr fontId="2"/>
  </si>
  <si>
    <t>(2)企業債償還金</t>
    <rPh sb="3" eb="6">
      <t>キギョウサイ</t>
    </rPh>
    <rPh sb="6" eb="9">
      <t>ショウカンキン</t>
    </rPh>
    <phoneticPr fontId="2"/>
  </si>
  <si>
    <t>府補助金</t>
    <rPh sb="0" eb="1">
      <t>トドウフケン</t>
    </rPh>
    <rPh sb="1" eb="4">
      <t>ホジョキン</t>
    </rPh>
    <phoneticPr fontId="2"/>
  </si>
  <si>
    <t>企業債（その他）</t>
    <rPh sb="0" eb="3">
      <t>キギョウサイ</t>
    </rPh>
    <rPh sb="6" eb="7">
      <t>タ</t>
    </rPh>
    <phoneticPr fontId="2"/>
  </si>
  <si>
    <t>企業債（公庫資金）</t>
    <rPh sb="0" eb="3">
      <t>キギョウサイ</t>
    </rPh>
    <rPh sb="4" eb="6">
      <t>コウコ</t>
    </rPh>
    <rPh sb="6" eb="8">
      <t>シキン</t>
    </rPh>
    <phoneticPr fontId="2"/>
  </si>
  <si>
    <t>企業債（政府資金）</t>
    <rPh sb="0" eb="3">
      <t>キギョウサイ</t>
    </rPh>
    <rPh sb="4" eb="6">
      <t>セイフ</t>
    </rPh>
    <rPh sb="6" eb="8">
      <t>シキン</t>
    </rPh>
    <phoneticPr fontId="2"/>
  </si>
  <si>
    <t>建設改良費の財源内訳</t>
    <rPh sb="6" eb="8">
      <t>ザイゲン</t>
    </rPh>
    <phoneticPr fontId="2"/>
  </si>
  <si>
    <t>建設改良費の内訳</t>
    <rPh sb="0" eb="2">
      <t>ケンセツ</t>
    </rPh>
    <rPh sb="2" eb="5">
      <t>カイリョウヒ</t>
    </rPh>
    <rPh sb="6" eb="8">
      <t>ウチワケ</t>
    </rPh>
    <phoneticPr fontId="2"/>
  </si>
  <si>
    <t>建設利息</t>
    <rPh sb="2" eb="4">
      <t>リソク</t>
    </rPh>
    <phoneticPr fontId="2"/>
  </si>
  <si>
    <t>職員給与費</t>
    <phoneticPr fontId="2"/>
  </si>
  <si>
    <t>(1) 建設改良費</t>
    <rPh sb="4" eb="6">
      <t>ケンセツ</t>
    </rPh>
    <rPh sb="6" eb="8">
      <t>カイリョウ</t>
    </rPh>
    <rPh sb="8" eb="9">
      <t>ヒ</t>
    </rPh>
    <phoneticPr fontId="2"/>
  </si>
  <si>
    <t>2　資本的支出</t>
    <rPh sb="2" eb="5">
      <t>シホンテキ</t>
    </rPh>
    <rPh sb="5" eb="7">
      <t>シシュツ</t>
    </rPh>
    <phoneticPr fontId="2"/>
  </si>
  <si>
    <t>(14)純計　(a)-{(b)+(c)}　(d)</t>
    <rPh sb="4" eb="5">
      <t>ジュン</t>
    </rPh>
    <rPh sb="5" eb="6">
      <t>ケイ</t>
    </rPh>
    <phoneticPr fontId="2"/>
  </si>
  <si>
    <t>(13)前年度同意等債で今年度収入分　(c)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2"/>
  </si>
  <si>
    <t>(12)うち翌年度へ繰越される支出の財源充当額　(b)</t>
    <rPh sb="6" eb="9">
      <t>ヨクネンド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2"/>
  </si>
  <si>
    <t>(11)計　(1)～(10)　　(a)</t>
    <rPh sb="4" eb="5">
      <t>ケイ</t>
    </rPh>
    <phoneticPr fontId="2"/>
  </si>
  <si>
    <t>(10)その他</t>
    <rPh sb="6" eb="7">
      <t>タ</t>
    </rPh>
    <phoneticPr fontId="2"/>
  </si>
  <si>
    <t>(9) 工事負担金</t>
    <rPh sb="4" eb="6">
      <t>コウジ</t>
    </rPh>
    <rPh sb="6" eb="9">
      <t>フタンキン</t>
    </rPh>
    <phoneticPr fontId="2"/>
  </si>
  <si>
    <t>(8) 府補助金</t>
    <rPh sb="4" eb="5">
      <t>フ</t>
    </rPh>
    <rPh sb="5" eb="8">
      <t>ホジョキン</t>
    </rPh>
    <phoneticPr fontId="2"/>
  </si>
  <si>
    <t>(7) 国庫補助金</t>
    <rPh sb="4" eb="6">
      <t>コッコ</t>
    </rPh>
    <rPh sb="6" eb="9">
      <t>ホジョキン</t>
    </rPh>
    <phoneticPr fontId="2"/>
  </si>
  <si>
    <t>(6) 固定資産売却代金</t>
    <rPh sb="4" eb="6">
      <t>コテイ</t>
    </rPh>
    <rPh sb="6" eb="8">
      <t>シサン</t>
    </rPh>
    <rPh sb="8" eb="10">
      <t>バイキャク</t>
    </rPh>
    <rPh sb="10" eb="12">
      <t>ダイキン</t>
    </rPh>
    <phoneticPr fontId="2"/>
  </si>
  <si>
    <t>(5) 他会計補助金</t>
    <rPh sb="4" eb="5">
      <t>タ</t>
    </rPh>
    <rPh sb="5" eb="7">
      <t>カイケイ</t>
    </rPh>
    <rPh sb="7" eb="10">
      <t>ホジョキン</t>
    </rPh>
    <phoneticPr fontId="2"/>
  </si>
  <si>
    <t>(4) 他会計借入金</t>
    <rPh sb="4" eb="5">
      <t>タ</t>
    </rPh>
    <rPh sb="5" eb="7">
      <t>カイケイ</t>
    </rPh>
    <rPh sb="7" eb="9">
      <t>カリイレ</t>
    </rPh>
    <rPh sb="9" eb="10">
      <t>キン</t>
    </rPh>
    <phoneticPr fontId="2"/>
  </si>
  <si>
    <t>(3) 他会計負担金</t>
    <rPh sb="4" eb="5">
      <t>タ</t>
    </rPh>
    <rPh sb="5" eb="7">
      <t>カイケイ</t>
    </rPh>
    <rPh sb="7" eb="10">
      <t>フタンキン</t>
    </rPh>
    <phoneticPr fontId="2"/>
  </si>
  <si>
    <t>(2) 他会計出資金</t>
    <rPh sb="4" eb="5">
      <t>タ</t>
    </rPh>
    <rPh sb="5" eb="7">
      <t>カイケイ</t>
    </rPh>
    <rPh sb="7" eb="10">
      <t>シュッシキン</t>
    </rPh>
    <phoneticPr fontId="2"/>
  </si>
  <si>
    <t>(1) 企業債</t>
    <rPh sb="4" eb="6">
      <t>キギョウ</t>
    </rPh>
    <rPh sb="6" eb="7">
      <t>サイ</t>
    </rPh>
    <phoneticPr fontId="2"/>
  </si>
  <si>
    <t>1 資本的収入</t>
    <rPh sb="2" eb="5">
      <t>シホンテキ</t>
    </rPh>
    <rPh sb="5" eb="7">
      <t>シュウニュウ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</si>
  <si>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</si>
  <si>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</si>
  <si>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</si>
  <si>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</si>
  <si>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</si>
  <si>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</si>
  <si>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その５　資本的収支</t>
    <rPh sb="4" eb="7">
      <t>シホンテキ</t>
    </rPh>
    <rPh sb="7" eb="9">
      <t>シュウシ</t>
    </rPh>
    <phoneticPr fontId="2"/>
  </si>
  <si>
    <t>（注）「手当」のうち通勤手当は、税込み。</t>
    <rPh sb="1" eb="2">
      <t>チュウ</t>
    </rPh>
    <rPh sb="4" eb="6">
      <t>テアテ</t>
    </rPh>
    <rPh sb="10" eb="12">
      <t>ツウキン</t>
    </rPh>
    <rPh sb="12" eb="14">
      <t>テアテ</t>
    </rPh>
    <rPh sb="16" eb="18">
      <t>ゼイコ</t>
    </rPh>
    <phoneticPr fontId="2"/>
  </si>
  <si>
    <t>地域手当</t>
    <rPh sb="0" eb="2">
      <t>チイキ</t>
    </rPh>
    <rPh sb="2" eb="4">
      <t>テアテ</t>
    </rPh>
    <phoneticPr fontId="2"/>
  </si>
  <si>
    <t>基本給
内　訳</t>
    <rPh sb="0" eb="3">
      <t>キホンキュウ</t>
    </rPh>
    <rPh sb="4" eb="7">
      <t>ウチワケ</t>
    </rPh>
    <phoneticPr fontId="2"/>
  </si>
  <si>
    <t>延経験年数　　（年）</t>
    <rPh sb="0" eb="1">
      <t>ノ</t>
    </rPh>
    <rPh sb="1" eb="3">
      <t>ケイケン</t>
    </rPh>
    <rPh sb="3" eb="5">
      <t>ネンスウ</t>
    </rPh>
    <rPh sb="8" eb="9">
      <t>ネン</t>
    </rPh>
    <phoneticPr fontId="2"/>
  </si>
  <si>
    <t>延年齢　　　（歳）</t>
    <rPh sb="0" eb="1">
      <t>ノ</t>
    </rPh>
    <rPh sb="1" eb="3">
      <t>ネンレイ</t>
    </rPh>
    <rPh sb="7" eb="8">
      <t>サイ</t>
    </rPh>
    <phoneticPr fontId="2"/>
  </si>
  <si>
    <t>計　１～６</t>
    <rPh sb="0" eb="1">
      <t>ケイ</t>
    </rPh>
    <phoneticPr fontId="2"/>
  </si>
  <si>
    <t>６　その他の職員</t>
    <rPh sb="4" eb="5">
      <t>タ</t>
    </rPh>
    <rPh sb="6" eb="8">
      <t>ショクイン</t>
    </rPh>
    <phoneticPr fontId="2"/>
  </si>
  <si>
    <t>５　医療技術員</t>
    <rPh sb="2" eb="4">
      <t>イリョウ</t>
    </rPh>
    <rPh sb="4" eb="7">
      <t>ギジュツイン</t>
    </rPh>
    <phoneticPr fontId="2"/>
  </si>
  <si>
    <t>４　准看護師</t>
    <rPh sb="2" eb="3">
      <t>ジュン</t>
    </rPh>
    <rPh sb="3" eb="6">
      <t>カンゴシ</t>
    </rPh>
    <phoneticPr fontId="2"/>
  </si>
  <si>
    <t>３　看護師</t>
    <rPh sb="2" eb="4">
      <t>カンゴ</t>
    </rPh>
    <rPh sb="4" eb="5">
      <t>シ</t>
    </rPh>
    <phoneticPr fontId="2"/>
  </si>
  <si>
    <t>２　医師</t>
    <rPh sb="2" eb="4">
      <t>イシ</t>
    </rPh>
    <phoneticPr fontId="2"/>
  </si>
  <si>
    <t>１　事務職員</t>
    <rPh sb="2" eb="4">
      <t>ジム</t>
    </rPh>
    <rPh sb="4" eb="6">
      <t>ショクイン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</si>
  <si>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</si>
  <si>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</si>
  <si>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</si>
  <si>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</si>
  <si>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</si>
  <si>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</si>
  <si>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</si>
  <si>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　　　　　　　　　　　　　　　病院名
項目</t>
    <rPh sb="15" eb="17">
      <t>ビョウイン</t>
    </rPh>
    <rPh sb="17" eb="18">
      <t>メイ</t>
    </rPh>
    <rPh sb="19" eb="21">
      <t>コウモク</t>
    </rPh>
    <phoneticPr fontId="2"/>
  </si>
  <si>
    <t>その６　職種別給与</t>
    <rPh sb="4" eb="7">
      <t>ショクシュベツ</t>
    </rPh>
    <rPh sb="7" eb="9">
      <t>キュウヨ</t>
    </rPh>
    <phoneticPr fontId="2"/>
  </si>
  <si>
    <t>(2)外来相当分（千円）</t>
    <rPh sb="3" eb="5">
      <t>ガイライ</t>
    </rPh>
    <rPh sb="5" eb="8">
      <t>ソウトウブン</t>
    </rPh>
    <rPh sb="9" eb="11">
      <t>センエン</t>
    </rPh>
    <phoneticPr fontId="2"/>
  </si>
  <si>
    <t>(1)入院相当分（千円）</t>
    <rPh sb="3" eb="5">
      <t>ニュウイン</t>
    </rPh>
    <rPh sb="5" eb="8">
      <t>ソウトウブン</t>
    </rPh>
    <rPh sb="9" eb="11">
      <t>センエン</t>
    </rPh>
    <phoneticPr fontId="2"/>
  </si>
  <si>
    <t>　　計（千円）</t>
    <rPh sb="2" eb="3">
      <t>ケイ</t>
    </rPh>
    <rPh sb="4" eb="6">
      <t>センエン</t>
    </rPh>
    <phoneticPr fontId="2"/>
  </si>
  <si>
    <t>介護サービス収益（税抜き）</t>
    <rPh sb="0" eb="2">
      <t>カイゴ</t>
    </rPh>
    <rPh sb="6" eb="8">
      <t>シュウエキ</t>
    </rPh>
    <rPh sb="9" eb="10">
      <t>ゼイ</t>
    </rPh>
    <rPh sb="10" eb="11">
      <t>ヌ</t>
    </rPh>
    <phoneticPr fontId="2"/>
  </si>
  <si>
    <t>(3)病床数　（床）</t>
    <rPh sb="3" eb="6">
      <t>ビョウショウスウ</t>
    </rPh>
    <rPh sb="8" eb="9">
      <t>ユカ</t>
    </rPh>
    <phoneticPr fontId="2"/>
  </si>
  <si>
    <t>(2)総収益　（千円）(税抜き）</t>
    <rPh sb="3" eb="6">
      <t>ソウシュウエキ</t>
    </rPh>
    <rPh sb="8" eb="10">
      <t>センエン</t>
    </rPh>
    <phoneticPr fontId="2"/>
  </si>
  <si>
    <t>(1)入院収益（千円）(税抜き）</t>
    <rPh sb="3" eb="5">
      <t>ニュウイン</t>
    </rPh>
    <rPh sb="5" eb="7">
      <t>シュウエキ</t>
    </rPh>
    <rPh sb="8" eb="10">
      <t>センエン</t>
    </rPh>
    <rPh sb="12" eb="13">
      <t>ゼイ</t>
    </rPh>
    <rPh sb="13" eb="14">
      <t>ヌ</t>
    </rPh>
    <phoneticPr fontId="2"/>
  </si>
  <si>
    <t>　全職員数　　　　　　 （人）</t>
    <rPh sb="1" eb="4">
      <t>ゼンショクイン</t>
    </rPh>
    <rPh sb="4" eb="5">
      <t>スウ</t>
    </rPh>
    <rPh sb="13" eb="14">
      <t>ニン</t>
    </rPh>
    <phoneticPr fontId="2"/>
  </si>
  <si>
    <t>(8)その他職員数　　　　（人）</t>
    <rPh sb="5" eb="6">
      <t>タ</t>
    </rPh>
    <rPh sb="6" eb="9">
      <t>ショクインスウ</t>
    </rPh>
    <rPh sb="14" eb="15">
      <t>ニン</t>
    </rPh>
    <phoneticPr fontId="2"/>
  </si>
  <si>
    <t>(7)臨床検査部門職員数　（人）</t>
    <rPh sb="3" eb="5">
      <t>リンショウ</t>
    </rPh>
    <rPh sb="5" eb="7">
      <t>ケンサ</t>
    </rPh>
    <rPh sb="7" eb="9">
      <t>ブモン</t>
    </rPh>
    <rPh sb="9" eb="12">
      <t>ショクインスウ</t>
    </rPh>
    <rPh sb="14" eb="15">
      <t>ニン</t>
    </rPh>
    <phoneticPr fontId="2"/>
  </si>
  <si>
    <t>(6)放射線部門職員数　　（人）</t>
    <rPh sb="3" eb="6">
      <t>ホウシャセン</t>
    </rPh>
    <rPh sb="6" eb="8">
      <t>ブモン</t>
    </rPh>
    <rPh sb="8" eb="11">
      <t>ショクインスウ</t>
    </rPh>
    <rPh sb="14" eb="15">
      <t>ニン</t>
    </rPh>
    <phoneticPr fontId="2"/>
  </si>
  <si>
    <t>(5)給食部門職員数　　　（人）</t>
    <rPh sb="3" eb="5">
      <t>キュウショク</t>
    </rPh>
    <rPh sb="5" eb="7">
      <t>ブモン</t>
    </rPh>
    <rPh sb="7" eb="10">
      <t>ショクインスウ</t>
    </rPh>
    <rPh sb="14" eb="15">
      <t>ニン</t>
    </rPh>
    <phoneticPr fontId="2"/>
  </si>
  <si>
    <t>(4)事務部門職員数　　　（人）</t>
    <rPh sb="3" eb="5">
      <t>ジム</t>
    </rPh>
    <rPh sb="5" eb="7">
      <t>ブモン</t>
    </rPh>
    <rPh sb="7" eb="10">
      <t>ショクインスウ</t>
    </rPh>
    <rPh sb="14" eb="15">
      <t>ニン</t>
    </rPh>
    <phoneticPr fontId="2"/>
  </si>
  <si>
    <t>(3)薬剤部門職員数　　　（人）</t>
    <rPh sb="3" eb="5">
      <t>ヤクザイ</t>
    </rPh>
    <rPh sb="5" eb="7">
      <t>ブモン</t>
    </rPh>
    <rPh sb="7" eb="9">
      <t>ショクイン</t>
    </rPh>
    <rPh sb="9" eb="10">
      <t>スウ</t>
    </rPh>
    <rPh sb="14" eb="15">
      <t>ニン</t>
    </rPh>
    <phoneticPr fontId="2"/>
  </si>
  <si>
    <t>看護助手数（人）</t>
    <rPh sb="0" eb="2">
      <t>カンゴ</t>
    </rPh>
    <rPh sb="2" eb="4">
      <t>ジョシュ</t>
    </rPh>
    <rPh sb="4" eb="5">
      <t>スウ</t>
    </rPh>
    <rPh sb="6" eb="7">
      <t>ニン</t>
    </rPh>
    <phoneticPr fontId="2"/>
  </si>
  <si>
    <t>准看護師数（人）</t>
    <rPh sb="0" eb="1">
      <t>ジュン</t>
    </rPh>
    <rPh sb="1" eb="3">
      <t>カンゴ</t>
    </rPh>
    <rPh sb="3" eb="4">
      <t>シ</t>
    </rPh>
    <rPh sb="4" eb="5">
      <t>スウ</t>
    </rPh>
    <rPh sb="6" eb="7">
      <t>ニン</t>
    </rPh>
    <phoneticPr fontId="2"/>
  </si>
  <si>
    <t>看護師数（人）</t>
    <rPh sb="0" eb="2">
      <t>カンゴ</t>
    </rPh>
    <rPh sb="2" eb="3">
      <t>シ</t>
    </rPh>
    <rPh sb="3" eb="4">
      <t>スウ</t>
    </rPh>
    <rPh sb="5" eb="6">
      <t>ニン</t>
    </rPh>
    <phoneticPr fontId="2"/>
  </si>
  <si>
    <t>(2)看護部門職員数</t>
    <rPh sb="3" eb="5">
      <t>カンゴ</t>
    </rPh>
    <rPh sb="5" eb="7">
      <t>ブモン</t>
    </rPh>
    <rPh sb="7" eb="10">
      <t>ショクインスウ</t>
    </rPh>
    <phoneticPr fontId="2"/>
  </si>
  <si>
    <t>(1)医師数　　　　（人）</t>
    <rPh sb="3" eb="6">
      <t>イシスウ</t>
    </rPh>
    <rPh sb="11" eb="12">
      <t>ニン</t>
    </rPh>
    <phoneticPr fontId="2"/>
  </si>
  <si>
    <t>年度末職員数</t>
    <rPh sb="0" eb="3">
      <t>ネンドマツ</t>
    </rPh>
    <rPh sb="3" eb="6">
      <t>ショクインスウ</t>
    </rPh>
    <phoneticPr fontId="2"/>
  </si>
  <si>
    <t>室料差額対象病床比率（％）</t>
    <rPh sb="0" eb="2">
      <t>シツリョウ</t>
    </rPh>
    <rPh sb="2" eb="4">
      <t>サガク</t>
    </rPh>
    <rPh sb="4" eb="6">
      <t>タイショウ</t>
    </rPh>
    <rPh sb="6" eb="8">
      <t>ビョウショウ</t>
    </rPh>
    <rPh sb="8" eb="10">
      <t>ヒリツ</t>
    </rPh>
    <phoneticPr fontId="2"/>
  </si>
  <si>
    <t>(3)室料差額対象病床数</t>
    <rPh sb="3" eb="5">
      <t>シツリョウ</t>
    </rPh>
    <rPh sb="5" eb="7">
      <t>サガク</t>
    </rPh>
    <rPh sb="7" eb="9">
      <t>タイショウ</t>
    </rPh>
    <rPh sb="9" eb="12">
      <t>ビョウショウスウ</t>
    </rPh>
    <phoneticPr fontId="2"/>
  </si>
  <si>
    <t>(2)室料差額収益（千円）</t>
    <rPh sb="3" eb="5">
      <t>シツリョウ</t>
    </rPh>
    <rPh sb="5" eb="7">
      <t>サガク</t>
    </rPh>
    <rPh sb="7" eb="9">
      <t>シュウエキ</t>
    </rPh>
    <rPh sb="10" eb="12">
      <t>センエン</t>
    </rPh>
    <phoneticPr fontId="2"/>
  </si>
  <si>
    <t>最低（円）</t>
    <rPh sb="0" eb="2">
      <t>サイテイ</t>
    </rPh>
    <rPh sb="3" eb="4">
      <t>エン</t>
    </rPh>
    <phoneticPr fontId="2"/>
  </si>
  <si>
    <t>最高（円）</t>
    <rPh sb="0" eb="2">
      <t>サイコウ</t>
    </rPh>
    <rPh sb="3" eb="4">
      <t>エン</t>
    </rPh>
    <phoneticPr fontId="2"/>
  </si>
  <si>
    <t>２人
以上室</t>
    <rPh sb="1" eb="2">
      <t>ニン</t>
    </rPh>
    <rPh sb="3" eb="5">
      <t>イジョウ</t>
    </rPh>
    <rPh sb="5" eb="6">
      <t>シツ</t>
    </rPh>
    <phoneticPr fontId="2"/>
  </si>
  <si>
    <t>個室</t>
    <rPh sb="0" eb="2">
      <t>コシツ</t>
    </rPh>
    <phoneticPr fontId="2"/>
  </si>
  <si>
    <t>室料一日一人当たり徴収額</t>
    <rPh sb="0" eb="2">
      <t>シツリョウ</t>
    </rPh>
    <rPh sb="2" eb="4">
      <t>イチニチ</t>
    </rPh>
    <rPh sb="4" eb="5">
      <t>イチニン</t>
    </rPh>
    <rPh sb="5" eb="6">
      <t>ニン</t>
    </rPh>
    <rPh sb="6" eb="7">
      <t>ア</t>
    </rPh>
    <rPh sb="9" eb="12">
      <t>チョウシュウガク</t>
    </rPh>
    <phoneticPr fontId="2"/>
  </si>
  <si>
    <t>室料徴収額</t>
    <rPh sb="0" eb="2">
      <t>シツリョウ</t>
    </rPh>
    <rPh sb="2" eb="5">
      <t>チョウシュウガク</t>
    </rPh>
    <phoneticPr fontId="2"/>
  </si>
  <si>
    <t>(2)年間放射線件数</t>
    <rPh sb="3" eb="5">
      <t>ネンカン</t>
    </rPh>
    <rPh sb="5" eb="8">
      <t>ホウシャセン</t>
    </rPh>
    <rPh sb="8" eb="10">
      <t>ケンスウ</t>
    </rPh>
    <phoneticPr fontId="2"/>
  </si>
  <si>
    <t>(1)年間検査件数</t>
    <rPh sb="3" eb="5">
      <t>ネンカン</t>
    </rPh>
    <rPh sb="5" eb="7">
      <t>ケンサ</t>
    </rPh>
    <rPh sb="7" eb="9">
      <t>ケンスウ</t>
    </rPh>
    <phoneticPr fontId="2"/>
  </si>
  <si>
    <t>検査状況</t>
    <rPh sb="0" eb="2">
      <t>ケンサ</t>
    </rPh>
    <rPh sb="2" eb="4">
      <t>ジョウキョウ</t>
    </rPh>
    <phoneticPr fontId="2"/>
  </si>
  <si>
    <t>(2)注射分（千円）イ＋シ</t>
    <rPh sb="3" eb="5">
      <t>チュウシャ</t>
    </rPh>
    <rPh sb="5" eb="6">
      <t>ブン</t>
    </rPh>
    <rPh sb="7" eb="9">
      <t>センエン</t>
    </rPh>
    <phoneticPr fontId="2"/>
  </si>
  <si>
    <t>(1)投薬分（千円）ア＋サ</t>
    <rPh sb="3" eb="5">
      <t>トウヤク</t>
    </rPh>
    <rPh sb="5" eb="6">
      <t>ブン</t>
    </rPh>
    <rPh sb="7" eb="9">
      <t>センエン</t>
    </rPh>
    <phoneticPr fontId="2"/>
  </si>
  <si>
    <t>薬品収入
 （税抜き）</t>
    <rPh sb="0" eb="2">
      <t>ヤクヒン</t>
    </rPh>
    <rPh sb="2" eb="4">
      <t>シュウニュウ</t>
    </rPh>
    <rPh sb="7" eb="8">
      <t>ゼイ</t>
    </rPh>
    <rPh sb="8" eb="9">
      <t>ヌ</t>
    </rPh>
    <phoneticPr fontId="2"/>
  </si>
  <si>
    <t>タ　その他の収入</t>
    <rPh sb="4" eb="5">
      <t>タ</t>
    </rPh>
    <rPh sb="6" eb="8">
      <t>シュウニュウ</t>
    </rPh>
    <phoneticPr fontId="2"/>
  </si>
  <si>
    <t>ソ　放射線収入</t>
    <rPh sb="2" eb="5">
      <t>ホウシャセン</t>
    </rPh>
    <rPh sb="5" eb="7">
      <t>シュウニュウ</t>
    </rPh>
    <phoneticPr fontId="2"/>
  </si>
  <si>
    <t>セ　検査収入</t>
    <rPh sb="2" eb="4">
      <t>ケンサ</t>
    </rPh>
    <rPh sb="4" eb="6">
      <t>シュウニュウ</t>
    </rPh>
    <phoneticPr fontId="2"/>
  </si>
  <si>
    <t>ス　処置及び手術収入</t>
    <rPh sb="2" eb="4">
      <t>ショチ</t>
    </rPh>
    <rPh sb="4" eb="5">
      <t>オヨ</t>
    </rPh>
    <rPh sb="6" eb="8">
      <t>シュジュツ</t>
    </rPh>
    <rPh sb="8" eb="10">
      <t>シュウニュウ</t>
    </rPh>
    <phoneticPr fontId="2"/>
  </si>
  <si>
    <t>シ　注射収入</t>
    <rPh sb="2" eb="4">
      <t>チュウシャ</t>
    </rPh>
    <rPh sb="4" eb="6">
      <t>シュウニュウ</t>
    </rPh>
    <phoneticPr fontId="2"/>
  </si>
  <si>
    <t>サ　投薬収入</t>
    <rPh sb="2" eb="4">
      <t>トウヤク</t>
    </rPh>
    <rPh sb="4" eb="6">
      <t>シュウニュウ</t>
    </rPh>
    <phoneticPr fontId="2"/>
  </si>
  <si>
    <t>コ　再診料</t>
    <rPh sb="2" eb="5">
      <t>サイシンリョウ</t>
    </rPh>
    <phoneticPr fontId="2"/>
  </si>
  <si>
    <t>ケ　初診料</t>
    <rPh sb="2" eb="5">
      <t>ショシンリョウ</t>
    </rPh>
    <phoneticPr fontId="2"/>
  </si>
  <si>
    <t>外来</t>
    <rPh sb="0" eb="2">
      <t>ガイライ</t>
    </rPh>
    <phoneticPr fontId="2"/>
  </si>
  <si>
    <t>ク　その他の収入</t>
    <rPh sb="4" eb="5">
      <t>タ</t>
    </rPh>
    <rPh sb="6" eb="8">
      <t>シュウニュウ</t>
    </rPh>
    <phoneticPr fontId="2"/>
  </si>
  <si>
    <t>キ　入院時食事療養収入</t>
    <rPh sb="2" eb="5">
      <t>ニュウインジ</t>
    </rPh>
    <rPh sb="5" eb="7">
      <t>ショクジ</t>
    </rPh>
    <rPh sb="7" eb="9">
      <t>リョウヨウ</t>
    </rPh>
    <rPh sb="9" eb="11">
      <t>シュウニュウ</t>
    </rPh>
    <phoneticPr fontId="2"/>
  </si>
  <si>
    <t>カ　入院料</t>
    <rPh sb="2" eb="5">
      <t>ニュウインリョウ</t>
    </rPh>
    <phoneticPr fontId="2"/>
  </si>
  <si>
    <t>オ　放射線収入</t>
    <rPh sb="2" eb="5">
      <t>ホウシャセン</t>
    </rPh>
    <rPh sb="5" eb="7">
      <t>シュウニュウ</t>
    </rPh>
    <phoneticPr fontId="2"/>
  </si>
  <si>
    <t>エ　検査収入</t>
    <rPh sb="2" eb="4">
      <t>ケンサ</t>
    </rPh>
    <rPh sb="4" eb="6">
      <t>シュウニュウ</t>
    </rPh>
    <phoneticPr fontId="2"/>
  </si>
  <si>
    <t>ウ　処置及び手術収入</t>
    <rPh sb="2" eb="4">
      <t>ショチ</t>
    </rPh>
    <rPh sb="4" eb="5">
      <t>オヨ</t>
    </rPh>
    <rPh sb="6" eb="8">
      <t>シュジュツ</t>
    </rPh>
    <rPh sb="8" eb="10">
      <t>シュウニュウ</t>
    </rPh>
    <phoneticPr fontId="2"/>
  </si>
  <si>
    <t>イ　注射収入</t>
    <rPh sb="2" eb="4">
      <t>チュウシャ</t>
    </rPh>
    <rPh sb="4" eb="6">
      <t>シュウニュウ</t>
    </rPh>
    <phoneticPr fontId="2"/>
  </si>
  <si>
    <t>ア　投薬収入</t>
    <rPh sb="2" eb="4">
      <t>トウヤク</t>
    </rPh>
    <rPh sb="4" eb="6">
      <t>シュウニュウ</t>
    </rPh>
    <phoneticPr fontId="2"/>
  </si>
  <si>
    <t>入院</t>
    <rPh sb="0" eb="2">
      <t>ニュウイン</t>
    </rPh>
    <phoneticPr fontId="2"/>
  </si>
  <si>
    <t>診療収入（税抜き）（千円）</t>
    <rPh sb="0" eb="2">
      <t>シンリョウ</t>
    </rPh>
    <rPh sb="2" eb="4">
      <t>シュウニュウ</t>
    </rPh>
    <rPh sb="5" eb="6">
      <t>ゼイ</t>
    </rPh>
    <rPh sb="6" eb="7">
      <t>ヌ</t>
    </rPh>
    <rPh sb="10" eb="12">
      <t>センエン</t>
    </rPh>
    <phoneticPr fontId="2"/>
  </si>
  <si>
    <t>(4)年度末放射線技師数（人）</t>
    <rPh sb="3" eb="6">
      <t>ネンドマツ</t>
    </rPh>
    <rPh sb="6" eb="9">
      <t>ホウシャセン</t>
    </rPh>
    <rPh sb="9" eb="11">
      <t>ギシ</t>
    </rPh>
    <rPh sb="11" eb="12">
      <t>スウ</t>
    </rPh>
    <rPh sb="13" eb="14">
      <t>ニン</t>
    </rPh>
    <phoneticPr fontId="2"/>
  </si>
  <si>
    <t>(3)年度末検査技師数　（人）</t>
    <rPh sb="3" eb="6">
      <t>ネンドマツ</t>
    </rPh>
    <rPh sb="6" eb="8">
      <t>ケンサ</t>
    </rPh>
    <rPh sb="8" eb="10">
      <t>ギシ</t>
    </rPh>
    <rPh sb="10" eb="11">
      <t>スウ</t>
    </rPh>
    <rPh sb="13" eb="14">
      <t>ニン</t>
    </rPh>
    <phoneticPr fontId="2"/>
  </si>
  <si>
    <t>(2)年延看護部門職員数（人）</t>
    <rPh sb="3" eb="4">
      <t>ネン</t>
    </rPh>
    <rPh sb="4" eb="5">
      <t>ノ</t>
    </rPh>
    <rPh sb="5" eb="7">
      <t>カンゴ</t>
    </rPh>
    <rPh sb="7" eb="9">
      <t>ブモン</t>
    </rPh>
    <rPh sb="9" eb="12">
      <t>ショクインスウ</t>
    </rPh>
    <rPh sb="13" eb="14">
      <t>ニン</t>
    </rPh>
    <phoneticPr fontId="2"/>
  </si>
  <si>
    <t>(1)年延医師数　（人）</t>
    <rPh sb="3" eb="4">
      <t>ネン</t>
    </rPh>
    <rPh sb="4" eb="5">
      <t>ノ</t>
    </rPh>
    <rPh sb="5" eb="8">
      <t>イシスウ</t>
    </rPh>
    <rPh sb="10" eb="11">
      <t>ニン</t>
    </rPh>
    <phoneticPr fontId="2"/>
  </si>
  <si>
    <t>職員数</t>
    <rPh sb="0" eb="3">
      <t>ショクインスウ</t>
    </rPh>
    <phoneticPr fontId="2"/>
  </si>
  <si>
    <t>(5)感染症病床数（床）</t>
    <rPh sb="3" eb="6">
      <t>カンセンショウ</t>
    </rPh>
    <rPh sb="6" eb="9">
      <t>ビョウショウスウ</t>
    </rPh>
    <rPh sb="10" eb="11">
      <t>ショウ</t>
    </rPh>
    <phoneticPr fontId="2"/>
  </si>
  <si>
    <t>(4)精神病床数　（床）</t>
    <rPh sb="3" eb="5">
      <t>セイシン</t>
    </rPh>
    <rPh sb="5" eb="8">
      <t>ビョウショウスウ</t>
    </rPh>
    <rPh sb="10" eb="11">
      <t>ショウ</t>
    </rPh>
    <phoneticPr fontId="2"/>
  </si>
  <si>
    <t>(3)結核病床数　（床）</t>
    <rPh sb="3" eb="5">
      <t>ケッカク</t>
    </rPh>
    <rPh sb="5" eb="8">
      <t>ビョウショウスウ</t>
    </rPh>
    <rPh sb="10" eb="11">
      <t>ユカ</t>
    </rPh>
    <phoneticPr fontId="2"/>
  </si>
  <si>
    <t>(2)療養病床数　（床）</t>
    <rPh sb="3" eb="5">
      <t>リョウヨウ</t>
    </rPh>
    <rPh sb="5" eb="8">
      <t>ビョウショウスウ</t>
    </rPh>
    <rPh sb="10" eb="11">
      <t>ユカ</t>
    </rPh>
    <phoneticPr fontId="2"/>
  </si>
  <si>
    <t>(1)一般病床数　（床）</t>
    <rPh sb="3" eb="5">
      <t>イッパン</t>
    </rPh>
    <rPh sb="5" eb="8">
      <t>ビョウショウスウ</t>
    </rPh>
    <rPh sb="10" eb="11">
      <t>ユカ</t>
    </rPh>
    <phoneticPr fontId="2"/>
  </si>
  <si>
    <t>年延病床数</t>
    <rPh sb="0" eb="1">
      <t>ネン</t>
    </rPh>
    <rPh sb="1" eb="2">
      <t>ノ</t>
    </rPh>
    <rPh sb="2" eb="5">
      <t>ビョウショウスウ</t>
    </rPh>
    <phoneticPr fontId="2"/>
  </si>
  <si>
    <t>(5)感染症患者数（人）</t>
    <rPh sb="3" eb="6">
      <t>カンセンショウ</t>
    </rPh>
    <rPh sb="6" eb="9">
      <t>カンジャスウ</t>
    </rPh>
    <rPh sb="10" eb="11">
      <t>ニン</t>
    </rPh>
    <phoneticPr fontId="2"/>
  </si>
  <si>
    <t>(4)精神患者数　（人）</t>
    <rPh sb="3" eb="5">
      <t>セイシン</t>
    </rPh>
    <rPh sb="5" eb="8">
      <t>カンジャスウ</t>
    </rPh>
    <rPh sb="10" eb="11">
      <t>ニン</t>
    </rPh>
    <phoneticPr fontId="2"/>
  </si>
  <si>
    <t>(3)結核患者数　（人）</t>
    <rPh sb="3" eb="5">
      <t>ケッカク</t>
    </rPh>
    <rPh sb="5" eb="8">
      <t>カンジャスウ</t>
    </rPh>
    <rPh sb="10" eb="11">
      <t>ニン</t>
    </rPh>
    <phoneticPr fontId="2"/>
  </si>
  <si>
    <t>(2)療養患者数　（人）</t>
    <rPh sb="3" eb="5">
      <t>リョウヨウ</t>
    </rPh>
    <rPh sb="5" eb="8">
      <t>カンジャスウ</t>
    </rPh>
    <rPh sb="10" eb="11">
      <t>ニン</t>
    </rPh>
    <phoneticPr fontId="2"/>
  </si>
  <si>
    <t>(1)一般患者数　（人）</t>
    <rPh sb="3" eb="5">
      <t>イッパン</t>
    </rPh>
    <rPh sb="5" eb="8">
      <t>カンジャスウ</t>
    </rPh>
    <rPh sb="10" eb="11">
      <t>ニン</t>
    </rPh>
    <phoneticPr fontId="2"/>
  </si>
  <si>
    <t>年延入院患者数</t>
    <rPh sb="0" eb="1">
      <t>ネン</t>
    </rPh>
    <rPh sb="1" eb="2">
      <t>ノ</t>
    </rPh>
    <rPh sb="2" eb="4">
      <t>ニュウイン</t>
    </rPh>
    <rPh sb="4" eb="7">
      <t>カンジャスウ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</si>
  <si>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</si>
  <si>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</si>
  <si>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</si>
  <si>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</si>
  <si>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</si>
  <si>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</si>
  <si>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</si>
  <si>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その７　経営分析①</t>
    <rPh sb="4" eb="6">
      <t>ケイエイ</t>
    </rPh>
    <rPh sb="6" eb="8">
      <t>ブンセキ</t>
    </rPh>
    <phoneticPr fontId="2"/>
  </si>
  <si>
    <t>(ｳ)その他研究研修費</t>
    <rPh sb="5" eb="6">
      <t>タ</t>
    </rPh>
    <rPh sb="6" eb="8">
      <t>ケンキュウ</t>
    </rPh>
    <rPh sb="8" eb="11">
      <t>ケンシュウヒ</t>
    </rPh>
    <phoneticPr fontId="2"/>
  </si>
  <si>
    <t>(ｲ)図書費</t>
    <rPh sb="3" eb="6">
      <t>トショヒ</t>
    </rPh>
    <phoneticPr fontId="2"/>
  </si>
  <si>
    <t>(ｱ)旅費</t>
    <rPh sb="3" eb="5">
      <t>リョヒ</t>
    </rPh>
    <phoneticPr fontId="2"/>
  </si>
  <si>
    <t>看護師等</t>
    <rPh sb="0" eb="3">
      <t>カンゴシ</t>
    </rPh>
    <rPh sb="3" eb="4">
      <t>トウ</t>
    </rPh>
    <phoneticPr fontId="2"/>
  </si>
  <si>
    <t>医師</t>
    <rPh sb="0" eb="2">
      <t>イシ</t>
    </rPh>
    <phoneticPr fontId="2"/>
  </si>
  <si>
    <t>研究研修費の内訳</t>
    <rPh sb="0" eb="2">
      <t>ケンキュウ</t>
    </rPh>
    <rPh sb="2" eb="5">
      <t>ケンシュウヒ</t>
    </rPh>
    <rPh sb="6" eb="8">
      <t>ウチワケ</t>
    </rPh>
    <phoneticPr fontId="2"/>
  </si>
  <si>
    <t>差引（1-2)</t>
    <rPh sb="0" eb="2">
      <t>サシヒキ</t>
    </rPh>
    <phoneticPr fontId="2"/>
  </si>
  <si>
    <t>2.費用</t>
    <rPh sb="2" eb="4">
      <t>ヒヨウ</t>
    </rPh>
    <phoneticPr fontId="2"/>
  </si>
  <si>
    <t>1.収益</t>
    <rPh sb="2" eb="4">
      <t>シュウエキ</t>
    </rPh>
    <phoneticPr fontId="2"/>
  </si>
  <si>
    <t>附帯
事業</t>
    <rPh sb="0" eb="2">
      <t>フタイ</t>
    </rPh>
    <rPh sb="3" eb="5">
      <t>ジギョウ</t>
    </rPh>
    <phoneticPr fontId="2"/>
  </si>
  <si>
    <t>(3)その他償却資産減価償却累計額</t>
    <rPh sb="5" eb="6">
      <t>タ</t>
    </rPh>
    <rPh sb="6" eb="8">
      <t>ショウキャク</t>
    </rPh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2"/>
  </si>
  <si>
    <t>(2)器械、備品減価償却累計額</t>
    <rPh sb="3" eb="5">
      <t>キカイ</t>
    </rPh>
    <rPh sb="6" eb="8">
      <t>ビヒン</t>
    </rPh>
    <rPh sb="8" eb="10">
      <t>ゲンカ</t>
    </rPh>
    <rPh sb="10" eb="12">
      <t>ショウキャク</t>
    </rPh>
    <rPh sb="12" eb="15">
      <t>ルイケイガク</t>
    </rPh>
    <phoneticPr fontId="2"/>
  </si>
  <si>
    <t>(1)建物減価償却累計額</t>
    <rPh sb="3" eb="5">
      <t>タテモノ</t>
    </rPh>
    <rPh sb="5" eb="7">
      <t>ゲンカ</t>
    </rPh>
    <rPh sb="7" eb="9">
      <t>ショウキャク</t>
    </rPh>
    <rPh sb="9" eb="12">
      <t>ルイケイガク</t>
    </rPh>
    <phoneticPr fontId="2"/>
  </si>
  <si>
    <t>2.減価償却累計額</t>
    <rPh sb="2" eb="4">
      <t>ゲンカ</t>
    </rPh>
    <rPh sb="4" eb="6">
      <t>ショウキャク</t>
    </rPh>
    <rPh sb="6" eb="9">
      <t>ルイケイガク</t>
    </rPh>
    <phoneticPr fontId="2"/>
  </si>
  <si>
    <t>(3)その他償却資産</t>
    <rPh sb="5" eb="6">
      <t>タ</t>
    </rPh>
    <rPh sb="6" eb="8">
      <t>ショウキャク</t>
    </rPh>
    <rPh sb="8" eb="10">
      <t>シサン</t>
    </rPh>
    <phoneticPr fontId="2"/>
  </si>
  <si>
    <t>(2)器械、備品</t>
    <rPh sb="3" eb="5">
      <t>キカイ</t>
    </rPh>
    <rPh sb="6" eb="8">
      <t>ビヒン</t>
    </rPh>
    <phoneticPr fontId="2"/>
  </si>
  <si>
    <t>(1)建物</t>
    <rPh sb="3" eb="5">
      <t>タテモノ</t>
    </rPh>
    <phoneticPr fontId="2"/>
  </si>
  <si>
    <t>1.償却資産</t>
    <rPh sb="2" eb="4">
      <t>ショウキャク</t>
    </rPh>
    <rPh sb="4" eb="6">
      <t>シサン</t>
    </rPh>
    <phoneticPr fontId="2"/>
  </si>
  <si>
    <t>償却資産内訳</t>
    <rPh sb="0" eb="2">
      <t>ショウキャク</t>
    </rPh>
    <rPh sb="2" eb="4">
      <t>シサン</t>
    </rPh>
    <rPh sb="4" eb="6">
      <t>ウチワケ</t>
    </rPh>
    <phoneticPr fontId="2"/>
  </si>
  <si>
    <t>(2)その他</t>
    <rPh sb="5" eb="6">
      <t>タ</t>
    </rPh>
    <phoneticPr fontId="2"/>
  </si>
  <si>
    <t>(1)患者外給食材料費</t>
    <rPh sb="3" eb="5">
      <t>カンジャ</t>
    </rPh>
    <rPh sb="5" eb="6">
      <t>ガイ</t>
    </rPh>
    <rPh sb="6" eb="8">
      <t>キュウショク</t>
    </rPh>
    <rPh sb="8" eb="11">
      <t>ザイリョウヒ</t>
    </rPh>
    <phoneticPr fontId="2"/>
  </si>
  <si>
    <t>4.その他医業外費用</t>
    <rPh sb="4" eb="5">
      <t>タ</t>
    </rPh>
    <rPh sb="5" eb="7">
      <t>イギョウ</t>
    </rPh>
    <rPh sb="7" eb="8">
      <t>ガイ</t>
    </rPh>
    <rPh sb="8" eb="10">
      <t>ヒヨウ</t>
    </rPh>
    <phoneticPr fontId="2"/>
  </si>
  <si>
    <t>(3)資産減耗費</t>
    <rPh sb="3" eb="5">
      <t>シサン</t>
    </rPh>
    <rPh sb="5" eb="7">
      <t>ゲンモウ</t>
    </rPh>
    <rPh sb="7" eb="8">
      <t>ヒ</t>
    </rPh>
    <phoneticPr fontId="2"/>
  </si>
  <si>
    <t>　(ｳ)その他研究研修費</t>
    <rPh sb="6" eb="7">
      <t>タ</t>
    </rPh>
    <rPh sb="7" eb="9">
      <t>ケンキュウ</t>
    </rPh>
    <rPh sb="9" eb="12">
      <t>ケンシュウヒ</t>
    </rPh>
    <phoneticPr fontId="2"/>
  </si>
  <si>
    <t>　(ｲ)図書費</t>
    <rPh sb="4" eb="7">
      <t>トショヒ</t>
    </rPh>
    <phoneticPr fontId="2"/>
  </si>
  <si>
    <t>　(ｱ)旅費</t>
    <rPh sb="4" eb="6">
      <t>リョヒ</t>
    </rPh>
    <phoneticPr fontId="2"/>
  </si>
  <si>
    <t>(2)研究研修費</t>
    <rPh sb="3" eb="5">
      <t>ケンキュウ</t>
    </rPh>
    <rPh sb="5" eb="8">
      <t>ケンシュウヒ</t>
    </rPh>
    <phoneticPr fontId="2"/>
  </si>
  <si>
    <t>　(ｶ)その他経費</t>
    <rPh sb="6" eb="7">
      <t>タ</t>
    </rPh>
    <rPh sb="7" eb="9">
      <t>ケイヒ</t>
    </rPh>
    <phoneticPr fontId="2"/>
  </si>
  <si>
    <t>　(ｵ)燃料費</t>
    <rPh sb="4" eb="7">
      <t>ネンリョウヒ</t>
    </rPh>
    <phoneticPr fontId="2"/>
  </si>
  <si>
    <t>　(ｴ)厚生福利費</t>
    <rPh sb="4" eb="6">
      <t>コウセイ</t>
    </rPh>
    <rPh sb="6" eb="8">
      <t>フクリ</t>
    </rPh>
    <rPh sb="8" eb="9">
      <t>ヒ</t>
    </rPh>
    <phoneticPr fontId="2"/>
  </si>
  <si>
    <t>　(ｳ)交際費</t>
    <rPh sb="4" eb="7">
      <t>コウサイヒ</t>
    </rPh>
    <phoneticPr fontId="2"/>
  </si>
  <si>
    <t xml:space="preserve">  (ｲ)委託料</t>
    <rPh sb="5" eb="8">
      <t>イタクリョウ</t>
    </rPh>
    <phoneticPr fontId="2"/>
  </si>
  <si>
    <t>　(ｱ)光熱水費</t>
    <rPh sb="4" eb="7">
      <t>コウネツスイ</t>
    </rPh>
    <rPh sb="7" eb="8">
      <t>ヒ</t>
    </rPh>
    <phoneticPr fontId="2"/>
  </si>
  <si>
    <t>(1)経費</t>
    <rPh sb="3" eb="5">
      <t>ケイヒ</t>
    </rPh>
    <phoneticPr fontId="2"/>
  </si>
  <si>
    <t>3.その他医業費用</t>
    <rPh sb="4" eb="5">
      <t>タ</t>
    </rPh>
    <rPh sb="5" eb="7">
      <t>イギョウ</t>
    </rPh>
    <rPh sb="7" eb="9">
      <t>ヒヨウ</t>
    </rPh>
    <phoneticPr fontId="2"/>
  </si>
  <si>
    <t>(2)その他医業外収益</t>
    <rPh sb="5" eb="6">
      <t>タ</t>
    </rPh>
    <rPh sb="6" eb="8">
      <t>イギョウ</t>
    </rPh>
    <rPh sb="8" eb="9">
      <t>ガイ</t>
    </rPh>
    <rPh sb="9" eb="11">
      <t>シュウエキ</t>
    </rPh>
    <phoneticPr fontId="2"/>
  </si>
  <si>
    <t>(1)患者外給食収益</t>
    <rPh sb="3" eb="5">
      <t>カンジャ</t>
    </rPh>
    <rPh sb="5" eb="6">
      <t>ガイ</t>
    </rPh>
    <rPh sb="6" eb="8">
      <t>キュウショク</t>
    </rPh>
    <rPh sb="8" eb="10">
      <t>シュウエキ</t>
    </rPh>
    <phoneticPr fontId="2"/>
  </si>
  <si>
    <t>2.その他医業外収益</t>
    <rPh sb="4" eb="5">
      <t>タ</t>
    </rPh>
    <rPh sb="5" eb="7">
      <t>イギョウ</t>
    </rPh>
    <rPh sb="7" eb="8">
      <t>ガイ</t>
    </rPh>
    <rPh sb="8" eb="10">
      <t>シュウエキ</t>
    </rPh>
    <phoneticPr fontId="2"/>
  </si>
  <si>
    <t>(4)その他医業収益</t>
    <rPh sb="5" eb="6">
      <t>タ</t>
    </rPh>
    <rPh sb="6" eb="8">
      <t>イギョウ</t>
    </rPh>
    <rPh sb="8" eb="10">
      <t>シュウエキ</t>
    </rPh>
    <phoneticPr fontId="2"/>
  </si>
  <si>
    <t>(3)医療相談収益</t>
    <rPh sb="3" eb="5">
      <t>イリョウ</t>
    </rPh>
    <rPh sb="5" eb="7">
      <t>ソウダン</t>
    </rPh>
    <rPh sb="7" eb="9">
      <t>シュウエキ</t>
    </rPh>
    <phoneticPr fontId="2"/>
  </si>
  <si>
    <t>(2)公衆衛生活動収益</t>
    <rPh sb="3" eb="5">
      <t>コウシュウ</t>
    </rPh>
    <rPh sb="5" eb="7">
      <t>エイセイ</t>
    </rPh>
    <rPh sb="7" eb="9">
      <t>カツドウ</t>
    </rPh>
    <rPh sb="9" eb="11">
      <t>シュウエキ</t>
    </rPh>
    <phoneticPr fontId="2"/>
  </si>
  <si>
    <t>(1)室料差額収益</t>
    <rPh sb="3" eb="5">
      <t>シツリョウ</t>
    </rPh>
    <rPh sb="5" eb="7">
      <t>サガク</t>
    </rPh>
    <rPh sb="7" eb="9">
      <t>シュウエキ</t>
    </rPh>
    <phoneticPr fontId="2"/>
  </si>
  <si>
    <t>1.その他医業収益</t>
    <rPh sb="4" eb="5">
      <t>タ</t>
    </rPh>
    <rPh sb="5" eb="7">
      <t>イギョウ</t>
    </rPh>
    <rPh sb="7" eb="9">
      <t>シュウエキ</t>
    </rPh>
    <phoneticPr fontId="2"/>
  </si>
  <si>
    <t>損益計算書内訳</t>
    <rPh sb="0" eb="2">
      <t>ソンエキ</t>
    </rPh>
    <rPh sb="2" eb="5">
      <t>ケイサンショ</t>
    </rPh>
    <rPh sb="5" eb="7">
      <t>ウチワケ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</si>
  <si>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</si>
  <si>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</si>
  <si>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</si>
  <si>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</si>
  <si>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</si>
  <si>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</si>
  <si>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</si>
  <si>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その８　経営分析②</t>
    <rPh sb="4" eb="6">
      <t>ケイエイ</t>
    </rPh>
    <rPh sb="6" eb="8">
      <t>ブンセキ</t>
    </rPh>
    <phoneticPr fontId="2"/>
  </si>
  <si>
    <t>(9)土曜診療</t>
    <rPh sb="3" eb="5">
      <t>ドヨウ</t>
    </rPh>
    <rPh sb="5" eb="7">
      <t>シンリョウ</t>
    </rPh>
    <phoneticPr fontId="2"/>
  </si>
  <si>
    <t>(8)開放型病院</t>
    <rPh sb="3" eb="6">
      <t>カイホウガタ</t>
    </rPh>
    <rPh sb="6" eb="8">
      <t>ビョウイン</t>
    </rPh>
    <phoneticPr fontId="2"/>
  </si>
  <si>
    <t>(7)オープンシステム</t>
    <phoneticPr fontId="2"/>
  </si>
  <si>
    <t>(6)外来予約</t>
    <rPh sb="3" eb="5">
      <t>ガイライ</t>
    </rPh>
    <rPh sb="5" eb="7">
      <t>ヨヤク</t>
    </rPh>
    <phoneticPr fontId="2"/>
  </si>
  <si>
    <t>(5)午後診療</t>
    <rPh sb="3" eb="5">
      <t>ゴゴ</t>
    </rPh>
    <rPh sb="5" eb="7">
      <t>シンリョウ</t>
    </rPh>
    <phoneticPr fontId="2"/>
  </si>
  <si>
    <t>○</t>
    <phoneticPr fontId="2"/>
  </si>
  <si>
    <t>(4)公衆衛生・予防活動</t>
    <rPh sb="3" eb="5">
      <t>コウシュウ</t>
    </rPh>
    <rPh sb="5" eb="7">
      <t>エイセイ</t>
    </rPh>
    <rPh sb="8" eb="10">
      <t>ヨボウ</t>
    </rPh>
    <rPh sb="10" eb="12">
      <t>カツドウ</t>
    </rPh>
    <phoneticPr fontId="2"/>
  </si>
  <si>
    <t>(3)在宅診療</t>
    <rPh sb="3" eb="5">
      <t>ザイタク</t>
    </rPh>
    <rPh sb="5" eb="7">
      <t>シンリョウ</t>
    </rPh>
    <phoneticPr fontId="2"/>
  </si>
  <si>
    <t>(2)訪問看護</t>
    <rPh sb="3" eb="5">
      <t>ホウモン</t>
    </rPh>
    <rPh sb="5" eb="7">
      <t>カンゴ</t>
    </rPh>
    <phoneticPr fontId="2"/>
  </si>
  <si>
    <t>(1)専門外来</t>
    <rPh sb="3" eb="5">
      <t>センモン</t>
    </rPh>
    <rPh sb="5" eb="7">
      <t>ガイライ</t>
    </rPh>
    <phoneticPr fontId="2"/>
  </si>
  <si>
    <t>23
診療体制</t>
    <rPh sb="3" eb="5">
      <t>シンリョウ</t>
    </rPh>
    <rPh sb="5" eb="7">
      <t>タイセイ</t>
    </rPh>
    <phoneticPr fontId="2"/>
  </si>
  <si>
    <t>22　年延院内死亡患者数　　　（人）</t>
    <rPh sb="3" eb="4">
      <t>ネン</t>
    </rPh>
    <rPh sb="4" eb="5">
      <t>ノ</t>
    </rPh>
    <rPh sb="5" eb="7">
      <t>インナイ</t>
    </rPh>
    <rPh sb="7" eb="9">
      <t>シボウ</t>
    </rPh>
    <rPh sb="9" eb="12">
      <t>カンジャスウ</t>
    </rPh>
    <rPh sb="16" eb="17">
      <t>ニン</t>
    </rPh>
    <phoneticPr fontId="2"/>
  </si>
  <si>
    <t>21　標榜診療科目数</t>
    <rPh sb="3" eb="5">
      <t>ヒョウボウ</t>
    </rPh>
    <rPh sb="5" eb="7">
      <t>シンリョウ</t>
    </rPh>
    <rPh sb="7" eb="10">
      <t>カモクスウ</t>
    </rPh>
    <phoneticPr fontId="2"/>
  </si>
  <si>
    <t>20　入院患者年延手術件数　　（件）</t>
    <rPh sb="3" eb="5">
      <t>ニュウイン</t>
    </rPh>
    <rPh sb="5" eb="7">
      <t>カンジャ</t>
    </rPh>
    <rPh sb="7" eb="8">
      <t>ネン</t>
    </rPh>
    <rPh sb="8" eb="9">
      <t>ノ</t>
    </rPh>
    <rPh sb="9" eb="11">
      <t>シュジュツ</t>
    </rPh>
    <rPh sb="11" eb="13">
      <t>ケンスウ</t>
    </rPh>
    <rPh sb="16" eb="17">
      <t>ケン</t>
    </rPh>
    <phoneticPr fontId="2"/>
  </si>
  <si>
    <t>18　全体処方箋に占める院外処方箋の割合（％）</t>
    <rPh sb="3" eb="5">
      <t>ゼンタイ</t>
    </rPh>
    <rPh sb="5" eb="8">
      <t>ショホウセン</t>
    </rPh>
    <rPh sb="9" eb="10">
      <t>シ</t>
    </rPh>
    <rPh sb="12" eb="14">
      <t>インガイ</t>
    </rPh>
    <rPh sb="14" eb="17">
      <t>ショホウセン</t>
    </rPh>
    <rPh sb="18" eb="20">
      <t>ワリアイ</t>
    </rPh>
    <phoneticPr fontId="2"/>
  </si>
  <si>
    <t>16　診療所数（再掲）</t>
    <rPh sb="3" eb="5">
      <t>シンリョウ</t>
    </rPh>
    <rPh sb="5" eb="6">
      <t>ショ</t>
    </rPh>
    <rPh sb="6" eb="7">
      <t>スウ</t>
    </rPh>
    <rPh sb="8" eb="10">
      <t>サイケイ</t>
    </rPh>
    <phoneticPr fontId="2"/>
  </si>
  <si>
    <t>13　年延検体数　　　　（体）</t>
    <rPh sb="3" eb="4">
      <t>ネン</t>
    </rPh>
    <rPh sb="4" eb="5">
      <t>ノ</t>
    </rPh>
    <rPh sb="5" eb="7">
      <t>ケンタイ</t>
    </rPh>
    <rPh sb="7" eb="8">
      <t>スウ</t>
    </rPh>
    <rPh sb="13" eb="14">
      <t>タイ</t>
    </rPh>
    <phoneticPr fontId="2"/>
  </si>
  <si>
    <t>12　平均外来一人当たり通院回数</t>
    <rPh sb="3" eb="5">
      <t>ヘイキン</t>
    </rPh>
    <rPh sb="5" eb="7">
      <t>ガイライ</t>
    </rPh>
    <rPh sb="7" eb="8">
      <t>イチ</t>
    </rPh>
    <rPh sb="8" eb="9">
      <t>ニン</t>
    </rPh>
    <rPh sb="9" eb="10">
      <t>ア</t>
    </rPh>
    <rPh sb="12" eb="14">
      <t>ツウイン</t>
    </rPh>
    <rPh sb="14" eb="16">
      <t>カイスウ</t>
    </rPh>
    <phoneticPr fontId="2"/>
  </si>
  <si>
    <t>11　平均在院日数（一般病床のみ）</t>
    <rPh sb="3" eb="5">
      <t>ヘイキン</t>
    </rPh>
    <rPh sb="5" eb="7">
      <t>ザイイン</t>
    </rPh>
    <rPh sb="7" eb="9">
      <t>ニッスウ</t>
    </rPh>
    <rPh sb="10" eb="12">
      <t>イッパン</t>
    </rPh>
    <rPh sb="12" eb="14">
      <t>ビョウショウ</t>
    </rPh>
    <phoneticPr fontId="2"/>
  </si>
  <si>
    <t>10  患者紹介率    （％）</t>
    <rPh sb="4" eb="6">
      <t>カンジャ</t>
    </rPh>
    <rPh sb="6" eb="8">
      <t>ショウカイ</t>
    </rPh>
    <rPh sb="8" eb="9">
      <t>リツ</t>
    </rPh>
    <phoneticPr fontId="2"/>
  </si>
  <si>
    <t>8  採用医薬品数</t>
    <rPh sb="3" eb="5">
      <t>サイヨウ</t>
    </rPh>
    <rPh sb="5" eb="8">
      <t>イヤクヒン</t>
    </rPh>
    <rPh sb="8" eb="9">
      <t>スウ</t>
    </rPh>
    <phoneticPr fontId="2"/>
  </si>
  <si>
    <t>(14)その他</t>
    <rPh sb="6" eb="7">
      <t>タ</t>
    </rPh>
    <phoneticPr fontId="2"/>
  </si>
  <si>
    <t>(13)麻すい科</t>
    <rPh sb="4" eb="5">
      <t>マ</t>
    </rPh>
    <rPh sb="7" eb="8">
      <t>カ</t>
    </rPh>
    <phoneticPr fontId="2"/>
  </si>
  <si>
    <t>(12)歯科・歯科口腔外科</t>
    <rPh sb="4" eb="6">
      <t>シカ</t>
    </rPh>
    <rPh sb="7" eb="9">
      <t>シカ</t>
    </rPh>
    <rPh sb="9" eb="11">
      <t>コウクウ</t>
    </rPh>
    <rPh sb="11" eb="13">
      <t>ゲカ</t>
    </rPh>
    <phoneticPr fontId="2"/>
  </si>
  <si>
    <t>(11)放射線科</t>
    <rPh sb="4" eb="7">
      <t>ホウシャセン</t>
    </rPh>
    <rPh sb="7" eb="8">
      <t>カ</t>
    </rPh>
    <phoneticPr fontId="2"/>
  </si>
  <si>
    <t>(10)耳鼻いんこう科</t>
    <rPh sb="4" eb="6">
      <t>ジビ</t>
    </rPh>
    <rPh sb="10" eb="11">
      <t>カ</t>
    </rPh>
    <phoneticPr fontId="2"/>
  </si>
  <si>
    <t>(9)眼科</t>
    <rPh sb="3" eb="4">
      <t>メ</t>
    </rPh>
    <rPh sb="4" eb="5">
      <t>カ</t>
    </rPh>
    <phoneticPr fontId="2"/>
  </si>
  <si>
    <t>(8)産婦人科</t>
    <rPh sb="3" eb="4">
      <t>サン</t>
    </rPh>
    <rPh sb="4" eb="6">
      <t>フジン</t>
    </rPh>
    <rPh sb="6" eb="7">
      <t>カ</t>
    </rPh>
    <phoneticPr fontId="2"/>
  </si>
  <si>
    <t>(6)脳神経外科</t>
    <rPh sb="3" eb="6">
      <t>ノウシンケイ</t>
    </rPh>
    <rPh sb="6" eb="7">
      <t>ゲ</t>
    </rPh>
    <rPh sb="7" eb="8">
      <t>カ</t>
    </rPh>
    <phoneticPr fontId="2"/>
  </si>
  <si>
    <t>(5)整形外科</t>
    <rPh sb="3" eb="5">
      <t>セイケイ</t>
    </rPh>
    <rPh sb="5" eb="6">
      <t>ガイ</t>
    </rPh>
    <rPh sb="6" eb="7">
      <t>カ</t>
    </rPh>
    <phoneticPr fontId="2"/>
  </si>
  <si>
    <t>(4)外科</t>
    <rPh sb="3" eb="5">
      <t>ゲカ</t>
    </rPh>
    <phoneticPr fontId="2"/>
  </si>
  <si>
    <t>(3)小児科</t>
    <rPh sb="3" eb="6">
      <t>ショウニカ</t>
    </rPh>
    <phoneticPr fontId="2"/>
  </si>
  <si>
    <t>(1)内科</t>
    <rPh sb="3" eb="5">
      <t>ナイカ</t>
    </rPh>
    <phoneticPr fontId="2"/>
  </si>
  <si>
    <t>７
標榜診療科目</t>
    <rPh sb="2" eb="4">
      <t>ヒョウボウ</t>
    </rPh>
    <rPh sb="4" eb="6">
      <t>シンリョウ</t>
    </rPh>
    <rPh sb="6" eb="8">
      <t>カモク</t>
    </rPh>
    <phoneticPr fontId="2"/>
  </si>
  <si>
    <t>(18)駐車場管理</t>
    <rPh sb="4" eb="7">
      <t>チュウシャジョウ</t>
    </rPh>
    <rPh sb="7" eb="9">
      <t>カンリ</t>
    </rPh>
    <phoneticPr fontId="2"/>
  </si>
  <si>
    <t>(17)浄化槽管理</t>
    <rPh sb="4" eb="7">
      <t>ジョウカソウ</t>
    </rPh>
    <rPh sb="7" eb="9">
      <t>カンリ</t>
    </rPh>
    <phoneticPr fontId="2"/>
  </si>
  <si>
    <t>(16)宿日直</t>
    <rPh sb="4" eb="5">
      <t>シュク</t>
    </rPh>
    <rPh sb="5" eb="7">
      <t>ニッチョク</t>
    </rPh>
    <phoneticPr fontId="2"/>
  </si>
  <si>
    <t>(15)害虫駆除</t>
    <rPh sb="4" eb="6">
      <t>ガイチュウ</t>
    </rPh>
    <rPh sb="6" eb="8">
      <t>クジョ</t>
    </rPh>
    <phoneticPr fontId="2"/>
  </si>
  <si>
    <t>(14)電話交換</t>
    <rPh sb="4" eb="6">
      <t>デンワ</t>
    </rPh>
    <rPh sb="6" eb="8">
      <t>コウカン</t>
    </rPh>
    <phoneticPr fontId="2"/>
  </si>
  <si>
    <t>(13)下足</t>
    <rPh sb="4" eb="6">
      <t>ゲソク</t>
    </rPh>
    <phoneticPr fontId="2"/>
  </si>
  <si>
    <t>(12)寝具</t>
    <rPh sb="4" eb="6">
      <t>シング</t>
    </rPh>
    <phoneticPr fontId="2"/>
  </si>
  <si>
    <t>(11)給食</t>
    <rPh sb="4" eb="6">
      <t>キュウショク</t>
    </rPh>
    <phoneticPr fontId="2"/>
  </si>
  <si>
    <t>(10)ボイラー業務</t>
    <rPh sb="8" eb="10">
      <t>ギョウム</t>
    </rPh>
    <phoneticPr fontId="2"/>
  </si>
  <si>
    <t>(9)警備</t>
    <rPh sb="3" eb="5">
      <t>ケイビ</t>
    </rPh>
    <phoneticPr fontId="2"/>
  </si>
  <si>
    <t>(8)洗濯</t>
    <rPh sb="3" eb="5">
      <t>センタク</t>
    </rPh>
    <phoneticPr fontId="2"/>
  </si>
  <si>
    <t>(7)清掃</t>
    <rPh sb="3" eb="5">
      <t>セイソウ</t>
    </rPh>
    <phoneticPr fontId="2"/>
  </si>
  <si>
    <t>(6)受付</t>
    <rPh sb="3" eb="5">
      <t>ウケツケ</t>
    </rPh>
    <phoneticPr fontId="2"/>
  </si>
  <si>
    <t>(5)給与計算</t>
    <rPh sb="3" eb="5">
      <t>キュウヨ</t>
    </rPh>
    <rPh sb="5" eb="7">
      <t>ケイサン</t>
    </rPh>
    <phoneticPr fontId="2"/>
  </si>
  <si>
    <t>(4)診療報酬請求</t>
    <rPh sb="3" eb="5">
      <t>シンリョウ</t>
    </rPh>
    <rPh sb="5" eb="7">
      <t>ホウシュウ</t>
    </rPh>
    <rPh sb="7" eb="9">
      <t>セイキュウ</t>
    </rPh>
    <phoneticPr fontId="2"/>
  </si>
  <si>
    <t>(3)助産</t>
    <rPh sb="3" eb="5">
      <t>ジョサン</t>
    </rPh>
    <phoneticPr fontId="2"/>
  </si>
  <si>
    <t>(2)歯科技工</t>
    <rPh sb="3" eb="5">
      <t>シカ</t>
    </rPh>
    <rPh sb="5" eb="7">
      <t>ギコウ</t>
    </rPh>
    <phoneticPr fontId="2"/>
  </si>
  <si>
    <t>(1)検査</t>
    <rPh sb="3" eb="5">
      <t>ケンサ</t>
    </rPh>
    <phoneticPr fontId="2"/>
  </si>
  <si>
    <t>６
業務委託
の状況</t>
    <rPh sb="2" eb="4">
      <t>ギョウム</t>
    </rPh>
    <rPh sb="4" eb="6">
      <t>イタク</t>
    </rPh>
    <rPh sb="8" eb="10">
      <t>ジョウキョウ</t>
    </rPh>
    <phoneticPr fontId="2"/>
  </si>
  <si>
    <t>(9)その他</t>
    <rPh sb="5" eb="6">
      <t>タ</t>
    </rPh>
    <phoneticPr fontId="2"/>
  </si>
  <si>
    <t>(8)救命救急センター</t>
    <rPh sb="3" eb="5">
      <t>キュウメイ</t>
    </rPh>
    <rPh sb="5" eb="7">
      <t>キュウキュウ</t>
    </rPh>
    <phoneticPr fontId="2"/>
  </si>
  <si>
    <t>(7)脳血管（機能）研究センター</t>
    <rPh sb="3" eb="6">
      <t>ノウケッカン</t>
    </rPh>
    <rPh sb="7" eb="9">
      <t>キノウ</t>
    </rPh>
    <rPh sb="10" eb="12">
      <t>ケンキュウ</t>
    </rPh>
    <phoneticPr fontId="2"/>
  </si>
  <si>
    <t>(6)呼吸器病センター</t>
    <rPh sb="3" eb="6">
      <t>コキュウキ</t>
    </rPh>
    <rPh sb="6" eb="7">
      <t>ビョウ</t>
    </rPh>
    <phoneticPr fontId="2"/>
  </si>
  <si>
    <t>(5)循環器病センター</t>
    <rPh sb="3" eb="7">
      <t>ジュンカンキビョウ</t>
    </rPh>
    <phoneticPr fontId="2"/>
  </si>
  <si>
    <t>(4)リハビリテーション病院</t>
    <rPh sb="12" eb="14">
      <t>ビョウイン</t>
    </rPh>
    <phoneticPr fontId="2"/>
  </si>
  <si>
    <t>(3)こども病院（小児医療センター）</t>
    <rPh sb="6" eb="8">
      <t>ビョウイン</t>
    </rPh>
    <rPh sb="9" eb="11">
      <t>ショウニ</t>
    </rPh>
    <rPh sb="11" eb="13">
      <t>イリョウ</t>
    </rPh>
    <phoneticPr fontId="2"/>
  </si>
  <si>
    <t>(2)成人病センター</t>
    <rPh sb="3" eb="6">
      <t>セイジンビョウ</t>
    </rPh>
    <phoneticPr fontId="2"/>
  </si>
  <si>
    <t>(1)がんセンター</t>
    <phoneticPr fontId="2"/>
  </si>
  <si>
    <t>５
病院の専門性</t>
    <rPh sb="2" eb="4">
      <t>ビョウイン</t>
    </rPh>
    <rPh sb="5" eb="8">
      <t>センモンセイ</t>
    </rPh>
    <phoneticPr fontId="2"/>
  </si>
  <si>
    <t>(9)病院群輪番制病院</t>
    <rPh sb="3" eb="5">
      <t>ビョウイン</t>
    </rPh>
    <rPh sb="5" eb="6">
      <t>グン</t>
    </rPh>
    <rPh sb="6" eb="9">
      <t>リンバンセイ</t>
    </rPh>
    <rPh sb="9" eb="11">
      <t>ビョウイン</t>
    </rPh>
    <phoneticPr fontId="2"/>
  </si>
  <si>
    <t>(8)特定機能病院</t>
    <rPh sb="3" eb="5">
      <t>トクテイ</t>
    </rPh>
    <rPh sb="5" eb="7">
      <t>キノウ</t>
    </rPh>
    <rPh sb="7" eb="9">
      <t>ビョウイン</t>
    </rPh>
    <phoneticPr fontId="2"/>
  </si>
  <si>
    <t>(7)地域医療支援病院</t>
    <rPh sb="3" eb="5">
      <t>チイキ</t>
    </rPh>
    <rPh sb="5" eb="7">
      <t>イリョウ</t>
    </rPh>
    <rPh sb="7" eb="9">
      <t>シエン</t>
    </rPh>
    <rPh sb="9" eb="11">
      <t>ビョウイン</t>
    </rPh>
    <phoneticPr fontId="2"/>
  </si>
  <si>
    <t>(6)災害拠点病院</t>
    <rPh sb="3" eb="5">
      <t>サイガイ</t>
    </rPh>
    <rPh sb="5" eb="7">
      <t>キョテン</t>
    </rPh>
    <rPh sb="7" eb="9">
      <t>ビョウイン</t>
    </rPh>
    <phoneticPr fontId="2"/>
  </si>
  <si>
    <t>(5)へき地医療拠点病院</t>
    <rPh sb="5" eb="6">
      <t>チ</t>
    </rPh>
    <rPh sb="6" eb="8">
      <t>イリョウ</t>
    </rPh>
    <rPh sb="8" eb="10">
      <t>キョテン</t>
    </rPh>
    <rPh sb="10" eb="12">
      <t>ビョウイン</t>
    </rPh>
    <phoneticPr fontId="2"/>
  </si>
  <si>
    <t>(3)がん診療連携拠点病院</t>
    <rPh sb="5" eb="7">
      <t>シンリョウ</t>
    </rPh>
    <rPh sb="7" eb="9">
      <t>レンケイ</t>
    </rPh>
    <rPh sb="9" eb="11">
      <t>キョテン</t>
    </rPh>
    <rPh sb="11" eb="13">
      <t>ビョウイン</t>
    </rPh>
    <phoneticPr fontId="2"/>
  </si>
  <si>
    <t>(2)臨床研修病院</t>
    <rPh sb="3" eb="5">
      <t>リンショウ</t>
    </rPh>
    <rPh sb="5" eb="7">
      <t>ケンシュウ</t>
    </rPh>
    <rPh sb="7" eb="9">
      <t>ビョウイン</t>
    </rPh>
    <phoneticPr fontId="2"/>
  </si>
  <si>
    <t>(1)救急告示病院</t>
    <rPh sb="3" eb="5">
      <t>キュウキュウ</t>
    </rPh>
    <rPh sb="5" eb="7">
      <t>コクジ</t>
    </rPh>
    <rPh sb="7" eb="9">
      <t>ビョウイン</t>
    </rPh>
    <phoneticPr fontId="2"/>
  </si>
  <si>
    <t>４
指定病院
等の状況</t>
    <rPh sb="2" eb="4">
      <t>シテイ</t>
    </rPh>
    <rPh sb="4" eb="6">
      <t>ビョウイン</t>
    </rPh>
    <rPh sb="7" eb="8">
      <t>トウ</t>
    </rPh>
    <rPh sb="9" eb="11">
      <t>ジョウキョウ</t>
    </rPh>
    <phoneticPr fontId="2"/>
  </si>
  <si>
    <t>(6)ガン（放射線）診療</t>
    <rPh sb="6" eb="9">
      <t>ホウシャセン</t>
    </rPh>
    <rPh sb="10" eb="12">
      <t>シンリョウ</t>
    </rPh>
    <phoneticPr fontId="2"/>
  </si>
  <si>
    <t>(5)運動機能訓練室</t>
    <rPh sb="3" eb="5">
      <t>ウンドウ</t>
    </rPh>
    <rPh sb="5" eb="7">
      <t>キノウ</t>
    </rPh>
    <rPh sb="7" eb="9">
      <t>クンレン</t>
    </rPh>
    <rPh sb="9" eb="10">
      <t>シツ</t>
    </rPh>
    <phoneticPr fontId="2"/>
  </si>
  <si>
    <t>(4)ＮＩＣＵ・未熟児室</t>
    <rPh sb="8" eb="10">
      <t>ミジュク</t>
    </rPh>
    <rPh sb="10" eb="11">
      <t>ジ</t>
    </rPh>
    <rPh sb="11" eb="12">
      <t>シツ</t>
    </rPh>
    <phoneticPr fontId="2"/>
  </si>
  <si>
    <t>(3)ＩＣＵ・ＣＣＵ</t>
    <phoneticPr fontId="2"/>
  </si>
  <si>
    <t>(2)人工透析</t>
    <rPh sb="3" eb="5">
      <t>ジンコウ</t>
    </rPh>
    <rPh sb="5" eb="7">
      <t>トウセキ</t>
    </rPh>
    <phoneticPr fontId="2"/>
  </si>
  <si>
    <t>(1)人間ドック</t>
    <rPh sb="3" eb="5">
      <t>ニンゲン</t>
    </rPh>
    <phoneticPr fontId="2"/>
  </si>
  <si>
    <t>３
特殊診療</t>
    <rPh sb="2" eb="4">
      <t>トクシュ</t>
    </rPh>
    <rPh sb="4" eb="6">
      <t>シンリョウ</t>
    </rPh>
    <phoneticPr fontId="2"/>
  </si>
  <si>
    <t>(13)麻すい科</t>
    <rPh sb="4" eb="5">
      <t>アサ</t>
    </rPh>
    <rPh sb="7" eb="8">
      <t>カ</t>
    </rPh>
    <phoneticPr fontId="2"/>
  </si>
  <si>
    <t>(9)眼科</t>
    <rPh sb="3" eb="5">
      <t>ガンカ</t>
    </rPh>
    <phoneticPr fontId="2"/>
  </si>
  <si>
    <t>(8)産婦人科</t>
    <rPh sb="3" eb="7">
      <t>サンフジンカ</t>
    </rPh>
    <phoneticPr fontId="2"/>
  </si>
  <si>
    <t>(6)脳神経外科</t>
    <rPh sb="3" eb="6">
      <t>ノウシンケイ</t>
    </rPh>
    <rPh sb="6" eb="8">
      <t>ゲカ</t>
    </rPh>
    <phoneticPr fontId="2"/>
  </si>
  <si>
    <t>(5)整形外科</t>
    <rPh sb="3" eb="5">
      <t>セイケイ</t>
    </rPh>
    <rPh sb="5" eb="7">
      <t>ゲカ</t>
    </rPh>
    <phoneticPr fontId="2"/>
  </si>
  <si>
    <t>２
診療科目
別医師数</t>
    <rPh sb="2" eb="4">
      <t>シンリョウ</t>
    </rPh>
    <rPh sb="4" eb="6">
      <t>カモクベツ</t>
    </rPh>
    <rPh sb="7" eb="8">
      <t>ベツ</t>
    </rPh>
    <rPh sb="8" eb="11">
      <t>イシスウ</t>
    </rPh>
    <phoneticPr fontId="2"/>
  </si>
  <si>
    <t>(5)感染症</t>
    <rPh sb="3" eb="6">
      <t>カンセンショウ</t>
    </rPh>
    <phoneticPr fontId="2"/>
  </si>
  <si>
    <t>(4)精神</t>
    <rPh sb="3" eb="5">
      <t>セイシン</t>
    </rPh>
    <phoneticPr fontId="2"/>
  </si>
  <si>
    <t>(3)結核</t>
    <rPh sb="3" eb="5">
      <t>ケッカク</t>
    </rPh>
    <phoneticPr fontId="2"/>
  </si>
  <si>
    <t>(2)療養</t>
    <rPh sb="3" eb="5">
      <t>リョウヨウ</t>
    </rPh>
    <phoneticPr fontId="2"/>
  </si>
  <si>
    <t>(1)一般</t>
    <rPh sb="3" eb="5">
      <t>イッパン</t>
    </rPh>
    <phoneticPr fontId="2"/>
  </si>
  <si>
    <t>１
年延稼働
病床数</t>
    <rPh sb="2" eb="3">
      <t>ネン</t>
    </rPh>
    <rPh sb="3" eb="4">
      <t>ノ</t>
    </rPh>
    <rPh sb="4" eb="6">
      <t>カドウ</t>
    </rPh>
    <rPh sb="7" eb="10">
      <t>ビョウショウスウ</t>
    </rPh>
    <phoneticPr fontId="2"/>
  </si>
  <si>
    <t>　　　　　　　　　　　　　　 　　　　　　　　　　病院名
施設名</t>
    <rPh sb="25" eb="27">
      <t>ビョウイン</t>
    </rPh>
    <rPh sb="27" eb="28">
      <t>メイ</t>
    </rPh>
    <rPh sb="29" eb="31">
      <t>シセツ</t>
    </rPh>
    <rPh sb="31" eb="32">
      <t>メイ</t>
    </rPh>
    <phoneticPr fontId="2"/>
  </si>
  <si>
    <t>その９　経営分析③</t>
    <rPh sb="4" eb="6">
      <t>ケイエイ</t>
    </rPh>
    <rPh sb="6" eb="8">
      <t>ブンセキ</t>
    </rPh>
    <phoneticPr fontId="2"/>
  </si>
  <si>
    <t>基準外</t>
    <rPh sb="0" eb="3">
      <t>キジュンガイ</t>
    </rPh>
    <phoneticPr fontId="2"/>
  </si>
  <si>
    <t>基準内</t>
    <rPh sb="0" eb="3">
      <t>キジュンナイ</t>
    </rPh>
    <phoneticPr fontId="2"/>
  </si>
  <si>
    <t>資本勘定繰入金</t>
    <rPh sb="0" eb="2">
      <t>シホン</t>
    </rPh>
    <rPh sb="2" eb="4">
      <t>カンジョウ</t>
    </rPh>
    <rPh sb="4" eb="7">
      <t>クリイレキン</t>
    </rPh>
    <phoneticPr fontId="2"/>
  </si>
  <si>
    <t>収益勘定繰入金</t>
    <rPh sb="0" eb="2">
      <t>シュウエキ</t>
    </rPh>
    <rPh sb="2" eb="4">
      <t>カンジョウ</t>
    </rPh>
    <rPh sb="4" eb="7">
      <t>クリイレキン</t>
    </rPh>
    <phoneticPr fontId="2"/>
  </si>
  <si>
    <t>12　その他内訳</t>
    <rPh sb="5" eb="6">
      <t>タ</t>
    </rPh>
    <rPh sb="6" eb="8">
      <t>ウチワケ</t>
    </rPh>
    <phoneticPr fontId="2"/>
  </si>
  <si>
    <t>繰　入　金　計</t>
    <rPh sb="0" eb="3">
      <t>クリイレ</t>
    </rPh>
    <rPh sb="4" eb="5">
      <t>キン</t>
    </rPh>
    <rPh sb="6" eb="7">
      <t>ケイ</t>
    </rPh>
    <phoneticPr fontId="2"/>
  </si>
  <si>
    <t>イ　建設改良
　　（建設改良費）</t>
    <rPh sb="2" eb="4">
      <t>ケンセツ</t>
    </rPh>
    <rPh sb="4" eb="6">
      <t>カイリョウ</t>
    </rPh>
    <rPh sb="10" eb="12">
      <t>ケンセツ</t>
    </rPh>
    <rPh sb="12" eb="15">
      <t>カイリョウヒ</t>
    </rPh>
    <phoneticPr fontId="2"/>
  </si>
  <si>
    <t>ア　建設改良
　　（元金）</t>
    <rPh sb="2" eb="4">
      <t>ケンセツ</t>
    </rPh>
    <rPh sb="4" eb="6">
      <t>カイリョウ</t>
    </rPh>
    <rPh sb="10" eb="12">
      <t>ガンキン</t>
    </rPh>
    <phoneticPr fontId="2"/>
  </si>
  <si>
    <t>他会計
負担金</t>
    <rPh sb="0" eb="3">
      <t>タカイケイ</t>
    </rPh>
    <rPh sb="4" eb="7">
      <t>フタンキン</t>
    </rPh>
    <phoneticPr fontId="2"/>
  </si>
  <si>
    <t>他会計
出資金</t>
    <rPh sb="0" eb="3">
      <t>タカイケイ</t>
    </rPh>
    <rPh sb="4" eb="7">
      <t>シュッシキン</t>
    </rPh>
    <phoneticPr fontId="2"/>
  </si>
  <si>
    <t>11　資本勘定繰入金のうち高度医療分</t>
    <rPh sb="3" eb="5">
      <t>シホン</t>
    </rPh>
    <rPh sb="5" eb="7">
      <t>カンジョウ</t>
    </rPh>
    <rPh sb="7" eb="10">
      <t>クリイレキン</t>
    </rPh>
    <rPh sb="13" eb="15">
      <t>コウド</t>
    </rPh>
    <rPh sb="15" eb="17">
      <t>イリョウ</t>
    </rPh>
    <rPh sb="17" eb="18">
      <t>ブン</t>
    </rPh>
    <phoneticPr fontId="2"/>
  </si>
  <si>
    <t>10　「高度医療」のうち周産期医療分</t>
    <rPh sb="4" eb="6">
      <t>コウド</t>
    </rPh>
    <rPh sb="6" eb="8">
      <t>イリョウ</t>
    </rPh>
    <rPh sb="12" eb="13">
      <t>シュウ</t>
    </rPh>
    <rPh sb="13" eb="14">
      <t>サン</t>
    </rPh>
    <rPh sb="14" eb="15">
      <t>キ</t>
    </rPh>
    <rPh sb="15" eb="17">
      <t>イリョウ</t>
    </rPh>
    <rPh sb="17" eb="18">
      <t>ブン</t>
    </rPh>
    <phoneticPr fontId="2"/>
  </si>
  <si>
    <t>９　「へき地医療」のうち遠隔医療システム運営費</t>
    <rPh sb="5" eb="6">
      <t>チ</t>
    </rPh>
    <rPh sb="6" eb="8">
      <t>イリョウ</t>
    </rPh>
    <rPh sb="12" eb="14">
      <t>エンカク</t>
    </rPh>
    <rPh sb="14" eb="16">
      <t>イリョウ</t>
    </rPh>
    <rPh sb="20" eb="23">
      <t>ウンエイヒ</t>
    </rPh>
    <phoneticPr fontId="2"/>
  </si>
  <si>
    <t>７　基準外繰入金合計</t>
    <rPh sb="2" eb="4">
      <t>キジュンガク</t>
    </rPh>
    <rPh sb="4" eb="5">
      <t>ガイ</t>
    </rPh>
    <rPh sb="5" eb="7">
      <t>クリイレ</t>
    </rPh>
    <rPh sb="7" eb="8">
      <t>キン</t>
    </rPh>
    <rPh sb="8" eb="10">
      <t>ゴウケイ</t>
    </rPh>
    <phoneticPr fontId="2"/>
  </si>
  <si>
    <t>繰出基準等に基づくもの</t>
    <rPh sb="0" eb="2">
      <t>クリダシ</t>
    </rPh>
    <rPh sb="2" eb="4">
      <t>キジュン</t>
    </rPh>
    <rPh sb="4" eb="5">
      <t>トウ</t>
    </rPh>
    <rPh sb="6" eb="7">
      <t>モト</t>
    </rPh>
    <phoneticPr fontId="2"/>
  </si>
  <si>
    <t>６　資本勘定他会計借入金</t>
    <rPh sb="2" eb="4">
      <t>シホン</t>
    </rPh>
    <rPh sb="4" eb="6">
      <t>カンジョウ</t>
    </rPh>
    <rPh sb="6" eb="9">
      <t>タカイケイ</t>
    </rPh>
    <rPh sb="9" eb="12">
      <t>カリイレキン</t>
    </rPh>
    <phoneticPr fontId="2"/>
  </si>
  <si>
    <t>５　収益勘定他会計借入金</t>
    <rPh sb="2" eb="4">
      <t>シュウエキ</t>
    </rPh>
    <rPh sb="4" eb="6">
      <t>カンジョウ</t>
    </rPh>
    <rPh sb="6" eb="9">
      <t>タカイケイ</t>
    </rPh>
    <rPh sb="9" eb="12">
      <t>カリイレキン</t>
    </rPh>
    <phoneticPr fontId="2"/>
  </si>
  <si>
    <t>　　合　　　　計</t>
    <rPh sb="2" eb="8">
      <t>ゴウケイ</t>
    </rPh>
    <phoneticPr fontId="2"/>
  </si>
  <si>
    <t>他会計負担金</t>
    <rPh sb="0" eb="1">
      <t>タ</t>
    </rPh>
    <rPh sb="1" eb="3">
      <t>カイケイ</t>
    </rPh>
    <rPh sb="3" eb="6">
      <t>フタンキン</t>
    </rPh>
    <phoneticPr fontId="2"/>
  </si>
  <si>
    <t>特別利益</t>
    <rPh sb="0" eb="2">
      <t>トクベツ</t>
    </rPh>
    <rPh sb="2" eb="4">
      <t>リエキ</t>
    </rPh>
    <phoneticPr fontId="2"/>
  </si>
  <si>
    <t>医業外収益</t>
    <rPh sb="0" eb="2">
      <t>イギョウ</t>
    </rPh>
    <rPh sb="2" eb="3">
      <t>ガイ</t>
    </rPh>
    <rPh sb="3" eb="5">
      <t>シュウエキ</t>
    </rPh>
    <phoneticPr fontId="2"/>
  </si>
  <si>
    <t>医業収益</t>
    <rPh sb="0" eb="2">
      <t>イギョウ</t>
    </rPh>
    <rPh sb="2" eb="4">
      <t>シュウエキ</t>
    </rPh>
    <phoneticPr fontId="2"/>
  </si>
  <si>
    <t>４　実繰入額が基準額を超える部分及び「その他」実繰入額</t>
    <rPh sb="2" eb="3">
      <t>ジツ</t>
    </rPh>
    <rPh sb="3" eb="6">
      <t>クリイレガク</t>
    </rPh>
    <rPh sb="7" eb="9">
      <t>キジュン</t>
    </rPh>
    <rPh sb="9" eb="10">
      <t>ガク</t>
    </rPh>
    <rPh sb="11" eb="12">
      <t>コ</t>
    </rPh>
    <rPh sb="14" eb="16">
      <t>ブブン</t>
    </rPh>
    <rPh sb="16" eb="17">
      <t>オヨ</t>
    </rPh>
    <rPh sb="21" eb="22">
      <t>タ</t>
    </rPh>
    <rPh sb="23" eb="27">
      <t>ジッセキガク</t>
    </rPh>
    <phoneticPr fontId="2"/>
  </si>
  <si>
    <t>３　繰入金計</t>
    <rPh sb="2" eb="5">
      <t>クリイレキン</t>
    </rPh>
    <rPh sb="5" eb="6">
      <t>ケイ</t>
    </rPh>
    <phoneticPr fontId="2"/>
  </si>
  <si>
    <t>ア　災害復旧費</t>
    <rPh sb="2" eb="4">
      <t>サイガイ</t>
    </rPh>
    <rPh sb="4" eb="6">
      <t>フッキュウ</t>
    </rPh>
    <rPh sb="6" eb="7">
      <t>ヒ</t>
    </rPh>
    <phoneticPr fontId="2"/>
  </si>
  <si>
    <t>(3)他会計補助金</t>
    <rPh sb="3" eb="6">
      <t>タカイケイ</t>
    </rPh>
    <rPh sb="6" eb="9">
      <t>ホジョキン</t>
    </rPh>
    <phoneticPr fontId="2"/>
  </si>
  <si>
    <t>　ウ　その他</t>
    <rPh sb="5" eb="6">
      <t>タ</t>
    </rPh>
    <phoneticPr fontId="2"/>
  </si>
  <si>
    <t>　イ　建設改良（建設改良費）</t>
    <rPh sb="3" eb="5">
      <t>ケンセツ</t>
    </rPh>
    <rPh sb="5" eb="7">
      <t>カイリョウ</t>
    </rPh>
    <rPh sb="8" eb="10">
      <t>ケンセツ</t>
    </rPh>
    <rPh sb="10" eb="13">
      <t>カイリョウヒ</t>
    </rPh>
    <phoneticPr fontId="2"/>
  </si>
  <si>
    <t>　ア　建設改良（元金）</t>
    <rPh sb="3" eb="5">
      <t>ケンセツ</t>
    </rPh>
    <rPh sb="5" eb="7">
      <t>カイリョウヒ</t>
    </rPh>
    <rPh sb="8" eb="10">
      <t>ガンキン</t>
    </rPh>
    <phoneticPr fontId="2"/>
  </si>
  <si>
    <t>(2)他会計負担金</t>
    <rPh sb="3" eb="6">
      <t>タカイケイ</t>
    </rPh>
    <rPh sb="6" eb="9">
      <t>フタンキン</t>
    </rPh>
    <phoneticPr fontId="2"/>
  </si>
  <si>
    <t>　エ　その他</t>
    <rPh sb="5" eb="6">
      <t>タ</t>
    </rPh>
    <phoneticPr fontId="2"/>
  </si>
  <si>
    <t>　ア　建設改良（元金）</t>
    <rPh sb="3" eb="5">
      <t>ケンセツ</t>
    </rPh>
    <rPh sb="5" eb="7">
      <t>カイリョウ</t>
    </rPh>
    <rPh sb="8" eb="10">
      <t>ガンキン</t>
    </rPh>
    <phoneticPr fontId="2"/>
  </si>
  <si>
    <t>(1) 他会計出資金</t>
    <rPh sb="4" eb="7">
      <t>タカイケイ</t>
    </rPh>
    <rPh sb="7" eb="10">
      <t>シュッシキン</t>
    </rPh>
    <phoneticPr fontId="2"/>
  </si>
  <si>
    <t>２　資　本　勘　定　繰　入　金</t>
    <rPh sb="2" eb="3">
      <t>シ</t>
    </rPh>
    <rPh sb="4" eb="5">
      <t>ホン</t>
    </rPh>
    <rPh sb="6" eb="7">
      <t>カン</t>
    </rPh>
    <rPh sb="8" eb="9">
      <t>サダム</t>
    </rPh>
    <rPh sb="10" eb="11">
      <t>グリ</t>
    </rPh>
    <rPh sb="12" eb="13">
      <t>イ</t>
    </rPh>
    <rPh sb="14" eb="15">
      <t>カネ</t>
    </rPh>
    <phoneticPr fontId="2"/>
  </si>
  <si>
    <t>（イ）その他</t>
    <rPh sb="5" eb="6">
      <t>タ</t>
    </rPh>
    <phoneticPr fontId="2"/>
  </si>
  <si>
    <t>３特別利益</t>
    <rPh sb="1" eb="3">
      <t>トクベツ</t>
    </rPh>
    <rPh sb="3" eb="5">
      <t>リエキ</t>
    </rPh>
    <phoneticPr fontId="2"/>
  </si>
  <si>
    <t>（ウ）不採算地区</t>
    <rPh sb="3" eb="6">
      <t>フサイサン</t>
    </rPh>
    <rPh sb="6" eb="8">
      <t>チク</t>
    </rPh>
    <phoneticPr fontId="2"/>
  </si>
  <si>
    <t>（イ）へき地医療</t>
    <rPh sb="5" eb="6">
      <t>チ</t>
    </rPh>
    <rPh sb="6" eb="8">
      <t>イリョウ</t>
    </rPh>
    <phoneticPr fontId="2"/>
  </si>
  <si>
    <t>（ア）建設改良（利息）</t>
    <rPh sb="3" eb="5">
      <t>ケンセツ</t>
    </rPh>
    <rPh sb="5" eb="7">
      <t>カイリョウ</t>
    </rPh>
    <rPh sb="8" eb="10">
      <t>リソク</t>
    </rPh>
    <phoneticPr fontId="2"/>
  </si>
  <si>
    <t>イ　他会計負担金</t>
    <rPh sb="2" eb="5">
      <t>タカイケイ</t>
    </rPh>
    <rPh sb="5" eb="8">
      <t>フタンキン</t>
    </rPh>
    <phoneticPr fontId="2"/>
  </si>
  <si>
    <t>（キ）院内保育所</t>
    <rPh sb="3" eb="5">
      <t>インナイ</t>
    </rPh>
    <rPh sb="5" eb="7">
      <t>ホイク</t>
    </rPh>
    <rPh sb="7" eb="8">
      <t>ショ</t>
    </rPh>
    <phoneticPr fontId="2"/>
  </si>
  <si>
    <t>（オ）災害復旧費</t>
    <rPh sb="3" eb="5">
      <t>サイガイ</t>
    </rPh>
    <rPh sb="5" eb="7">
      <t>フッキュウ</t>
    </rPh>
    <rPh sb="7" eb="8">
      <t>ヒ</t>
    </rPh>
    <phoneticPr fontId="2"/>
  </si>
  <si>
    <t>（エ）基礎年金拠出金
　　　公的負担経費</t>
    <rPh sb="3" eb="5">
      <t>キソ</t>
    </rPh>
    <rPh sb="5" eb="7">
      <t>ネンキン</t>
    </rPh>
    <rPh sb="7" eb="10">
      <t>キョシュツキン</t>
    </rPh>
    <rPh sb="14" eb="16">
      <t>コウテキ</t>
    </rPh>
    <rPh sb="16" eb="18">
      <t>フタン</t>
    </rPh>
    <rPh sb="18" eb="20">
      <t>ケイヒ</t>
    </rPh>
    <phoneticPr fontId="2"/>
  </si>
  <si>
    <t>（ウ）共済追加費用</t>
    <rPh sb="3" eb="5">
      <t>キョウサイ</t>
    </rPh>
    <rPh sb="5" eb="7">
      <t>ツイカ</t>
    </rPh>
    <rPh sb="7" eb="9">
      <t>ヒヨウ</t>
    </rPh>
    <phoneticPr fontId="2"/>
  </si>
  <si>
    <t>ア　他会計補助金</t>
    <rPh sb="2" eb="3">
      <t>タ</t>
    </rPh>
    <rPh sb="3" eb="5">
      <t>カイケイ</t>
    </rPh>
    <rPh sb="5" eb="8">
      <t>ホジョキン</t>
    </rPh>
    <phoneticPr fontId="2"/>
  </si>
  <si>
    <t>２医業外収益</t>
    <rPh sb="1" eb="3">
      <t>イギョウ</t>
    </rPh>
    <rPh sb="3" eb="4">
      <t>ガイ</t>
    </rPh>
    <rPh sb="4" eb="6">
      <t>シュウエキ</t>
    </rPh>
    <phoneticPr fontId="2"/>
  </si>
  <si>
    <t>（ウ）その他</t>
    <rPh sb="5" eb="6">
      <t>タ</t>
    </rPh>
    <phoneticPr fontId="2"/>
  </si>
  <si>
    <t>（イ）保健衛生行政</t>
    <rPh sb="3" eb="5">
      <t>ホケン</t>
    </rPh>
    <rPh sb="5" eb="7">
      <t>エイセイ</t>
    </rPh>
    <rPh sb="7" eb="9">
      <t>ギョウセイ</t>
    </rPh>
    <phoneticPr fontId="2"/>
  </si>
  <si>
    <t>（ア）救急病院</t>
    <rPh sb="3" eb="5">
      <t>キュウキュウ</t>
    </rPh>
    <rPh sb="5" eb="7">
      <t>ビョウイン</t>
    </rPh>
    <phoneticPr fontId="2"/>
  </si>
  <si>
    <t>ア　他会計負担金</t>
    <rPh sb="2" eb="5">
      <t>タカイケイ</t>
    </rPh>
    <rPh sb="5" eb="8">
      <t>フタンキン</t>
    </rPh>
    <phoneticPr fontId="2"/>
  </si>
  <si>
    <t>１医業収益</t>
    <rPh sb="1" eb="3">
      <t>イギョウ</t>
    </rPh>
    <rPh sb="3" eb="5">
      <t>シュウエキ</t>
    </rPh>
    <phoneticPr fontId="2"/>
  </si>
  <si>
    <t>１　収　　益　　勘　　定　　繰　　入　　金</t>
    <rPh sb="2" eb="6">
      <t>シュウエキテキ</t>
    </rPh>
    <rPh sb="8" eb="12">
      <t>カンジョウ</t>
    </rPh>
    <rPh sb="14" eb="21">
      <t>クリイレキン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</si>
  <si>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</si>
  <si>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</si>
  <si>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</si>
  <si>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</si>
  <si>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</si>
  <si>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</si>
  <si>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</si>
  <si>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　　　　　　　　　　　　　　　　　　　　　　　　　　　　　　　　　　　病院名
　項目</t>
    <rPh sb="35" eb="37">
      <t>ビョウイン</t>
    </rPh>
    <rPh sb="37" eb="38">
      <t>メイ</t>
    </rPh>
    <rPh sb="40" eb="42">
      <t>コウモク</t>
    </rPh>
    <phoneticPr fontId="2"/>
  </si>
  <si>
    <t>その10　繰入金</t>
    <rPh sb="5" eb="8">
      <t>クリイレキン</t>
    </rPh>
    <phoneticPr fontId="2"/>
  </si>
  <si>
    <t>医薬材料費</t>
    <rPh sb="0" eb="2">
      <t>イヤク</t>
    </rPh>
    <rPh sb="2" eb="5">
      <t>ザイリョウヒ</t>
    </rPh>
    <phoneticPr fontId="2"/>
  </si>
  <si>
    <t>×100</t>
    <phoneticPr fontId="2"/>
  </si>
  <si>
    <t>医業費用</t>
    <rPh sb="0" eb="2">
      <t>イギョウ</t>
    </rPh>
    <rPh sb="2" eb="4">
      <t>ヒヨウ</t>
    </rPh>
    <phoneticPr fontId="2"/>
  </si>
  <si>
    <t>医業費用＋医業外費用</t>
    <rPh sb="0" eb="2">
      <t>イギョウ</t>
    </rPh>
    <rPh sb="5" eb="7">
      <t>イギョウ</t>
    </rPh>
    <phoneticPr fontId="2"/>
  </si>
  <si>
    <t>医業収益＋医業外収益</t>
    <rPh sb="0" eb="2">
      <t>イギョウ</t>
    </rPh>
    <rPh sb="2" eb="4">
      <t>シュウエキ</t>
    </rPh>
    <rPh sb="5" eb="7">
      <t>イギョウ</t>
    </rPh>
    <rPh sb="7" eb="8">
      <t>エイギョウガイ</t>
    </rPh>
    <rPh sb="8" eb="10">
      <t>シュウエキ</t>
    </rPh>
    <phoneticPr fontId="2"/>
  </si>
  <si>
    <t>総費用</t>
    <phoneticPr fontId="2"/>
  </si>
  <si>
    <t>総収益</t>
    <phoneticPr fontId="2"/>
  </si>
  <si>
    <t>薬品払出原価（注射）</t>
    <rPh sb="0" eb="1">
      <t>ヤクヒン</t>
    </rPh>
    <rPh sb="1" eb="2">
      <t>ヒン</t>
    </rPh>
    <rPh sb="2" eb="3">
      <t>ハラ</t>
    </rPh>
    <rPh sb="3" eb="4">
      <t>ダシ</t>
    </rPh>
    <rPh sb="4" eb="6">
      <t>ゲンカ</t>
    </rPh>
    <rPh sb="7" eb="9">
      <t>チュウシャ</t>
    </rPh>
    <phoneticPr fontId="2"/>
  </si>
  <si>
    <t>薬品収入（注射）</t>
    <rPh sb="0" eb="2">
      <t>ヤクヒン</t>
    </rPh>
    <rPh sb="2" eb="4">
      <t>シュウニュウ</t>
    </rPh>
    <rPh sb="5" eb="7">
      <t>チュウシャ</t>
    </rPh>
    <phoneticPr fontId="2"/>
  </si>
  <si>
    <t>注射</t>
    <rPh sb="0" eb="2">
      <t>チュウシャ</t>
    </rPh>
    <phoneticPr fontId="2"/>
  </si>
  <si>
    <t>薬品払出原価（投薬）</t>
    <rPh sb="0" eb="1">
      <t>ヤクヒン</t>
    </rPh>
    <rPh sb="1" eb="2">
      <t>ヒン</t>
    </rPh>
    <rPh sb="2" eb="3">
      <t>ハラ</t>
    </rPh>
    <rPh sb="3" eb="4">
      <t>ダシ</t>
    </rPh>
    <rPh sb="4" eb="6">
      <t>ゲンカ</t>
    </rPh>
    <rPh sb="7" eb="9">
      <t>トウヤク</t>
    </rPh>
    <phoneticPr fontId="2"/>
  </si>
  <si>
    <t>薬品収入（投薬）</t>
    <rPh sb="0" eb="2">
      <t>ヤクヒン</t>
    </rPh>
    <rPh sb="2" eb="4">
      <t>シュウニュウ</t>
    </rPh>
    <rPh sb="5" eb="7">
      <t>トウヤク</t>
    </rPh>
    <phoneticPr fontId="2"/>
  </si>
  <si>
    <t>投薬</t>
    <rPh sb="0" eb="2">
      <t>トウヤク</t>
    </rPh>
    <phoneticPr fontId="2"/>
  </si>
  <si>
    <t>薬品使用効率（％）</t>
    <rPh sb="0" eb="2">
      <t>ヤクヒン</t>
    </rPh>
    <rPh sb="2" eb="4">
      <t>シヨウ</t>
    </rPh>
    <rPh sb="4" eb="6">
      <t>コウリツ</t>
    </rPh>
    <phoneticPr fontId="2"/>
  </si>
  <si>
    <t>年延職員数</t>
    <rPh sb="0" eb="1">
      <t>ネン</t>
    </rPh>
    <rPh sb="1" eb="2">
      <t>ノ</t>
    </rPh>
    <rPh sb="2" eb="5">
      <t>ショクインスウ</t>
    </rPh>
    <phoneticPr fontId="2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</si>
  <si>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2"/>
  </si>
  <si>
    <t>職員一人１日当たり患者数（人）</t>
    <rPh sb="9" eb="12">
      <t>カンジャスウ</t>
    </rPh>
    <rPh sb="13" eb="14">
      <t>ニン</t>
    </rPh>
    <phoneticPr fontId="2"/>
  </si>
  <si>
    <t>年延看護部門職員数</t>
    <rPh sb="0" eb="1">
      <t>ネン</t>
    </rPh>
    <rPh sb="1" eb="2">
      <t>ノ</t>
    </rPh>
    <rPh sb="2" eb="4">
      <t>カンゴ</t>
    </rPh>
    <rPh sb="4" eb="6">
      <t>ブモン</t>
    </rPh>
    <rPh sb="6" eb="8">
      <t>ショクイン</t>
    </rPh>
    <rPh sb="8" eb="9">
      <t>イシスウ</t>
    </rPh>
    <phoneticPr fontId="2"/>
  </si>
  <si>
    <t>入院・外来収益</t>
    <rPh sb="0" eb="2">
      <t>ニュウイン</t>
    </rPh>
    <rPh sb="3" eb="5">
      <t>ガイライ</t>
    </rPh>
    <rPh sb="5" eb="7">
      <t>シュウエキ</t>
    </rPh>
    <phoneticPr fontId="2"/>
  </si>
  <si>
    <t>看護</t>
    <rPh sb="0" eb="2">
      <t>カンゴシ</t>
    </rPh>
    <phoneticPr fontId="2"/>
  </si>
  <si>
    <t>年延医師数</t>
    <rPh sb="0" eb="1">
      <t>ネン</t>
    </rPh>
    <rPh sb="1" eb="2">
      <t>ノ</t>
    </rPh>
    <rPh sb="2" eb="5">
      <t>イシスウ</t>
    </rPh>
    <phoneticPr fontId="2"/>
  </si>
  <si>
    <t>職員一人１日当たり診療収入（千円）</t>
    <rPh sb="0" eb="2">
      <t>ショクイン</t>
    </rPh>
    <rPh sb="14" eb="16">
      <t>センエン</t>
    </rPh>
    <phoneticPr fontId="2"/>
  </si>
  <si>
    <t>外来収益</t>
    <rPh sb="0" eb="2">
      <t>ガイライ</t>
    </rPh>
    <rPh sb="2" eb="4">
      <t>シュウエキ</t>
    </rPh>
    <phoneticPr fontId="2"/>
  </si>
  <si>
    <t>入院収益</t>
    <rPh sb="0" eb="2">
      <t>ニュウイン</t>
    </rPh>
    <rPh sb="2" eb="4">
      <t>シュウエキ</t>
    </rPh>
    <phoneticPr fontId="2"/>
  </si>
  <si>
    <t>患者一人１日当たり診療収入（千円）</t>
    <rPh sb="0" eb="2">
      <t>カンジャ</t>
    </rPh>
    <rPh sb="2" eb="4">
      <t>ヒトリ</t>
    </rPh>
    <rPh sb="5" eb="6">
      <t>ニチ</t>
    </rPh>
    <rPh sb="6" eb="7">
      <t>ア</t>
    </rPh>
    <rPh sb="9" eb="11">
      <t>シンリョウ</t>
    </rPh>
    <rPh sb="11" eb="13">
      <t>シュウニュウ</t>
    </rPh>
    <rPh sb="14" eb="16">
      <t>センエン</t>
    </rPh>
    <phoneticPr fontId="2"/>
  </si>
  <si>
    <t>×100</t>
    <phoneticPr fontId="2"/>
  </si>
  <si>
    <t>外来・入院患者比率（％）</t>
    <rPh sb="0" eb="2">
      <t>ガイライ</t>
    </rPh>
    <rPh sb="3" eb="5">
      <t>ニュウイン</t>
    </rPh>
    <rPh sb="5" eb="7">
      <t>カンジャ</t>
    </rPh>
    <rPh sb="7" eb="9">
      <t>ヒリツ</t>
    </rPh>
    <phoneticPr fontId="2"/>
  </si>
  <si>
    <t>外来診療日数</t>
    <rPh sb="0" eb="2">
      <t>ガイライ</t>
    </rPh>
    <rPh sb="2" eb="4">
      <t>シンリョウ</t>
    </rPh>
    <rPh sb="4" eb="6">
      <t>ニッスウ</t>
    </rPh>
    <phoneticPr fontId="2"/>
  </si>
  <si>
    <t>入院診療日数</t>
    <rPh sb="0" eb="2">
      <t>ニュウイン</t>
    </rPh>
    <rPh sb="2" eb="4">
      <t>シンリョウ</t>
    </rPh>
    <rPh sb="4" eb="6">
      <t>ニッスウ</t>
    </rPh>
    <phoneticPr fontId="2"/>
  </si>
  <si>
    <t>１日平均患者数（人）</t>
    <rPh sb="1" eb="2">
      <t>ニチ</t>
    </rPh>
    <rPh sb="2" eb="4">
      <t>ヘイキン</t>
    </rPh>
    <rPh sb="4" eb="7">
      <t>カンジャスウ</t>
    </rPh>
    <rPh sb="8" eb="9">
      <t>ニン</t>
    </rPh>
    <phoneticPr fontId="2"/>
  </si>
  <si>
    <t>病床利用率（％）</t>
    <rPh sb="0" eb="2">
      <t>ビョウショウ</t>
    </rPh>
    <rPh sb="2" eb="5">
      <t>リヨウリツ</t>
    </rPh>
    <phoneticPr fontId="2"/>
  </si>
  <si>
    <t>その11　経営・財務分析</t>
    <rPh sb="5" eb="7">
      <t>ケイエイ</t>
    </rPh>
    <rPh sb="8" eb="10">
      <t>ザイム</t>
    </rPh>
    <rPh sb="10" eb="12">
      <t>ブンセキ</t>
    </rPh>
    <phoneticPr fontId="2"/>
  </si>
  <si>
    <t>事業開始年月日　(例3300331→S30.3.31、以下同じ)</t>
    <rPh sb="0" eb="2">
      <t>ジギョウ</t>
    </rPh>
    <rPh sb="2" eb="4">
      <t>カイシ</t>
    </rPh>
    <rPh sb="4" eb="7">
      <t>ネンガッピ</t>
    </rPh>
    <rPh sb="9" eb="10">
      <t>レイ</t>
    </rPh>
    <rPh sb="27" eb="29">
      <t>イカ</t>
    </rPh>
    <rPh sb="29" eb="30">
      <t>オナ</t>
    </rPh>
    <phoneticPr fontId="2"/>
  </si>
  <si>
    <t>法適用区分　(1全部　2財務）</t>
    <rPh sb="0" eb="3">
      <t>ホウテキヨウ</t>
    </rPh>
    <rPh sb="3" eb="5">
      <t>クブン</t>
    </rPh>
    <rPh sb="8" eb="10">
      <t>ゼンブ</t>
    </rPh>
    <rPh sb="12" eb="14">
      <t>ザイム</t>
    </rPh>
    <phoneticPr fontId="2"/>
  </si>
  <si>
    <r>
      <t>管理者設置　(</t>
    </r>
    <r>
      <rPr>
        <sz val="12"/>
        <rFont val="ＭＳ Ｐ明朝"/>
        <family val="1"/>
        <charset val="128"/>
      </rPr>
      <t>1設置　2非設置)</t>
    </r>
    <rPh sb="0" eb="3">
      <t>カンリシャ</t>
    </rPh>
    <rPh sb="3" eb="5">
      <t>セッチ</t>
    </rPh>
    <rPh sb="8" eb="10">
      <t>セッチ</t>
    </rPh>
    <rPh sb="12" eb="13">
      <t>ヒ</t>
    </rPh>
    <rPh sb="13" eb="15">
      <t>セッチ</t>
    </rPh>
    <phoneticPr fontId="2"/>
  </si>
  <si>
    <r>
      <t>病院区分　（1一般　</t>
    </r>
    <r>
      <rPr>
        <sz val="12"/>
        <rFont val="ＭＳ Ｐ明朝"/>
        <family val="1"/>
        <charset val="128"/>
      </rPr>
      <t>2結核　3精神科)</t>
    </r>
    <rPh sb="0" eb="2">
      <t>ビョウイン</t>
    </rPh>
    <rPh sb="2" eb="4">
      <t>クブン</t>
    </rPh>
    <rPh sb="7" eb="9">
      <t>イッパン</t>
    </rPh>
    <rPh sb="11" eb="13">
      <t>ケッカク</t>
    </rPh>
    <rPh sb="15" eb="17">
      <t>セイシン</t>
    </rPh>
    <rPh sb="17" eb="18">
      <t>カ</t>
    </rPh>
    <phoneticPr fontId="2"/>
  </si>
  <si>
    <r>
      <t>告示の有無　（1有　</t>
    </r>
    <r>
      <rPr>
        <sz val="12"/>
        <rFont val="ＭＳ Ｐ明朝"/>
        <family val="1"/>
        <charset val="128"/>
      </rPr>
      <t>2無)</t>
    </r>
    <rPh sb="0" eb="2">
      <t>コクジ</t>
    </rPh>
    <rPh sb="3" eb="5">
      <t>ウム</t>
    </rPh>
    <rPh sb="8" eb="9">
      <t>ア</t>
    </rPh>
    <rPh sb="11" eb="12">
      <t>ナ</t>
    </rPh>
    <phoneticPr fontId="2"/>
  </si>
  <si>
    <r>
      <t>指定管理者制度の有無　(</t>
    </r>
    <r>
      <rPr>
        <sz val="12"/>
        <rFont val="ＭＳ Ｐ明朝"/>
        <family val="1"/>
        <charset val="128"/>
      </rPr>
      <t>1代行 2利用料金 3無し）</t>
    </r>
    <rPh sb="0" eb="2">
      <t>シテイ</t>
    </rPh>
    <rPh sb="2" eb="5">
      <t>カンリシャ</t>
    </rPh>
    <rPh sb="5" eb="7">
      <t>セイド</t>
    </rPh>
    <rPh sb="8" eb="10">
      <t>ウム</t>
    </rPh>
    <rPh sb="13" eb="15">
      <t>ダイコウ</t>
    </rPh>
    <rPh sb="17" eb="19">
      <t>リヨウ</t>
    </rPh>
    <rPh sb="19" eb="21">
      <t>リョウキン</t>
    </rPh>
    <rPh sb="23" eb="24">
      <t>ナ</t>
    </rPh>
    <phoneticPr fontId="2"/>
  </si>
  <si>
    <t>9　病院機能評価認定の有無 (1有 2無)</t>
    <rPh sb="2" eb="4">
      <t>ビョウイン</t>
    </rPh>
    <rPh sb="4" eb="6">
      <t>キノウ</t>
    </rPh>
    <rPh sb="6" eb="8">
      <t>ヒョウカ</t>
    </rPh>
    <rPh sb="8" eb="10">
      <t>ニンテイ</t>
    </rPh>
    <rPh sb="11" eb="13">
      <t>ウム</t>
    </rPh>
    <rPh sb="16" eb="17">
      <t>ア</t>
    </rPh>
    <rPh sb="19" eb="20">
      <t>ナ</t>
    </rPh>
    <phoneticPr fontId="2"/>
  </si>
  <si>
    <t>14　基幹災害医療センター該当 (1有　2無)</t>
    <rPh sb="3" eb="5">
      <t>キカン</t>
    </rPh>
    <rPh sb="5" eb="7">
      <t>サイガイ</t>
    </rPh>
    <rPh sb="7" eb="9">
      <t>イリョウ</t>
    </rPh>
    <rPh sb="13" eb="15">
      <t>ガイトウ</t>
    </rPh>
    <rPh sb="18" eb="19">
      <t>ア</t>
    </rPh>
    <rPh sb="21" eb="22">
      <t>ナ</t>
    </rPh>
    <phoneticPr fontId="2"/>
  </si>
  <si>
    <t>15　地域災害医療センター該当 (1有　2無)</t>
    <rPh sb="3" eb="5">
      <t>チイキ</t>
    </rPh>
    <rPh sb="5" eb="7">
      <t>サイガイ</t>
    </rPh>
    <rPh sb="7" eb="9">
      <t>イリョウ</t>
    </rPh>
    <rPh sb="13" eb="15">
      <t>ガイトウ</t>
    </rPh>
    <phoneticPr fontId="2"/>
  </si>
  <si>
    <t>17　院外処方実施の有無  (1有　2無)</t>
    <rPh sb="3" eb="4">
      <t>イン</t>
    </rPh>
    <rPh sb="4" eb="5">
      <t>ガイ</t>
    </rPh>
    <rPh sb="5" eb="7">
      <t>ショホウ</t>
    </rPh>
    <rPh sb="7" eb="9">
      <t>ジッシ</t>
    </rPh>
    <rPh sb="10" eb="12">
      <t>ウム</t>
    </rPh>
    <phoneticPr fontId="2"/>
  </si>
  <si>
    <t>19　DPC対象病院該当 (1有　2無）</t>
    <rPh sb="6" eb="8">
      <t>タイショウ</t>
    </rPh>
    <rPh sb="8" eb="10">
      <t>ビョウイン</t>
    </rPh>
    <rPh sb="10" eb="12">
      <t>ガイトウ</t>
    </rPh>
    <rPh sb="15" eb="16">
      <t>ア</t>
    </rPh>
    <rPh sb="18" eb="19">
      <t>ナ</t>
    </rPh>
    <phoneticPr fontId="2"/>
  </si>
  <si>
    <t>その１　施設及び業務概況</t>
    <rPh sb="4" eb="6">
      <t>シセツ</t>
    </rPh>
    <rPh sb="6" eb="7">
      <t>オヨ</t>
    </rPh>
    <rPh sb="8" eb="10">
      <t>ギョウム</t>
    </rPh>
    <rPh sb="10" eb="12">
      <t>ガイキョウ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</si>
  <si>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</si>
  <si>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構成比（％）</t>
    <rPh sb="0" eb="3">
      <t>コウセイヒ</t>
    </rPh>
    <phoneticPr fontId="2"/>
  </si>
  <si>
    <t>引当金の内訳</t>
    <rPh sb="0" eb="2">
      <t>ヒキアテ</t>
    </rPh>
    <rPh sb="2" eb="3">
      <t>キン</t>
    </rPh>
    <rPh sb="4" eb="6">
      <t>ウチワケ</t>
    </rPh>
    <phoneticPr fontId="2"/>
  </si>
  <si>
    <t>当年度純損失（△）</t>
    <rPh sb="0" eb="3">
      <t>トウネンド</t>
    </rPh>
    <rPh sb="3" eb="4">
      <t>ジュン</t>
    </rPh>
    <rPh sb="4" eb="6">
      <t>ソンシツ</t>
    </rPh>
    <phoneticPr fontId="2"/>
  </si>
  <si>
    <t>建設改良費の内訳</t>
    <rPh sb="0" eb="2">
      <t>ケンセツ</t>
    </rPh>
    <rPh sb="2" eb="4">
      <t>カイリョウ</t>
    </rPh>
    <rPh sb="4" eb="5">
      <t>ヒ</t>
    </rPh>
    <rPh sb="6" eb="8">
      <t>ウチワケ</t>
    </rPh>
    <phoneticPr fontId="2"/>
  </si>
  <si>
    <t>事業繰越額</t>
    <rPh sb="0" eb="2">
      <t>ジギョウ</t>
    </rPh>
    <rPh sb="2" eb="4">
      <t>クリコシ</t>
    </rPh>
    <rPh sb="4" eb="5">
      <t>ガク</t>
    </rPh>
    <phoneticPr fontId="2"/>
  </si>
  <si>
    <t>継続費逓次繰越額</t>
    <rPh sb="0" eb="2">
      <t>ケイゾク</t>
    </rPh>
    <rPh sb="2" eb="3">
      <t>ヒ</t>
    </rPh>
    <rPh sb="3" eb="4">
      <t>テイ</t>
    </rPh>
    <rPh sb="4" eb="5">
      <t>ジ</t>
    </rPh>
    <rPh sb="5" eb="8">
      <t>クリコシガク</t>
    </rPh>
    <phoneticPr fontId="2"/>
  </si>
  <si>
    <t>上記の内訳</t>
    <rPh sb="0" eb="2">
      <t>ジョウキ</t>
    </rPh>
    <rPh sb="3" eb="5">
      <t>ウチワケ</t>
    </rPh>
    <phoneticPr fontId="2"/>
  </si>
  <si>
    <t>単独事業分</t>
    <rPh sb="0" eb="2">
      <t>タンドク</t>
    </rPh>
    <rPh sb="2" eb="4">
      <t>ジギョウ</t>
    </rPh>
    <rPh sb="4" eb="5">
      <t>ブン</t>
    </rPh>
    <phoneticPr fontId="2"/>
  </si>
  <si>
    <t>補助対象事業分</t>
    <rPh sb="0" eb="2">
      <t>ホジョ</t>
    </rPh>
    <rPh sb="2" eb="4">
      <t>タイショウ</t>
    </rPh>
    <rPh sb="4" eb="6">
      <t>ジギョウ</t>
    </rPh>
    <rPh sb="6" eb="7">
      <t>ブン</t>
    </rPh>
    <phoneticPr fontId="2"/>
  </si>
  <si>
    <t>上記の　内訳</t>
    <rPh sb="0" eb="2">
      <t>ジョウキ</t>
    </rPh>
    <rPh sb="4" eb="6">
      <t>ウチワケ</t>
    </rPh>
    <phoneticPr fontId="2"/>
  </si>
  <si>
    <t>建設改良費の翌年度への繰越額</t>
    <rPh sb="0" eb="2">
      <t>ケンセツ</t>
    </rPh>
    <rPh sb="2" eb="5">
      <t>カイリョウヒ</t>
    </rPh>
    <rPh sb="6" eb="9">
      <t>ヨクネンド</t>
    </rPh>
    <rPh sb="11" eb="14">
      <t>クリコシガク</t>
    </rPh>
    <phoneticPr fontId="2"/>
  </si>
  <si>
    <t>上記取得用地面積のうち先行取得用地面積</t>
    <rPh sb="0" eb="2">
      <t>ジョウキ</t>
    </rPh>
    <rPh sb="2" eb="4">
      <t>シュトク</t>
    </rPh>
    <rPh sb="4" eb="6">
      <t>ヨウチ</t>
    </rPh>
    <rPh sb="6" eb="8">
      <t>メンセキ</t>
    </rPh>
    <rPh sb="11" eb="13">
      <t>センコウ</t>
    </rPh>
    <rPh sb="13" eb="15">
      <t>シュトク</t>
    </rPh>
    <rPh sb="15" eb="17">
      <t>ヨウチ</t>
    </rPh>
    <rPh sb="17" eb="19">
      <t>メンセキ</t>
    </rPh>
    <phoneticPr fontId="2"/>
  </si>
  <si>
    <t>取得用地面積</t>
    <rPh sb="0" eb="2">
      <t>シュトク</t>
    </rPh>
    <rPh sb="2" eb="3">
      <t>ヨウ</t>
    </rPh>
    <rPh sb="3" eb="4">
      <t>チ</t>
    </rPh>
    <rPh sb="4" eb="6">
      <t>メンセキ</t>
    </rPh>
    <phoneticPr fontId="2"/>
  </si>
  <si>
    <t>上記用地取得費のうち先行取得用地分</t>
    <rPh sb="0" eb="2">
      <t>ジョウキ</t>
    </rPh>
    <rPh sb="2" eb="4">
      <t>ヨウチ</t>
    </rPh>
    <rPh sb="4" eb="6">
      <t>シュトク</t>
    </rPh>
    <rPh sb="6" eb="7">
      <t>ヒ</t>
    </rPh>
    <rPh sb="10" eb="12">
      <t>センコウ</t>
    </rPh>
    <rPh sb="12" eb="14">
      <t>シュトク</t>
    </rPh>
    <rPh sb="14" eb="16">
      <t>ヨウチ</t>
    </rPh>
    <rPh sb="16" eb="17">
      <t>ブン</t>
    </rPh>
    <phoneticPr fontId="2"/>
  </si>
  <si>
    <t>建設改良費のうち用地取得費</t>
    <rPh sb="0" eb="2">
      <t>ケンセツ</t>
    </rPh>
    <rPh sb="2" eb="4">
      <t>カイリョウ</t>
    </rPh>
    <rPh sb="4" eb="5">
      <t>ヒ</t>
    </rPh>
    <rPh sb="8" eb="10">
      <t>ヨウチ</t>
    </rPh>
    <rPh sb="10" eb="13">
      <t>シュトクヒ</t>
    </rPh>
    <phoneticPr fontId="2"/>
  </si>
  <si>
    <t>当年度同意等債で未借入又は未発行の額</t>
    <rPh sb="0" eb="3">
      <t>トウネンド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1" eb="12">
      <t>マタ</t>
    </rPh>
    <rPh sb="13" eb="16">
      <t>ミハッコウ</t>
    </rPh>
    <rPh sb="17" eb="18">
      <t>ガク</t>
    </rPh>
    <phoneticPr fontId="2"/>
  </si>
  <si>
    <t>差　引
(d)-(e)</t>
    <rPh sb="0" eb="3">
      <t>サシヒキ</t>
    </rPh>
    <phoneticPr fontId="2"/>
  </si>
  <si>
    <t>他会計からの長期借入金返還額</t>
    <rPh sb="0" eb="3">
      <t>タカイケイ</t>
    </rPh>
    <rPh sb="6" eb="8">
      <t>チョウキ</t>
    </rPh>
    <rPh sb="8" eb="11">
      <t>カリイレキン</t>
    </rPh>
    <rPh sb="11" eb="14">
      <t>ヘンカンガク</t>
    </rPh>
    <phoneticPr fontId="2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</si>
  <si>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クリアゲ</t>
    </rPh>
    <rPh sb="10" eb="13">
      <t>ショウカンキン</t>
    </rPh>
    <rPh sb="13" eb="14">
      <t>ブン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</si>
  <si>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2"/>
  </si>
  <si>
    <t>建設改良費の財源内訳</t>
    <rPh sb="0" eb="2">
      <t>ケンセツ</t>
    </rPh>
    <rPh sb="2" eb="5">
      <t>カイリョウヒ</t>
    </rPh>
    <rPh sb="6" eb="8">
      <t>ザイゲン</t>
    </rPh>
    <rPh sb="8" eb="10">
      <t>ウチワケ</t>
    </rPh>
    <phoneticPr fontId="2"/>
  </si>
  <si>
    <t>建設改良費</t>
    <rPh sb="0" eb="2">
      <t>ケンセツ</t>
    </rPh>
    <rPh sb="2" eb="5">
      <t>カイリョウヒ</t>
    </rPh>
    <phoneticPr fontId="2"/>
  </si>
  <si>
    <t>資　本　的　支　出</t>
    <rPh sb="0" eb="1">
      <t>シ</t>
    </rPh>
    <rPh sb="2" eb="3">
      <t>ホン</t>
    </rPh>
    <rPh sb="4" eb="5">
      <t>マト</t>
    </rPh>
    <rPh sb="6" eb="7">
      <t>ササ</t>
    </rPh>
    <rPh sb="8" eb="9">
      <t>デ</t>
    </rPh>
    <phoneticPr fontId="2"/>
  </si>
  <si>
    <t>工事負担金</t>
    <rPh sb="0" eb="2">
      <t>コウジ</t>
    </rPh>
    <rPh sb="2" eb="4">
      <t>フタン</t>
    </rPh>
    <rPh sb="4" eb="5">
      <t>キン</t>
    </rPh>
    <phoneticPr fontId="2"/>
  </si>
  <si>
    <t>資　本　的　収　入</t>
    <rPh sb="0" eb="1">
      <t>シ</t>
    </rPh>
    <rPh sb="2" eb="3">
      <t>ホン</t>
    </rPh>
    <rPh sb="4" eb="5">
      <t>マト</t>
    </rPh>
    <rPh sb="6" eb="7">
      <t>オサム</t>
    </rPh>
    <rPh sb="8" eb="9">
      <t>イ</t>
    </rPh>
    <phoneticPr fontId="2"/>
  </si>
  <si>
    <t>料金収入（使用料）
に対する比率</t>
    <rPh sb="0" eb="2">
      <t>リョウキン</t>
    </rPh>
    <rPh sb="2" eb="4">
      <t>シュウニュウ</t>
    </rPh>
    <rPh sb="5" eb="8">
      <t>シヨウリョウ</t>
    </rPh>
    <rPh sb="11" eb="12">
      <t>タイ</t>
    </rPh>
    <rPh sb="14" eb="16">
      <t>ヒリツ</t>
    </rPh>
    <phoneticPr fontId="2"/>
  </si>
  <si>
    <t>福知山市</t>
    <rPh sb="0" eb="4">
      <t>フクチヤマシ</t>
    </rPh>
    <phoneticPr fontId="2"/>
  </si>
  <si>
    <t>その６　財務分析</t>
    <rPh sb="4" eb="6">
      <t>ザイム</t>
    </rPh>
    <rPh sb="6" eb="8">
      <t>ブンセキ</t>
    </rPh>
    <phoneticPr fontId="2"/>
  </si>
  <si>
    <t>資本勘定職員数</t>
  </si>
  <si>
    <t>損益勘定職員数</t>
  </si>
  <si>
    <t>　　　計</t>
    <phoneticPr fontId="2"/>
  </si>
  <si>
    <t>職員数</t>
  </si>
  <si>
    <t>その他職員</t>
  </si>
  <si>
    <t>事務職員</t>
  </si>
  <si>
    <t>理学療法士又は作業療法士</t>
  </si>
  <si>
    <t>介護支援専門員</t>
  </si>
  <si>
    <t>介護職員</t>
  </si>
  <si>
    <t>看護職員</t>
  </si>
  <si>
    <t>医師</t>
  </si>
  <si>
    <t>職種別職員数</t>
  </si>
  <si>
    <t>職　　　員</t>
    <rPh sb="0" eb="5">
      <t>ショクイン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</si>
  <si>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</si>
  <si>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訪問リハビリテーション</t>
    <rPh sb="0" eb="2">
      <t>ホウモン</t>
    </rPh>
    <phoneticPr fontId="2"/>
  </si>
  <si>
    <t>訪問看護</t>
    <rPh sb="0" eb="2">
      <t>ホウモン</t>
    </rPh>
    <rPh sb="2" eb="4">
      <t>カンゴ</t>
    </rPh>
    <phoneticPr fontId="2"/>
  </si>
  <si>
    <t>うち医療分</t>
    <rPh sb="2" eb="4">
      <t>イリョウ</t>
    </rPh>
    <rPh sb="4" eb="5">
      <t>ブン</t>
    </rPh>
    <phoneticPr fontId="2"/>
  </si>
  <si>
    <t>年延介護サービス利用者数</t>
  </si>
  <si>
    <t>介護サービス日数</t>
  </si>
  <si>
    <t>その他</t>
  </si>
  <si>
    <t>年延居宅介護支援利用者数</t>
    <rPh sb="0" eb="1">
      <t>ネン</t>
    </rPh>
    <rPh sb="1" eb="2">
      <t>ノ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</si>
  <si>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</si>
  <si>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年延居宅サービス利用者数</t>
  </si>
  <si>
    <t>福祉用具貸与</t>
  </si>
  <si>
    <t>居宅サービス日数</t>
  </si>
  <si>
    <t>短期入所療養介護</t>
  </si>
  <si>
    <t>年延入所定員</t>
  </si>
  <si>
    <t>短期入所生活介護</t>
  </si>
  <si>
    <t>通所リハビリテーション</t>
    <phoneticPr fontId="2"/>
  </si>
  <si>
    <t>通所介護</t>
  </si>
  <si>
    <t>居宅療養管理指導</t>
  </si>
  <si>
    <t>訪問リハビリテーション</t>
    <phoneticPr fontId="2"/>
  </si>
  <si>
    <t>訪問看護</t>
  </si>
  <si>
    <t>訪問入浴介護</t>
  </si>
  <si>
    <t>訪問介護</t>
  </si>
  <si>
    <t>居宅サービス</t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</si>
  <si>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2"/>
  </si>
  <si>
    <t>年延施設サービス利用者数</t>
    <rPh sb="0" eb="1">
      <t>ネン</t>
    </rPh>
    <rPh sb="1" eb="2">
      <t>ノ</t>
    </rPh>
    <rPh sb="2" eb="4">
      <t>シセツ</t>
    </rPh>
    <rPh sb="8" eb="10">
      <t>リヨウ</t>
    </rPh>
    <rPh sb="10" eb="11">
      <t>シャ</t>
    </rPh>
    <rPh sb="11" eb="12">
      <t>スウ</t>
    </rPh>
    <phoneticPr fontId="2"/>
  </si>
  <si>
    <t>施設サービス日数</t>
    <rPh sb="0" eb="2">
      <t>シセツ</t>
    </rPh>
    <rPh sb="6" eb="8">
      <t>ニッスウ</t>
    </rPh>
    <phoneticPr fontId="2"/>
  </si>
  <si>
    <t>施設サービス</t>
    <rPh sb="0" eb="2">
      <t>シセツ</t>
    </rPh>
    <phoneticPr fontId="2"/>
  </si>
  <si>
    <t>業　　　　　　務</t>
    <rPh sb="0" eb="1">
      <t>ギョウ</t>
    </rPh>
    <rPh sb="7" eb="8">
      <t>ツトム</t>
    </rPh>
    <phoneticPr fontId="2"/>
  </si>
  <si>
    <t>居室床面積（㎡）</t>
  </si>
  <si>
    <t>延床面積（㎡）</t>
  </si>
  <si>
    <t>介護老人保健施設</t>
  </si>
  <si>
    <t>指定介護老人福祉施設</t>
  </si>
  <si>
    <t>定　員</t>
    <rPh sb="0" eb="1">
      <t>サダム</t>
    </rPh>
    <rPh sb="2" eb="3">
      <t>イン</t>
    </rPh>
    <phoneticPr fontId="2"/>
  </si>
  <si>
    <t>施設数</t>
    <rPh sb="0" eb="3">
      <t>シセツスウ</t>
    </rPh>
    <phoneticPr fontId="2"/>
  </si>
  <si>
    <t>施　　設</t>
    <rPh sb="0" eb="1">
      <t>シ</t>
    </rPh>
    <rPh sb="3" eb="4">
      <t>セツ</t>
    </rPh>
    <phoneticPr fontId="2"/>
  </si>
  <si>
    <t>介護老人
保健施設</t>
    <phoneticPr fontId="2"/>
  </si>
  <si>
    <t>事業名</t>
    <rPh sb="0" eb="2">
      <t>ジギョウ</t>
    </rPh>
    <rPh sb="2" eb="3">
      <t>メイ</t>
    </rPh>
    <phoneticPr fontId="2"/>
  </si>
  <si>
    <t>公立
山城病院</t>
    <rPh sb="0" eb="2">
      <t>コウリツ</t>
    </rPh>
    <rPh sb="3" eb="5">
      <t>ヤマシロ</t>
    </rPh>
    <rPh sb="5" eb="7">
      <t>ビョウイン</t>
    </rPh>
    <phoneticPr fontId="2"/>
  </si>
  <si>
    <t>　　　　　　　　　　　　　　　　　　　　　　　　　　　　　　　　　　　 団体名
項目</t>
    <rPh sb="40" eb="42">
      <t>コウモク</t>
    </rPh>
    <phoneticPr fontId="2"/>
  </si>
  <si>
    <t>（５）介護サービス事業</t>
    <rPh sb="3" eb="5">
      <t>カイゴ</t>
    </rPh>
    <rPh sb="9" eb="11">
      <t>ジギョウ</t>
    </rPh>
    <phoneticPr fontId="2"/>
  </si>
  <si>
    <t>繰出基準の事由以外の繰入</t>
    <rPh sb="0" eb="1">
      <t>ク</t>
    </rPh>
    <rPh sb="1" eb="2">
      <t>ダ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2"/>
  </si>
  <si>
    <t>繰出基準に基づく事由に係る上乗せ繰入</t>
    <rPh sb="0" eb="1">
      <t>ク</t>
    </rPh>
    <rPh sb="1" eb="2">
      <t>ダ</t>
    </rPh>
    <rPh sb="2" eb="4">
      <t>キジュン</t>
    </rPh>
    <rPh sb="5" eb="6">
      <t>モト</t>
    </rPh>
    <rPh sb="8" eb="10">
      <t>ジユウ</t>
    </rPh>
    <rPh sb="11" eb="12">
      <t>カカ</t>
    </rPh>
    <rPh sb="13" eb="15">
      <t>ウワノ</t>
    </rPh>
    <rPh sb="16" eb="18">
      <t>クリイレ</t>
    </rPh>
    <phoneticPr fontId="2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</si>
  <si>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2"/>
  </si>
  <si>
    <t>繰出基準に基づく繰入金</t>
    <rPh sb="0" eb="1">
      <t>ク</t>
    </rPh>
    <rPh sb="1" eb="2">
      <t>デ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</si>
  <si>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前年度繰越利益剰余金
（又は前年度繰越欠損金）</t>
    <rPh sb="0" eb="3">
      <t>ゼンネンド</t>
    </rPh>
    <rPh sb="3" eb="5">
      <t>クリコシ</t>
    </rPh>
    <rPh sb="5" eb="7">
      <t>リエキ</t>
    </rPh>
    <rPh sb="7" eb="10">
      <t>ジョウヨキン</t>
    </rPh>
    <rPh sb="12" eb="13">
      <t>マタ</t>
    </rPh>
    <rPh sb="14" eb="17">
      <t>ゼンネンド</t>
    </rPh>
    <rPh sb="17" eb="19">
      <t>クリコシ</t>
    </rPh>
    <rPh sb="19" eb="22">
      <t>ケッソンキン</t>
    </rPh>
    <phoneticPr fontId="2"/>
  </si>
  <si>
    <t>純損失　(A)-(D)　(△)</t>
    <rPh sb="0" eb="1">
      <t>ジュン</t>
    </rPh>
    <rPh sb="1" eb="3">
      <t>ソンシツ</t>
    </rPh>
    <phoneticPr fontId="2"/>
  </si>
  <si>
    <t>純利益　(A)-(D)</t>
    <rPh sb="0" eb="1">
      <t>ジュン</t>
    </rPh>
    <rPh sb="1" eb="3">
      <t>リエキ</t>
    </rPh>
    <phoneticPr fontId="2"/>
  </si>
  <si>
    <t>特別損失　(H)</t>
    <rPh sb="0" eb="2">
      <t>トクベツ</t>
    </rPh>
    <rPh sb="2" eb="4">
      <t>ソンシツ</t>
    </rPh>
    <phoneticPr fontId="2"/>
  </si>
  <si>
    <t>固定資産売却益</t>
    <rPh sb="0" eb="4">
      <t>コテイシサン</t>
    </rPh>
    <rPh sb="4" eb="6">
      <t>バイキャク</t>
    </rPh>
    <rPh sb="6" eb="7">
      <t>エキ</t>
    </rPh>
    <phoneticPr fontId="2"/>
  </si>
  <si>
    <t>特別利益　(G)</t>
    <rPh sb="0" eb="2">
      <t>トクベツ</t>
    </rPh>
    <rPh sb="2" eb="4">
      <t>リエキ</t>
    </rPh>
    <phoneticPr fontId="2"/>
  </si>
  <si>
    <t>経常損失｛(B+C)-(E+F)}　(△)</t>
    <rPh sb="0" eb="2">
      <t>ケイジョウ</t>
    </rPh>
    <rPh sb="2" eb="4">
      <t>ソンシツ</t>
    </rPh>
    <phoneticPr fontId="2"/>
  </si>
  <si>
    <t>経常利益｛(B+C)-(E+F)}</t>
    <rPh sb="0" eb="2">
      <t>ケイジョウ</t>
    </rPh>
    <rPh sb="2" eb="4">
      <t>リエキ</t>
    </rPh>
    <phoneticPr fontId="2"/>
  </si>
  <si>
    <t>雑費用</t>
    <rPh sb="0" eb="1">
      <t>ザツ</t>
    </rPh>
    <rPh sb="1" eb="3">
      <t>ヒヨウ</t>
    </rPh>
    <phoneticPr fontId="2"/>
  </si>
  <si>
    <t>企業債取扱諸費</t>
    <rPh sb="0" eb="2">
      <t>キギョウ</t>
    </rPh>
    <rPh sb="2" eb="3">
      <t>サイ</t>
    </rPh>
    <rPh sb="3" eb="5">
      <t>トリアツカイ</t>
    </rPh>
    <rPh sb="5" eb="7">
      <t>ショヒ</t>
    </rPh>
    <phoneticPr fontId="2"/>
  </si>
  <si>
    <t>介護サービス外費用　(F)</t>
    <rPh sb="0" eb="2">
      <t>カイゴ</t>
    </rPh>
    <rPh sb="6" eb="7">
      <t>ガイ</t>
    </rPh>
    <rPh sb="7" eb="9">
      <t>ヒヨウ</t>
    </rPh>
    <phoneticPr fontId="2"/>
  </si>
  <si>
    <t>その他介護サービス費用</t>
    <rPh sb="2" eb="3">
      <t>タ</t>
    </rPh>
    <rPh sb="3" eb="5">
      <t>カイゴ</t>
    </rPh>
    <rPh sb="9" eb="11">
      <t>ヒヨウ</t>
    </rPh>
    <phoneticPr fontId="2"/>
  </si>
  <si>
    <t>介護サービス費用　(E)</t>
    <rPh sb="0" eb="2">
      <t>カイゴ</t>
    </rPh>
    <rPh sb="6" eb="8">
      <t>ヒヨウ</t>
    </rPh>
    <phoneticPr fontId="2"/>
  </si>
  <si>
    <t>総費用　(E)+(F)+(H)  (D)</t>
    <rPh sb="0" eb="3">
      <t>ソウヒヨウ</t>
    </rPh>
    <phoneticPr fontId="2"/>
  </si>
  <si>
    <t>雑収益</t>
    <rPh sb="0" eb="3">
      <t>ザツシュウエキ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</si>
  <si>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</si>
  <si>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介護サービス外収益　(C)</t>
    <rPh sb="0" eb="2">
      <t>カイゴ</t>
    </rPh>
    <rPh sb="6" eb="7">
      <t>ガイ</t>
    </rPh>
    <rPh sb="7" eb="9">
      <t>シュウエキ</t>
    </rPh>
    <phoneticPr fontId="2"/>
  </si>
  <si>
    <t>その他介護サービス収益</t>
    <rPh sb="2" eb="3">
      <t>タ</t>
    </rPh>
    <rPh sb="3" eb="5">
      <t>カイゴ</t>
    </rPh>
    <rPh sb="9" eb="11">
      <t>シュウエキ</t>
    </rPh>
    <phoneticPr fontId="2"/>
  </si>
  <si>
    <t>その他収益</t>
    <rPh sb="2" eb="3">
      <t>タ</t>
    </rPh>
    <rPh sb="3" eb="5">
      <t>シュウエキ</t>
    </rPh>
    <phoneticPr fontId="2"/>
  </si>
  <si>
    <t>居宅介護支援等収益</t>
    <rPh sb="0" eb="2">
      <t>キョタク</t>
    </rPh>
    <rPh sb="2" eb="4">
      <t>カイゴ</t>
    </rPh>
    <rPh sb="4" eb="6">
      <t>シエン</t>
    </rPh>
    <rPh sb="6" eb="7">
      <t>トウ</t>
    </rPh>
    <rPh sb="7" eb="9">
      <t>シュウエキ</t>
    </rPh>
    <phoneticPr fontId="2"/>
  </si>
  <si>
    <t>施設サービス収益</t>
    <rPh sb="0" eb="2">
      <t>シセツ</t>
    </rPh>
    <rPh sb="6" eb="8">
      <t>シュウエキ</t>
    </rPh>
    <phoneticPr fontId="2"/>
  </si>
  <si>
    <t>居宅サービス収益</t>
    <rPh sb="0" eb="2">
      <t>キョタク</t>
    </rPh>
    <rPh sb="6" eb="8">
      <t>シュウエキ</t>
    </rPh>
    <phoneticPr fontId="2"/>
  </si>
  <si>
    <t>介護サービス収益　(Ｂ)</t>
    <phoneticPr fontId="2"/>
  </si>
  <si>
    <t>総収益　(B)+(C)+(G)  (A)</t>
    <rPh sb="0" eb="3">
      <t>ソウシュウエキ</t>
    </rPh>
    <phoneticPr fontId="2"/>
  </si>
  <si>
    <t>介護老人
保健施設</t>
    <phoneticPr fontId="2"/>
  </si>
  <si>
    <t>　　　　　　　　　　　　　　　　　　　　　　　　　　団体名
項目</t>
    <rPh sb="30" eb="32">
      <t>コウモク</t>
    </rPh>
    <phoneticPr fontId="2"/>
  </si>
  <si>
    <t>　　　計</t>
    <rPh sb="3" eb="4">
      <t>ケイ</t>
    </rPh>
    <phoneticPr fontId="2"/>
  </si>
  <si>
    <t>給食材料費</t>
    <rPh sb="0" eb="2">
      <t>キュウショク</t>
    </rPh>
    <rPh sb="2" eb="5">
      <t>ザイリョウヒ</t>
    </rPh>
    <phoneticPr fontId="2"/>
  </si>
  <si>
    <t>医療材料費</t>
    <rPh sb="0" eb="2">
      <t>イリョウ</t>
    </rPh>
    <rPh sb="2" eb="5">
      <t>ザイリョウヒ</t>
    </rPh>
    <phoneticPr fontId="2"/>
  </si>
  <si>
    <t>介護材料費</t>
    <rPh sb="0" eb="2">
      <t>カイゴ</t>
    </rPh>
    <rPh sb="2" eb="5">
      <t>ザイリョウヒ</t>
    </rPh>
    <phoneticPr fontId="2"/>
  </si>
  <si>
    <t>研究研修費</t>
    <rPh sb="0" eb="2">
      <t>ケンキュウ</t>
    </rPh>
    <rPh sb="2" eb="5">
      <t>ケンシュウヒ</t>
    </rPh>
    <phoneticPr fontId="2"/>
  </si>
  <si>
    <t>介護老人
保健施設</t>
    <phoneticPr fontId="2"/>
  </si>
  <si>
    <t>　　　　　　　　　       　　　　　　　　　 　  　　団体名
項目</t>
    <rPh sb="35" eb="37">
      <t>コウモク</t>
    </rPh>
    <phoneticPr fontId="2"/>
  </si>
  <si>
    <t>当年度純利益</t>
    <rPh sb="0" eb="3">
      <t>トウネンド</t>
    </rPh>
    <rPh sb="3" eb="4">
      <t>ジュン</t>
    </rPh>
    <rPh sb="4" eb="6">
      <t>リエキ</t>
    </rPh>
    <phoneticPr fontId="2"/>
  </si>
  <si>
    <t>うち</t>
    <phoneticPr fontId="2"/>
  </si>
  <si>
    <t>組入資本金（造成資本金）</t>
    <rPh sb="0" eb="1">
      <t>クミ</t>
    </rPh>
    <rPh sb="1" eb="2">
      <t>イ</t>
    </rPh>
    <rPh sb="2" eb="5">
      <t>シホンキン</t>
    </rPh>
    <rPh sb="6" eb="8">
      <t>ゾウセイ</t>
    </rPh>
    <rPh sb="8" eb="11">
      <t>シホンキン</t>
    </rPh>
    <phoneticPr fontId="2"/>
  </si>
  <si>
    <t>再評価組入資本金</t>
    <rPh sb="0" eb="3">
      <t>サイヒョウカ</t>
    </rPh>
    <rPh sb="3" eb="4">
      <t>クミ</t>
    </rPh>
    <rPh sb="4" eb="5">
      <t>イ</t>
    </rPh>
    <rPh sb="5" eb="8">
      <t>シホンキン</t>
    </rPh>
    <phoneticPr fontId="2"/>
  </si>
  <si>
    <t>未払金及び未払費用</t>
    <rPh sb="0" eb="3">
      <t>ミハライキン</t>
    </rPh>
    <rPh sb="3" eb="4">
      <t>オヨ</t>
    </rPh>
    <rPh sb="5" eb="7">
      <t>ミハライ</t>
    </rPh>
    <rPh sb="7" eb="9">
      <t>ヒヨウ</t>
    </rPh>
    <phoneticPr fontId="2"/>
  </si>
  <si>
    <t>再建債</t>
    <rPh sb="0" eb="2">
      <t>サイケン</t>
    </rPh>
    <rPh sb="2" eb="3">
      <t>サイ</t>
    </rPh>
    <phoneticPr fontId="2"/>
  </si>
  <si>
    <t>うち</t>
    <phoneticPr fontId="2"/>
  </si>
  <si>
    <t>減価償却累計額（△）</t>
    <rPh sb="0" eb="2">
      <t>ゲンカ</t>
    </rPh>
    <rPh sb="2" eb="4">
      <t>ショウキャク</t>
    </rPh>
    <rPh sb="4" eb="6">
      <t>ルイケイ</t>
    </rPh>
    <rPh sb="6" eb="7">
      <t>ガク</t>
    </rPh>
    <phoneticPr fontId="2"/>
  </si>
  <si>
    <t>補てん財源不足額（△）　　(f)-(g)</t>
    <rPh sb="0" eb="1">
      <t>ホ</t>
    </rPh>
    <rPh sb="3" eb="5">
      <t>ザイゲン</t>
    </rPh>
    <rPh sb="5" eb="8">
      <t>フソクガク</t>
    </rPh>
    <phoneticPr fontId="2"/>
  </si>
  <si>
    <t>　　　計　　(g)</t>
    <rPh sb="3" eb="4">
      <t>ケイ</t>
    </rPh>
    <phoneticPr fontId="2"/>
  </si>
  <si>
    <t>　　　計　　(e)</t>
    <rPh sb="3" eb="4">
      <t>ケイ</t>
    </rPh>
    <phoneticPr fontId="2"/>
  </si>
  <si>
    <t>うち</t>
    <phoneticPr fontId="2"/>
  </si>
  <si>
    <t>うち　</t>
    <phoneticPr fontId="2"/>
  </si>
  <si>
    <t>純計　(a)- { (b)+(c) }　　(d)</t>
    <rPh sb="0" eb="1">
      <t>ジュン</t>
    </rPh>
    <rPh sb="1" eb="2">
      <t>ケイ</t>
    </rPh>
    <phoneticPr fontId="2"/>
  </si>
  <si>
    <t>前年度同意等債で今年度収入分(c)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2"/>
  </si>
  <si>
    <t>うち翌年度へ繰越される支出の財源充当額(b)</t>
    <rPh sb="2" eb="5">
      <t>ヨクネンド</t>
    </rPh>
    <rPh sb="6" eb="8">
      <t>クリコシ</t>
    </rPh>
    <rPh sb="11" eb="13">
      <t>シシュツ</t>
    </rPh>
    <rPh sb="14" eb="16">
      <t>ザイゲン</t>
    </rPh>
    <rPh sb="16" eb="18">
      <t>ジュウトウ</t>
    </rPh>
    <rPh sb="18" eb="19">
      <t>ガク</t>
    </rPh>
    <phoneticPr fontId="2"/>
  </si>
  <si>
    <t>　　　計　(a)</t>
    <rPh sb="3" eb="4">
      <t>ケイ</t>
    </rPh>
    <phoneticPr fontId="2"/>
  </si>
  <si>
    <t>介護老人
保健施設</t>
    <phoneticPr fontId="2"/>
  </si>
  <si>
    <t>×100</t>
    <phoneticPr fontId="2"/>
  </si>
  <si>
    <t>介護サービス収益</t>
    <rPh sb="6" eb="8">
      <t>シュウエキ</t>
    </rPh>
    <phoneticPr fontId="2"/>
  </si>
  <si>
    <t>介護サービス費用</t>
    <rPh sb="0" eb="2">
      <t>カイゴ</t>
    </rPh>
    <rPh sb="6" eb="8">
      <t>ヒヨウ</t>
    </rPh>
    <phoneticPr fontId="2"/>
  </si>
  <si>
    <t>介護サービス収益</t>
    <rPh sb="0" eb="2">
      <t>カイゴ</t>
    </rPh>
    <rPh sb="6" eb="8">
      <t>シュウエキ</t>
    </rPh>
    <phoneticPr fontId="2"/>
  </si>
  <si>
    <t>介護サービス費用＋介護サービス外費用</t>
    <phoneticPr fontId="2"/>
  </si>
  <si>
    <t>介護サービス収益＋介護サービス外収益</t>
    <rPh sb="0" eb="2">
      <t>カイゴ</t>
    </rPh>
    <rPh sb="6" eb="8">
      <t>シュウエキ</t>
    </rPh>
    <rPh sb="9" eb="11">
      <t>カイゴ</t>
    </rPh>
    <rPh sb="15" eb="16">
      <t>ガイ</t>
    </rPh>
    <rPh sb="16" eb="18">
      <t>シュウエキ</t>
    </rPh>
    <phoneticPr fontId="2"/>
  </si>
  <si>
    <t>総費用</t>
    <phoneticPr fontId="2"/>
  </si>
  <si>
    <t>総収益</t>
    <phoneticPr fontId="2"/>
  </si>
  <si>
    <r>
      <t>適用区分　(</t>
    </r>
    <r>
      <rPr>
        <sz val="12"/>
        <rFont val="ＭＳ Ｐ明朝"/>
        <family val="1"/>
        <charset val="128"/>
      </rPr>
      <t>1全部　2財務)</t>
    </r>
    <rPh sb="0" eb="2">
      <t>テキヨウ</t>
    </rPh>
    <rPh sb="2" eb="4">
      <t>クブン</t>
    </rPh>
    <rPh sb="7" eb="9">
      <t>ゼンブ</t>
    </rPh>
    <rPh sb="11" eb="13">
      <t>ザイム</t>
    </rPh>
    <phoneticPr fontId="2"/>
  </si>
  <si>
    <r>
      <t xml:space="preserve">管理者設置の有無 </t>
    </r>
    <r>
      <rPr>
        <sz val="12"/>
        <rFont val="ＭＳ Ｐ明朝"/>
        <family val="1"/>
        <charset val="128"/>
      </rPr>
      <t xml:space="preserve"> (1有　2無)</t>
    </r>
    <rPh sb="0" eb="3">
      <t>カンリシャ</t>
    </rPh>
    <rPh sb="3" eb="5">
      <t>セッチ</t>
    </rPh>
    <rPh sb="6" eb="8">
      <t>ウム</t>
    </rPh>
    <rPh sb="12" eb="13">
      <t>ア</t>
    </rPh>
    <rPh sb="15" eb="16">
      <t>ナ</t>
    </rPh>
    <phoneticPr fontId="2"/>
  </si>
  <si>
    <r>
      <t xml:space="preserve">事業開始年月日 </t>
    </r>
    <r>
      <rPr>
        <sz val="12"/>
        <rFont val="ＭＳ Ｐ明朝"/>
        <family val="1"/>
        <charset val="128"/>
      </rPr>
      <t xml:space="preserve"> (4190330→H19.3.30)</t>
    </r>
    <rPh sb="0" eb="2">
      <t>ジギョウ</t>
    </rPh>
    <rPh sb="2" eb="4">
      <t>カイシ</t>
    </rPh>
    <rPh sb="4" eb="7">
      <t>ネンガッピ</t>
    </rPh>
    <phoneticPr fontId="2"/>
  </si>
  <si>
    <t>指定管理者制度  (1代行  2利用料金　3無し)</t>
    <rPh sb="0" eb="2">
      <t>シテイ</t>
    </rPh>
    <rPh sb="2" eb="5">
      <t>カンリシャ</t>
    </rPh>
    <rPh sb="5" eb="7">
      <t>セイド</t>
    </rPh>
    <rPh sb="11" eb="13">
      <t>ダイコウ</t>
    </rPh>
    <rPh sb="16" eb="18">
      <t>リヨウ</t>
    </rPh>
    <rPh sb="18" eb="20">
      <t>リョウキン</t>
    </rPh>
    <rPh sb="22" eb="23">
      <t>ナ</t>
    </rPh>
    <phoneticPr fontId="2"/>
  </si>
  <si>
    <t>処理開始年月日（処理区域別）</t>
    <rPh sb="0" eb="2">
      <t>ショリ</t>
    </rPh>
    <rPh sb="2" eb="4">
      <t>カイシ</t>
    </rPh>
    <rPh sb="4" eb="7">
      <t>ネンガッピ</t>
    </rPh>
    <rPh sb="8" eb="10">
      <t>ショリ</t>
    </rPh>
    <rPh sb="10" eb="12">
      <t>クイキ</t>
    </rPh>
    <rPh sb="12" eb="13">
      <t>ベツ</t>
    </rPh>
    <phoneticPr fontId="2"/>
  </si>
  <si>
    <t>処理開始年月日</t>
    <rPh sb="0" eb="2">
      <t>ショリ</t>
    </rPh>
    <rPh sb="2" eb="4">
      <t>カイシ</t>
    </rPh>
    <rPh sb="4" eb="7">
      <t>ネンガッピ</t>
    </rPh>
    <phoneticPr fontId="2"/>
  </si>
  <si>
    <t>処理区域内人口密度（処理区域人口／処理区域面積）</t>
    <rPh sb="0" eb="2">
      <t>ショリ</t>
    </rPh>
    <rPh sb="2" eb="5">
      <t>クイキナイ</t>
    </rPh>
    <rPh sb="5" eb="7">
      <t>ジンコウ</t>
    </rPh>
    <rPh sb="7" eb="9">
      <t>ミツド</t>
    </rPh>
    <rPh sb="10" eb="12">
      <t>ショリ</t>
    </rPh>
    <rPh sb="12" eb="14">
      <t>クイキ</t>
    </rPh>
    <rPh sb="14" eb="16">
      <t>ジンコウ</t>
    </rPh>
    <rPh sb="17" eb="19">
      <t>ショリ</t>
    </rPh>
    <rPh sb="19" eb="21">
      <t>クイキ</t>
    </rPh>
    <rPh sb="21" eb="23">
      <t>メンセキ</t>
    </rPh>
    <phoneticPr fontId="2"/>
  </si>
  <si>
    <t>合流管比率（合流管／下水管布設延長</t>
    <rPh sb="0" eb="2">
      <t>ゴウリュウ</t>
    </rPh>
    <rPh sb="2" eb="3">
      <t>カン</t>
    </rPh>
    <rPh sb="3" eb="5">
      <t>ヒリツ</t>
    </rPh>
    <rPh sb="6" eb="8">
      <t>ゴウリュウ</t>
    </rPh>
    <rPh sb="8" eb="9">
      <t>カン</t>
    </rPh>
    <rPh sb="10" eb="13">
      <t>ゲスイカン</t>
    </rPh>
    <rPh sb="13" eb="15">
      <t>フセツ</t>
    </rPh>
    <rPh sb="15" eb="17">
      <t>エンチョウ</t>
    </rPh>
    <phoneticPr fontId="2"/>
  </si>
  <si>
    <t>　計　（〃）</t>
    <rPh sb="1" eb="2">
      <t>ケイ</t>
    </rPh>
    <phoneticPr fontId="2"/>
  </si>
  <si>
    <t>資本勘定所属職員　（〃）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</si>
  <si>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その他（総務・管理部門）（〃）</t>
    <rPh sb="2" eb="3">
      <t>タ</t>
    </rPh>
    <rPh sb="4" eb="6">
      <t>ソウム</t>
    </rPh>
    <rPh sb="7" eb="9">
      <t>カンリ</t>
    </rPh>
    <rPh sb="9" eb="11">
      <t>ブモン</t>
    </rPh>
    <phoneticPr fontId="2"/>
  </si>
  <si>
    <t>処理場部門（〃）</t>
    <rPh sb="0" eb="3">
      <t>ショリジョウ</t>
    </rPh>
    <rPh sb="3" eb="5">
      <t>ブモン</t>
    </rPh>
    <phoneticPr fontId="2"/>
  </si>
  <si>
    <t>ポンプ場部門（〃）</t>
    <rPh sb="3" eb="4">
      <t>ジョウ</t>
    </rPh>
    <rPh sb="4" eb="6">
      <t>ブモン</t>
    </rPh>
    <phoneticPr fontId="2"/>
  </si>
  <si>
    <t>管渠部門（〃）</t>
    <rPh sb="0" eb="2">
      <t>カンキョ</t>
    </rPh>
    <rPh sb="2" eb="4">
      <t>ブモン</t>
    </rPh>
    <phoneticPr fontId="2"/>
  </si>
  <si>
    <t xml:space="preserve">損益勘定所属職員　（人）   </t>
    <rPh sb="0" eb="2">
      <t>ソンエキ</t>
    </rPh>
    <rPh sb="2" eb="4">
      <t>カンジョウショ</t>
    </rPh>
    <rPh sb="4" eb="6">
      <t>ショゾク</t>
    </rPh>
    <rPh sb="6" eb="8">
      <t>ショクイン</t>
    </rPh>
    <rPh sb="10" eb="11">
      <t>ニン</t>
    </rPh>
    <phoneticPr fontId="2"/>
  </si>
  <si>
    <r>
      <t>雨天時（m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/分）</t>
    </r>
    <rPh sb="0" eb="3">
      <t>ウテンジ</t>
    </rPh>
    <rPh sb="7" eb="8">
      <t>フン</t>
    </rPh>
    <phoneticPr fontId="2"/>
  </si>
  <si>
    <r>
      <t>晴天時（m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/日）</t>
    </r>
    <rPh sb="0" eb="3">
      <t>セイテンジ</t>
    </rPh>
    <phoneticPr fontId="2"/>
  </si>
  <si>
    <t>排水能力</t>
    <rPh sb="0" eb="2">
      <t>ハイスイ</t>
    </rPh>
    <rPh sb="2" eb="4">
      <t>ノウリョク</t>
    </rPh>
    <phoneticPr fontId="2"/>
  </si>
  <si>
    <t>ポンプ場数（箇所）</t>
    <rPh sb="3" eb="4">
      <t>ジョウ</t>
    </rPh>
    <rPh sb="4" eb="5">
      <t>スウ</t>
    </rPh>
    <rPh sb="6" eb="8">
      <t>カショ</t>
    </rPh>
    <phoneticPr fontId="2"/>
  </si>
  <si>
    <t>ポンプ場</t>
    <rPh sb="3" eb="4">
      <t>ジョウ</t>
    </rPh>
    <phoneticPr fontId="2"/>
  </si>
  <si>
    <r>
      <t>年間総汚泥処分量　　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ネンカン</t>
    </rPh>
    <rPh sb="2" eb="3">
      <t>ソウ</t>
    </rPh>
    <rPh sb="3" eb="5">
      <t>オデイ</t>
    </rPh>
    <rPh sb="5" eb="8">
      <t>ショブンリョウ</t>
    </rPh>
    <phoneticPr fontId="2"/>
  </si>
  <si>
    <t>含水率（%）</t>
    <rPh sb="0" eb="3">
      <t>ガンスイリツ</t>
    </rPh>
    <phoneticPr fontId="2"/>
  </si>
  <si>
    <r>
      <t>汚泥量（m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/日）</t>
    </r>
    <rPh sb="0" eb="3">
      <t>オデイリョウ</t>
    </rPh>
    <rPh sb="7" eb="8">
      <t>ヒ</t>
    </rPh>
    <phoneticPr fontId="2"/>
  </si>
  <si>
    <t>汚泥処理能力</t>
    <rPh sb="0" eb="2">
      <t>オデイ</t>
    </rPh>
    <rPh sb="2" eb="4">
      <t>ショリ</t>
    </rPh>
    <rPh sb="4" eb="6">
      <t>ノウリョク</t>
    </rPh>
    <phoneticPr fontId="2"/>
  </si>
  <si>
    <t>(I)/(H)       (%)</t>
    <phoneticPr fontId="2"/>
  </si>
  <si>
    <t>有収率</t>
    <rPh sb="0" eb="2">
      <t>ユウシュウ</t>
    </rPh>
    <rPh sb="2" eb="3">
      <t>リツ</t>
    </rPh>
    <phoneticPr fontId="2"/>
  </si>
  <si>
    <t>年間有収水量（〃）          (I)</t>
    <rPh sb="0" eb="2">
      <t>ネンカン</t>
    </rPh>
    <rPh sb="2" eb="4">
      <t>ユウシュウ</t>
    </rPh>
    <rPh sb="4" eb="6">
      <t>スイリョウ</t>
    </rPh>
    <phoneticPr fontId="2"/>
  </si>
  <si>
    <t>雨水処理水量（〃）</t>
    <rPh sb="0" eb="2">
      <t>ウスイ</t>
    </rPh>
    <rPh sb="2" eb="4">
      <t>ショリ</t>
    </rPh>
    <rPh sb="4" eb="6">
      <t>スイリョウ</t>
    </rPh>
    <phoneticPr fontId="2"/>
  </si>
  <si>
    <t>汚水処理水量（〃）   (H)</t>
    <rPh sb="0" eb="2">
      <t>オスイ</t>
    </rPh>
    <rPh sb="2" eb="4">
      <t>ショリ</t>
    </rPh>
    <rPh sb="4" eb="6">
      <t>スイリョウ</t>
    </rPh>
    <phoneticPr fontId="2"/>
  </si>
  <si>
    <r>
      <t>年間総処理水量（m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ネンカン</t>
    </rPh>
    <rPh sb="2" eb="3">
      <t>ソウ</t>
    </rPh>
    <rPh sb="3" eb="5">
      <t>ショリ</t>
    </rPh>
    <rPh sb="5" eb="7">
      <t>スイリョウ</t>
    </rPh>
    <phoneticPr fontId="2"/>
  </si>
  <si>
    <r>
      <t>現在晴天時平均処理水量(ｍ</t>
    </r>
    <r>
      <rPr>
        <vertAlign val="superscript"/>
        <sz val="12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/日)</t>
    </r>
    <rPh sb="0" eb="2">
      <t>ゲンザイ</t>
    </rPh>
    <rPh sb="2" eb="5">
      <t>セイテンジ</t>
    </rPh>
    <rPh sb="5" eb="7">
      <t>ヘイキン</t>
    </rPh>
    <rPh sb="7" eb="9">
      <t>ショリ</t>
    </rPh>
    <rPh sb="9" eb="11">
      <t>スイリョウ</t>
    </rPh>
    <rPh sb="15" eb="16">
      <t>ヒ</t>
    </rPh>
    <phoneticPr fontId="2"/>
  </si>
  <si>
    <t>現在最大処理水量</t>
    <rPh sb="0" eb="2">
      <t>ゲンザイ</t>
    </rPh>
    <rPh sb="2" eb="4">
      <t>サイダイ</t>
    </rPh>
    <rPh sb="4" eb="6">
      <t>ショリ</t>
    </rPh>
    <rPh sb="6" eb="8">
      <t>スイリョウ</t>
    </rPh>
    <phoneticPr fontId="2"/>
  </si>
  <si>
    <r>
      <t>晴天時（m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 xml:space="preserve">/日） </t>
    </r>
    <rPh sb="0" eb="3">
      <t>セイテンジ</t>
    </rPh>
    <phoneticPr fontId="2"/>
  </si>
  <si>
    <t>現在処理能力</t>
    <rPh sb="0" eb="2">
      <t>ゲンザイ</t>
    </rPh>
    <rPh sb="2" eb="4">
      <t>ショリ</t>
    </rPh>
    <rPh sb="4" eb="6">
      <t>ノウリョク</t>
    </rPh>
    <phoneticPr fontId="2"/>
  </si>
  <si>
    <r>
      <t>計画処理能力（m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/日）</t>
    </r>
    <rPh sb="0" eb="2">
      <t>ケイカク</t>
    </rPh>
    <rPh sb="2" eb="4">
      <t>ショリ</t>
    </rPh>
    <rPh sb="4" eb="6">
      <t>ノウリョク</t>
    </rPh>
    <rPh sb="10" eb="11">
      <t>ニチ</t>
    </rPh>
    <phoneticPr fontId="2"/>
  </si>
  <si>
    <t>高級処理（〃）</t>
    <rPh sb="0" eb="2">
      <t>コウキュウ</t>
    </rPh>
    <rPh sb="2" eb="4">
      <t>ショリ</t>
    </rPh>
    <phoneticPr fontId="2"/>
  </si>
  <si>
    <t>高度処理（〃）</t>
    <rPh sb="0" eb="2">
      <t>コウド</t>
    </rPh>
    <rPh sb="2" eb="4">
      <t>ショリ</t>
    </rPh>
    <phoneticPr fontId="2"/>
  </si>
  <si>
    <t>処理方法別内訳</t>
    <rPh sb="0" eb="2">
      <t>ショリ</t>
    </rPh>
    <rPh sb="2" eb="4">
      <t>ホウホウ</t>
    </rPh>
    <rPh sb="4" eb="5">
      <t>ベツ</t>
    </rPh>
    <rPh sb="5" eb="7">
      <t>ウチワケ</t>
    </rPh>
    <phoneticPr fontId="2"/>
  </si>
  <si>
    <t>終末処理場数（箇所）</t>
    <rPh sb="0" eb="2">
      <t>シュウマツ</t>
    </rPh>
    <rPh sb="2" eb="5">
      <t>ショリジョウ</t>
    </rPh>
    <rPh sb="5" eb="6">
      <t>スウ</t>
    </rPh>
    <rPh sb="7" eb="9">
      <t>カショ</t>
    </rPh>
    <phoneticPr fontId="2"/>
  </si>
  <si>
    <t>処理場</t>
    <rPh sb="0" eb="3">
      <t>ショリジョウ</t>
    </rPh>
    <phoneticPr fontId="2"/>
  </si>
  <si>
    <t>合流管（〃）</t>
    <rPh sb="0" eb="2">
      <t>ゴウリュウ</t>
    </rPh>
    <rPh sb="2" eb="3">
      <t>カン</t>
    </rPh>
    <phoneticPr fontId="2"/>
  </si>
  <si>
    <t>雨水管（〃）</t>
    <rPh sb="0" eb="3">
      <t>ウスイカン</t>
    </rPh>
    <phoneticPr fontId="2"/>
  </si>
  <si>
    <t>汚水管（〃）</t>
    <rPh sb="0" eb="2">
      <t>オスイ</t>
    </rPh>
    <rPh sb="2" eb="3">
      <t>カン</t>
    </rPh>
    <phoneticPr fontId="2"/>
  </si>
  <si>
    <t>うち未供用</t>
    <rPh sb="2" eb="3">
      <t>ミ</t>
    </rPh>
    <rPh sb="3" eb="5">
      <t>キョウヨウ</t>
    </rPh>
    <phoneticPr fontId="2"/>
  </si>
  <si>
    <t>種　別 延　長</t>
    <rPh sb="0" eb="3">
      <t>シュベツ</t>
    </rPh>
    <rPh sb="4" eb="7">
      <t>エンチョウ</t>
    </rPh>
    <phoneticPr fontId="2"/>
  </si>
  <si>
    <t>下水管布設延長（km）</t>
    <rPh sb="0" eb="3">
      <t>ゲスイカン</t>
    </rPh>
    <rPh sb="3" eb="5">
      <t>フセツ</t>
    </rPh>
    <rPh sb="5" eb="7">
      <t>エンチョウ</t>
    </rPh>
    <phoneticPr fontId="2"/>
  </si>
  <si>
    <t>管渠</t>
    <rPh sb="0" eb="2">
      <t>カンキョ</t>
    </rPh>
    <phoneticPr fontId="2"/>
  </si>
  <si>
    <t>補助対象事業費(税込み)(千円)</t>
    <rPh sb="0" eb="2">
      <t>ホジョ</t>
    </rPh>
    <rPh sb="2" eb="4">
      <t>タイショウ</t>
    </rPh>
    <rPh sb="4" eb="7">
      <t>ジギョウヒ</t>
    </rPh>
    <rPh sb="8" eb="10">
      <t>ゼイコ</t>
    </rPh>
    <rPh sb="13" eb="15">
      <t>センエン</t>
    </rPh>
    <phoneticPr fontId="2"/>
  </si>
  <si>
    <t>その他（千円）</t>
    <rPh sb="2" eb="3">
      <t>タ</t>
    </rPh>
    <rPh sb="4" eb="6">
      <t>センエン</t>
    </rPh>
    <phoneticPr fontId="2"/>
  </si>
  <si>
    <t>流域下水道建設費負担金（千円）</t>
    <rPh sb="0" eb="2">
      <t>リュウイキ</t>
    </rPh>
    <rPh sb="2" eb="5">
      <t>ゲスイドウ</t>
    </rPh>
    <rPh sb="5" eb="8">
      <t>ケンセツヒ</t>
    </rPh>
    <rPh sb="8" eb="11">
      <t>フタンキン</t>
    </rPh>
    <rPh sb="12" eb="14">
      <t>センエン</t>
    </rPh>
    <phoneticPr fontId="2"/>
  </si>
  <si>
    <t>処理場費（千円）</t>
    <rPh sb="0" eb="3">
      <t>ショリジョウ</t>
    </rPh>
    <rPh sb="3" eb="4">
      <t>ヒ</t>
    </rPh>
    <rPh sb="5" eb="7">
      <t>センエン</t>
    </rPh>
    <phoneticPr fontId="2"/>
  </si>
  <si>
    <t>ポンプ場費（千円）</t>
    <rPh sb="3" eb="4">
      <t>ジョウ</t>
    </rPh>
    <rPh sb="4" eb="5">
      <t>ヒ</t>
    </rPh>
    <rPh sb="6" eb="8">
      <t>センエン</t>
    </rPh>
    <phoneticPr fontId="2"/>
  </si>
  <si>
    <t>管渠費（千円）</t>
    <rPh sb="0" eb="2">
      <t>カンキョ</t>
    </rPh>
    <rPh sb="2" eb="3">
      <t>ヒ</t>
    </rPh>
    <rPh sb="4" eb="6">
      <t>センエン</t>
    </rPh>
    <phoneticPr fontId="2"/>
  </si>
  <si>
    <t>上記使途内訳</t>
    <rPh sb="0" eb="2">
      <t>ジョウキ</t>
    </rPh>
    <rPh sb="2" eb="4">
      <t>シト</t>
    </rPh>
    <rPh sb="4" eb="6">
      <t>ウチワケ</t>
    </rPh>
    <phoneticPr fontId="2"/>
  </si>
  <si>
    <t>受益者負担金（千円）</t>
    <rPh sb="0" eb="3">
      <t>ジュエキシャ</t>
    </rPh>
    <rPh sb="3" eb="6">
      <t>フタンキン</t>
    </rPh>
    <rPh sb="7" eb="9">
      <t>センエン</t>
    </rPh>
    <phoneticPr fontId="2"/>
  </si>
  <si>
    <t>企業債（千円）</t>
    <rPh sb="0" eb="3">
      <t>キギョウサイ</t>
    </rPh>
    <rPh sb="4" eb="6">
      <t>センエン</t>
    </rPh>
    <phoneticPr fontId="2"/>
  </si>
  <si>
    <r>
      <t xml:space="preserve">国庫補助金（千円）
</t>
    </r>
    <r>
      <rPr>
        <sz val="9"/>
        <rFont val="ＭＳ Ｐ明朝"/>
        <family val="1"/>
        <charset val="128"/>
      </rPr>
      <t>（ＮＴＴ無利子貸付金含む）</t>
    </r>
    <rPh sb="0" eb="2">
      <t>コッコ</t>
    </rPh>
    <rPh sb="2" eb="5">
      <t>ホジョキン</t>
    </rPh>
    <rPh sb="6" eb="8">
      <t>センエン</t>
    </rPh>
    <rPh sb="14" eb="17">
      <t>ムリシ</t>
    </rPh>
    <rPh sb="17" eb="20">
      <t>カシツケキン</t>
    </rPh>
    <rPh sb="20" eb="21">
      <t>フク</t>
    </rPh>
    <phoneticPr fontId="2"/>
  </si>
  <si>
    <t>上記財源内訳</t>
    <rPh sb="0" eb="2">
      <t>ジョウキ</t>
    </rPh>
    <rPh sb="2" eb="4">
      <t>ザイゲン</t>
    </rPh>
    <rPh sb="4" eb="6">
      <t>ウチワケ</t>
    </rPh>
    <phoneticPr fontId="2"/>
  </si>
  <si>
    <t>総事業費(税込み)(千円)</t>
    <rPh sb="0" eb="1">
      <t>ソウ</t>
    </rPh>
    <rPh sb="1" eb="4">
      <t>ジギョウヒ</t>
    </rPh>
    <rPh sb="5" eb="7">
      <t>ゼイコ</t>
    </rPh>
    <rPh sb="10" eb="12">
      <t>センエン</t>
    </rPh>
    <phoneticPr fontId="2"/>
  </si>
  <si>
    <t>事業費</t>
    <rPh sb="0" eb="3">
      <t>ジギョウヒ</t>
    </rPh>
    <phoneticPr fontId="2"/>
  </si>
  <si>
    <t>(G)/(F)      (%)</t>
    <phoneticPr fontId="2"/>
  </si>
  <si>
    <t>(G)/(E)      (%)</t>
    <phoneticPr fontId="2"/>
  </si>
  <si>
    <t>(D)/(C)      (%)</t>
    <phoneticPr fontId="2"/>
  </si>
  <si>
    <t>(C)/(B)      (%)</t>
    <phoneticPr fontId="2"/>
  </si>
  <si>
    <t>(C)/(A)      (%)</t>
    <phoneticPr fontId="2"/>
  </si>
  <si>
    <t>普及率</t>
    <rPh sb="0" eb="3">
      <t>フキュウリツ</t>
    </rPh>
    <phoneticPr fontId="2"/>
  </si>
  <si>
    <t>現在処理区域面積（〃）       (G)</t>
    <rPh sb="0" eb="2">
      <t>ゲンザイ</t>
    </rPh>
    <rPh sb="2" eb="4">
      <t>ショリ</t>
    </rPh>
    <rPh sb="4" eb="6">
      <t>クイキ</t>
    </rPh>
    <rPh sb="6" eb="8">
      <t>メンセキ</t>
    </rPh>
    <phoneticPr fontId="2"/>
  </si>
  <si>
    <t>現在排水区域面積（〃）</t>
    <rPh sb="0" eb="2">
      <t>ゲンザイ</t>
    </rPh>
    <rPh sb="2" eb="4">
      <t>ハイスイ</t>
    </rPh>
    <rPh sb="4" eb="6">
      <t>クイキ</t>
    </rPh>
    <rPh sb="6" eb="8">
      <t>メンセキ</t>
    </rPh>
    <phoneticPr fontId="2"/>
  </si>
  <si>
    <t>全体計画面積（〃）           (F)</t>
    <rPh sb="0" eb="2">
      <t>ゼンタイ</t>
    </rPh>
    <rPh sb="2" eb="4">
      <t>ケイカク</t>
    </rPh>
    <rPh sb="4" eb="6">
      <t>メンセキ</t>
    </rPh>
    <phoneticPr fontId="2"/>
  </si>
  <si>
    <t>市街地面積（〃）</t>
    <rPh sb="0" eb="3">
      <t>シガイチ</t>
    </rPh>
    <rPh sb="3" eb="5">
      <t>メンセキ</t>
    </rPh>
    <phoneticPr fontId="2"/>
  </si>
  <si>
    <t>行政区域面積（ha）           (E)</t>
    <rPh sb="0" eb="2">
      <t>ギョウセイ</t>
    </rPh>
    <rPh sb="2" eb="4">
      <t>クイキ</t>
    </rPh>
    <rPh sb="4" eb="6">
      <t>メンセキ</t>
    </rPh>
    <phoneticPr fontId="2"/>
  </si>
  <si>
    <t>現在水洗便所設置済人口（〃）         (D)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phoneticPr fontId="2"/>
  </si>
  <si>
    <t>現在処理区域内人口（〃）     (C)</t>
    <rPh sb="0" eb="2">
      <t>ゲンザイ</t>
    </rPh>
    <rPh sb="2" eb="4">
      <t>ショリ</t>
    </rPh>
    <rPh sb="4" eb="7">
      <t>クイキナイ</t>
    </rPh>
    <rPh sb="7" eb="9">
      <t>ジンコウ</t>
    </rPh>
    <phoneticPr fontId="2"/>
  </si>
  <si>
    <t>現在排水区域内人口（〃）</t>
    <rPh sb="0" eb="2">
      <t>ゲンザイ</t>
    </rPh>
    <rPh sb="2" eb="4">
      <t>ハイスイ</t>
    </rPh>
    <rPh sb="4" eb="7">
      <t>クイキナイ</t>
    </rPh>
    <rPh sb="7" eb="9">
      <t>ジンコウ</t>
    </rPh>
    <phoneticPr fontId="2"/>
  </si>
  <si>
    <t>全体計画人口（〃）           (B)</t>
    <rPh sb="0" eb="2">
      <t>ゼンタイ</t>
    </rPh>
    <rPh sb="2" eb="4">
      <t>ケイカク</t>
    </rPh>
    <rPh sb="4" eb="6">
      <t>ジンコウ</t>
    </rPh>
    <phoneticPr fontId="2"/>
  </si>
  <si>
    <t>市街地人口（〃）</t>
    <rPh sb="0" eb="3">
      <t>シガイチ</t>
    </rPh>
    <rPh sb="3" eb="5">
      <t>ジンコウ</t>
    </rPh>
    <phoneticPr fontId="2"/>
  </si>
  <si>
    <t>行政区域内人口（人）         (A)</t>
    <rPh sb="0" eb="2">
      <t>ギョウセイ</t>
    </rPh>
    <rPh sb="2" eb="5">
      <t>クイキナイ</t>
    </rPh>
    <rPh sb="5" eb="7">
      <t>ジンコウ</t>
    </rPh>
    <rPh sb="8" eb="9">
      <t>ニン</t>
    </rPh>
    <phoneticPr fontId="2"/>
  </si>
  <si>
    <t>普及状況</t>
    <rPh sb="0" eb="2">
      <t>フキュウ</t>
    </rPh>
    <rPh sb="2" eb="4">
      <t>ジョウキョウ</t>
    </rPh>
    <phoneticPr fontId="2"/>
  </si>
  <si>
    <t>分流式</t>
    <rPh sb="0" eb="3">
      <t>ブンリュウシキ</t>
    </rPh>
    <phoneticPr fontId="2"/>
  </si>
  <si>
    <t>排除方式別</t>
    <rPh sb="0" eb="2">
      <t>ハイジョ</t>
    </rPh>
    <rPh sb="2" eb="5">
      <t>ホウシキベツ</t>
    </rPh>
    <phoneticPr fontId="2"/>
  </si>
  <si>
    <t>単独</t>
    <rPh sb="0" eb="2">
      <t>タンドク</t>
    </rPh>
    <phoneticPr fontId="2"/>
  </si>
  <si>
    <t>流域下水道接続関係</t>
    <rPh sb="0" eb="2">
      <t>リュウイキ</t>
    </rPh>
    <rPh sb="2" eb="5">
      <t>ゲスイドウ</t>
    </rPh>
    <rPh sb="5" eb="7">
      <t>セツゾク</t>
    </rPh>
    <rPh sb="7" eb="9">
      <t>カンケイ</t>
    </rPh>
    <phoneticPr fontId="2"/>
  </si>
  <si>
    <t>城陽市</t>
    <rPh sb="0" eb="3">
      <t>ジョウヨウシ</t>
    </rPh>
    <phoneticPr fontId="2"/>
  </si>
  <si>
    <t>（３）公共下水道事業</t>
    <rPh sb="3" eb="5">
      <t>コウキョウ</t>
    </rPh>
    <rPh sb="5" eb="8">
      <t>ゲスイドウ</t>
    </rPh>
    <rPh sb="8" eb="10">
      <t>ジギョウ</t>
    </rPh>
    <phoneticPr fontId="2"/>
  </si>
  <si>
    <t>当年度未処分利益剰余金（又は当年度未処理欠損金）</t>
    <rPh sb="0" eb="1">
      <t>トウ</t>
    </rPh>
    <rPh sb="1" eb="3">
      <t>ゼンネンド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7">
      <t>トウネンド</t>
    </rPh>
    <rPh sb="17" eb="20">
      <t>ミショリ</t>
    </rPh>
    <rPh sb="20" eb="23">
      <t>ケッソンキン</t>
    </rPh>
    <phoneticPr fontId="2"/>
  </si>
  <si>
    <t>前年度繰越利益剰余金（又は前年度繰越欠損金）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1">
      <t>ケッソンキン</t>
    </rPh>
    <phoneticPr fontId="2"/>
  </si>
  <si>
    <t>純損失（△）               (A)-(D)</t>
    <rPh sb="0" eb="3">
      <t>ジュンソンシツ</t>
    </rPh>
    <phoneticPr fontId="2"/>
  </si>
  <si>
    <t>純利益                     (A)-(D)</t>
    <rPh sb="0" eb="3">
      <t>ジュンリエキ</t>
    </rPh>
    <phoneticPr fontId="2"/>
  </si>
  <si>
    <t>特別損失                             (H)</t>
    <rPh sb="0" eb="2">
      <t>トクベツ</t>
    </rPh>
    <rPh sb="2" eb="4">
      <t>ソンシツ</t>
    </rPh>
    <phoneticPr fontId="2"/>
  </si>
  <si>
    <t>特別利益                             (G)</t>
    <rPh sb="0" eb="2">
      <t>トクベツ</t>
    </rPh>
    <rPh sb="2" eb="4">
      <t>リエキ</t>
    </rPh>
    <phoneticPr fontId="2"/>
  </si>
  <si>
    <t>経常損失（△）　{(B)+(C)}-{(E)+(F)}</t>
    <rPh sb="0" eb="2">
      <t>ケイジョウ</t>
    </rPh>
    <rPh sb="2" eb="4">
      <t>ソンシツ</t>
    </rPh>
    <phoneticPr fontId="2"/>
  </si>
  <si>
    <t>経常利益　　　　{(B)+(C)}-{(E)+(F)}</t>
    <rPh sb="0" eb="2">
      <t>ケイジョウ</t>
    </rPh>
    <rPh sb="2" eb="4">
      <t>リエキ</t>
    </rPh>
    <phoneticPr fontId="2"/>
  </si>
  <si>
    <t>営業外費用                      (F)</t>
    <rPh sb="0" eb="3">
      <t>エイギョウガイ</t>
    </rPh>
    <rPh sb="3" eb="5">
      <t>ヒヨウ</t>
    </rPh>
    <phoneticPr fontId="2"/>
  </si>
  <si>
    <t>流域下水道管理運営費負担金</t>
    <rPh sb="0" eb="2">
      <t>リュウイキ</t>
    </rPh>
    <rPh sb="2" eb="5">
      <t>ゲスイドウ</t>
    </rPh>
    <rPh sb="5" eb="7">
      <t>カンリ</t>
    </rPh>
    <rPh sb="7" eb="10">
      <t>ウンエイヒ</t>
    </rPh>
    <rPh sb="10" eb="13">
      <t>フタンキン</t>
    </rPh>
    <phoneticPr fontId="2"/>
  </si>
  <si>
    <t>処理場費</t>
    <rPh sb="0" eb="3">
      <t>ショリジョウ</t>
    </rPh>
    <rPh sb="3" eb="4">
      <t>ヒ</t>
    </rPh>
    <phoneticPr fontId="2"/>
  </si>
  <si>
    <t>ポンプ場費</t>
    <rPh sb="3" eb="4">
      <t>ジョウ</t>
    </rPh>
    <rPh sb="4" eb="5">
      <t>ヒ</t>
    </rPh>
    <phoneticPr fontId="2"/>
  </si>
  <si>
    <t>管渠費</t>
    <rPh sb="0" eb="2">
      <t>カンキョ</t>
    </rPh>
    <rPh sb="2" eb="3">
      <t>ヒ</t>
    </rPh>
    <phoneticPr fontId="2"/>
  </si>
  <si>
    <t>営業費用                         (E)</t>
    <rPh sb="0" eb="2">
      <t>エイギョウ</t>
    </rPh>
    <rPh sb="2" eb="4">
      <t>ヒヨウ</t>
    </rPh>
    <phoneticPr fontId="2"/>
  </si>
  <si>
    <t>総費用            (E)+(F)+(H)     (D)</t>
    <rPh sb="0" eb="1">
      <t>ソウ</t>
    </rPh>
    <rPh sb="1" eb="3">
      <t>ヒヨウ</t>
    </rPh>
    <phoneticPr fontId="2"/>
  </si>
  <si>
    <t>営業外収益                      (C)</t>
    <rPh sb="0" eb="3">
      <t>エイギョウガイ</t>
    </rPh>
    <rPh sb="3" eb="5">
      <t>シュウエキ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</si>
  <si>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</si>
  <si>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下水道使用料</t>
    <rPh sb="0" eb="3">
      <t>ゲスイドウ</t>
    </rPh>
    <rPh sb="3" eb="6">
      <t>シヨウリョウ</t>
    </rPh>
    <phoneticPr fontId="2"/>
  </si>
  <si>
    <t>営業収益                         (B)</t>
    <rPh sb="0" eb="2">
      <t>エイギョウ</t>
    </rPh>
    <rPh sb="2" eb="4">
      <t>シュウエキ</t>
    </rPh>
    <phoneticPr fontId="2"/>
  </si>
  <si>
    <t>総収益　　　       (B)+(C)+(G)    (A)</t>
    <rPh sb="0" eb="3">
      <t>ソウシュウエキ</t>
    </rPh>
    <phoneticPr fontId="2"/>
  </si>
  <si>
    <t>(単位：千円）</t>
    <rPh sb="1" eb="3">
      <t>タンイ</t>
    </rPh>
    <rPh sb="4" eb="6">
      <t>センエン</t>
    </rPh>
    <phoneticPr fontId="2"/>
  </si>
  <si>
    <t>うち</t>
    <phoneticPr fontId="2"/>
  </si>
  <si>
    <t>当年度純損失（△）</t>
    <rPh sb="0" eb="3">
      <t>トウネンド</t>
    </rPh>
    <rPh sb="3" eb="6">
      <t>ジュンソンシツ</t>
    </rPh>
    <phoneticPr fontId="2"/>
  </si>
  <si>
    <t>当年度純利益</t>
    <rPh sb="0" eb="3">
      <t>トウネンド</t>
    </rPh>
    <rPh sb="3" eb="6">
      <t>ジュンリエキ</t>
    </rPh>
    <phoneticPr fontId="2"/>
  </si>
  <si>
    <t>うち</t>
    <phoneticPr fontId="2"/>
  </si>
  <si>
    <r>
      <t>組入資本金</t>
    </r>
    <r>
      <rPr>
        <sz val="10"/>
        <rFont val="ＭＳ Ｐ明朝"/>
        <family val="1"/>
        <charset val="128"/>
      </rPr>
      <t>（造成資本金）</t>
    </r>
    <rPh sb="0" eb="1">
      <t>ク</t>
    </rPh>
    <rPh sb="1" eb="2">
      <t>イ</t>
    </rPh>
    <rPh sb="2" eb="5">
      <t>シホンキン</t>
    </rPh>
    <rPh sb="6" eb="8">
      <t>ゾウセイ</t>
    </rPh>
    <rPh sb="8" eb="11">
      <t>シホンキン</t>
    </rPh>
    <phoneticPr fontId="2"/>
  </si>
  <si>
    <r>
      <t>固有資本金</t>
    </r>
    <r>
      <rPr>
        <sz val="10"/>
        <rFont val="ＭＳ Ｐ明朝"/>
        <family val="1"/>
        <charset val="128"/>
      </rPr>
      <t>（引継資本金）</t>
    </r>
    <rPh sb="0" eb="2">
      <t>コユウ</t>
    </rPh>
    <rPh sb="2" eb="5">
      <t>シホンキン</t>
    </rPh>
    <rPh sb="6" eb="8">
      <t>ヒキツギ</t>
    </rPh>
    <rPh sb="8" eb="11">
      <t>シホンキン</t>
    </rPh>
    <phoneticPr fontId="2"/>
  </si>
  <si>
    <t>再建債（含む特例債）</t>
    <rPh sb="0" eb="3">
      <t>サイケンサイ</t>
    </rPh>
    <rPh sb="4" eb="5">
      <t>フク</t>
    </rPh>
    <rPh sb="6" eb="9">
      <t>トクレイサイ</t>
    </rPh>
    <phoneticPr fontId="2"/>
  </si>
  <si>
    <t>うち</t>
    <phoneticPr fontId="2"/>
  </si>
  <si>
    <t>減価償却累計額（△）</t>
    <rPh sb="0" eb="2">
      <t>ゲンカ</t>
    </rPh>
    <rPh sb="2" eb="4">
      <t>ショウキャク</t>
    </rPh>
    <rPh sb="4" eb="7">
      <t>ルイケイガク</t>
    </rPh>
    <phoneticPr fontId="2"/>
  </si>
  <si>
    <r>
      <t>手当</t>
    </r>
    <r>
      <rPr>
        <sz val="9"/>
        <rFont val="ＭＳ Ｐ明朝"/>
        <family val="1"/>
        <charset val="128"/>
      </rPr>
      <t>（通勤手当は税抜き）</t>
    </r>
    <rPh sb="0" eb="2">
      <t>テアテ</t>
    </rPh>
    <rPh sb="3" eb="5">
      <t>ツウキン</t>
    </rPh>
    <rPh sb="5" eb="7">
      <t>テアテ</t>
    </rPh>
    <rPh sb="8" eb="9">
      <t>ゼイ</t>
    </rPh>
    <rPh sb="9" eb="10">
      <t>ヌ</t>
    </rPh>
    <phoneticPr fontId="2"/>
  </si>
  <si>
    <t>企業債
その他
のうち</t>
    <rPh sb="0" eb="3">
      <t>キギョウサイ</t>
    </rPh>
    <rPh sb="6" eb="7">
      <t>タ</t>
    </rPh>
    <phoneticPr fontId="2"/>
  </si>
  <si>
    <t>企業債償還金その他のうち資本費平準化債</t>
    <rPh sb="0" eb="2">
      <t>キギョウ</t>
    </rPh>
    <rPh sb="2" eb="3">
      <t>サイ</t>
    </rPh>
    <rPh sb="3" eb="6">
      <t>ショウカンキン</t>
    </rPh>
    <rPh sb="8" eb="9">
      <t>タ</t>
    </rPh>
    <rPh sb="12" eb="14">
      <t>シホン</t>
    </rPh>
    <rPh sb="14" eb="15">
      <t>ヒ</t>
    </rPh>
    <rPh sb="15" eb="18">
      <t>ヘイジュンカ</t>
    </rPh>
    <rPh sb="18" eb="19">
      <t>サイ</t>
    </rPh>
    <phoneticPr fontId="2"/>
  </si>
  <si>
    <t>企業債その他のうち資本費平準化債</t>
    <rPh sb="0" eb="2">
      <t>キギョウ</t>
    </rPh>
    <rPh sb="2" eb="3">
      <t>サイ</t>
    </rPh>
    <rPh sb="5" eb="6">
      <t>タ</t>
    </rPh>
    <rPh sb="9" eb="11">
      <t>シホン</t>
    </rPh>
    <rPh sb="11" eb="12">
      <t>ヒ</t>
    </rPh>
    <rPh sb="12" eb="15">
      <t>ヘイジュンカ</t>
    </rPh>
    <rPh sb="15" eb="16">
      <t>サイ</t>
    </rPh>
    <phoneticPr fontId="2"/>
  </si>
  <si>
    <t>管渠費</t>
    <rPh sb="0" eb="3">
      <t>カンキョヒ</t>
    </rPh>
    <phoneticPr fontId="2"/>
  </si>
  <si>
    <t>補てん財源不足額（△） 　　(f)-(g)</t>
  </si>
  <si>
    <t>計　　　　　　　 (g)</t>
    <rPh sb="0" eb="1">
      <t>ケイ</t>
    </rPh>
    <phoneticPr fontId="2"/>
  </si>
  <si>
    <t>収支差引
(d)-(e)</t>
    <rPh sb="0" eb="2">
      <t>シュウシ</t>
    </rPh>
    <rPh sb="2" eb="4">
      <t>サシヒキ</t>
    </rPh>
    <phoneticPr fontId="2"/>
  </si>
  <si>
    <t>　　計　　　　　　　　　(e)</t>
    <rPh sb="2" eb="3">
      <t>ケイ</t>
    </rPh>
    <phoneticPr fontId="2"/>
  </si>
  <si>
    <t>うち</t>
    <phoneticPr fontId="2"/>
  </si>
  <si>
    <r>
      <t>工事負担金</t>
    </r>
    <r>
      <rPr>
        <sz val="9"/>
        <rFont val="ＭＳ Ｐ明朝"/>
        <family val="1"/>
        <charset val="128"/>
      </rPr>
      <t>（受益者負担金及び流域下水道建設費負担金含む）</t>
    </r>
    <rPh sb="0" eb="2">
      <t>コウジ</t>
    </rPh>
    <rPh sb="2" eb="5">
      <t>フタンキン</t>
    </rPh>
    <phoneticPr fontId="2"/>
  </si>
  <si>
    <t>純計　(a)-{(b)+(c)}　(d)</t>
    <rPh sb="0" eb="1">
      <t>ジュンケイ</t>
    </rPh>
    <rPh sb="1" eb="2">
      <t>ケイ</t>
    </rPh>
    <phoneticPr fontId="2"/>
  </si>
  <si>
    <t>　　計　　　　　　　　　　(a)</t>
    <rPh sb="2" eb="3">
      <t>ケイ</t>
    </rPh>
    <phoneticPr fontId="2"/>
  </si>
  <si>
    <r>
      <t>工事負担金</t>
    </r>
    <r>
      <rPr>
        <sz val="10"/>
        <rFont val="ＭＳ Ｐ明朝"/>
        <family val="1"/>
        <charset val="128"/>
      </rPr>
      <t>（受益者負担金及び流域下水道建設費負担金含む）</t>
    </r>
    <rPh sb="0" eb="2">
      <t>コウジ</t>
    </rPh>
    <rPh sb="2" eb="5">
      <t>フタンキン</t>
    </rPh>
    <rPh sb="6" eb="9">
      <t>ジュエキシャ</t>
    </rPh>
    <rPh sb="9" eb="12">
      <t>フタンキン</t>
    </rPh>
    <rPh sb="12" eb="13">
      <t>オヨ</t>
    </rPh>
    <rPh sb="14" eb="16">
      <t>リュウイキ</t>
    </rPh>
    <rPh sb="16" eb="19">
      <t>ゲスイドウ</t>
    </rPh>
    <rPh sb="19" eb="22">
      <t>ケンセツヒ</t>
    </rPh>
    <rPh sb="22" eb="25">
      <t>フタンキン</t>
    </rPh>
    <rPh sb="25" eb="26">
      <t>フク</t>
    </rPh>
    <phoneticPr fontId="2"/>
  </si>
  <si>
    <t>雨水処理費</t>
    <rPh sb="0" eb="2">
      <t>ウスイ</t>
    </rPh>
    <rPh sb="2" eb="5">
      <t>ショリヒ</t>
    </rPh>
    <phoneticPr fontId="2"/>
  </si>
  <si>
    <t>汚水処理費</t>
    <rPh sb="0" eb="2">
      <t>オスイ</t>
    </rPh>
    <rPh sb="2" eb="5">
      <t>ショリヒ</t>
    </rPh>
    <phoneticPr fontId="2"/>
  </si>
  <si>
    <t>企業債償還金</t>
    <rPh sb="0" eb="2">
      <t>キギョウ</t>
    </rPh>
    <rPh sb="2" eb="3">
      <t>サイ</t>
    </rPh>
    <rPh sb="3" eb="6">
      <t>ショウカンキン</t>
    </rPh>
    <phoneticPr fontId="2"/>
  </si>
  <si>
    <t>（別掲）資本費</t>
    <rPh sb="1" eb="3">
      <t>ベッケイ</t>
    </rPh>
    <rPh sb="4" eb="6">
      <t>シホン</t>
    </rPh>
    <rPh sb="6" eb="7">
      <t>ヒ</t>
    </rPh>
    <phoneticPr fontId="2"/>
  </si>
  <si>
    <t>分流式下水道等に要する経費</t>
    <rPh sb="0" eb="2">
      <t>ブンリュウ</t>
    </rPh>
    <rPh sb="2" eb="3">
      <t>シキ</t>
    </rPh>
    <rPh sb="3" eb="5">
      <t>ゲスイ</t>
    </rPh>
    <rPh sb="5" eb="6">
      <t>ドウ</t>
    </rPh>
    <rPh sb="6" eb="7">
      <t>トウ</t>
    </rPh>
    <rPh sb="8" eb="9">
      <t>ヨウ</t>
    </rPh>
    <rPh sb="11" eb="13">
      <t>ケイヒ</t>
    </rPh>
    <phoneticPr fontId="2"/>
  </si>
  <si>
    <t>費用総合計</t>
    <rPh sb="0" eb="2">
      <t>ヒヨウ</t>
    </rPh>
    <rPh sb="2" eb="3">
      <t>ソウ</t>
    </rPh>
    <rPh sb="3" eb="5">
      <t>ゴウケイ</t>
    </rPh>
    <phoneticPr fontId="2"/>
  </si>
  <si>
    <t>高資本費対策経費</t>
    <rPh sb="0" eb="1">
      <t>コウ</t>
    </rPh>
    <rPh sb="1" eb="4">
      <t>シホンヒ</t>
    </rPh>
    <rPh sb="4" eb="6">
      <t>タイサク</t>
    </rPh>
    <rPh sb="6" eb="8">
      <t>ケイヒ</t>
    </rPh>
    <phoneticPr fontId="2"/>
  </si>
  <si>
    <t>高度処理費</t>
    <rPh sb="0" eb="2">
      <t>コウド</t>
    </rPh>
    <rPh sb="2" eb="5">
      <t>ショリヒ</t>
    </rPh>
    <phoneticPr fontId="2"/>
  </si>
  <si>
    <t>　　合計</t>
    <rPh sb="2" eb="4">
      <t>ゴウケイ</t>
    </rPh>
    <phoneticPr fontId="2"/>
  </si>
  <si>
    <t>不明水処理費</t>
    <rPh sb="0" eb="2">
      <t>フメイ</t>
    </rPh>
    <rPh sb="2" eb="3">
      <t>スイ</t>
    </rPh>
    <rPh sb="3" eb="6">
      <t>ショリヒ</t>
    </rPh>
    <phoneticPr fontId="2"/>
  </si>
  <si>
    <t>水洗便所等普及費</t>
    <rPh sb="0" eb="2">
      <t>スイセン</t>
    </rPh>
    <rPh sb="2" eb="4">
      <t>ベンジョ</t>
    </rPh>
    <rPh sb="4" eb="5">
      <t>トウ</t>
    </rPh>
    <rPh sb="5" eb="8">
      <t>フキュウヒ</t>
    </rPh>
    <phoneticPr fontId="2"/>
  </si>
  <si>
    <t>水質規制費</t>
    <rPh sb="0" eb="2">
      <t>スイシツ</t>
    </rPh>
    <rPh sb="2" eb="4">
      <t>キセイ</t>
    </rPh>
    <rPh sb="4" eb="5">
      <t>ヒ</t>
    </rPh>
    <phoneticPr fontId="2"/>
  </si>
  <si>
    <t>合計</t>
    <rPh sb="0" eb="2">
      <t>ゴウケイ</t>
    </rPh>
    <phoneticPr fontId="2"/>
  </si>
  <si>
    <t>委託費</t>
    <rPh sb="0" eb="3">
      <t>イタクヒ</t>
    </rPh>
    <phoneticPr fontId="2"/>
  </si>
  <si>
    <t>うち電気料</t>
    <rPh sb="2" eb="4">
      <t>デンキ</t>
    </rPh>
    <rPh sb="4" eb="5">
      <t>リョウ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</si>
  <si>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</si>
  <si>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その６　経営分析①</t>
    <rPh sb="4" eb="6">
      <t>ケイエイ</t>
    </rPh>
    <rPh sb="6" eb="8">
      <t>ブンセキ</t>
    </rPh>
    <phoneticPr fontId="2"/>
  </si>
  <si>
    <t>建設中施設の企業債償還金（千円）</t>
    <rPh sb="0" eb="3">
      <t>ケンセツチュウ</t>
    </rPh>
    <rPh sb="3" eb="5">
      <t>シセツ</t>
    </rPh>
    <rPh sb="6" eb="9">
      <t>キギョウサイ</t>
    </rPh>
    <rPh sb="9" eb="12">
      <t>ショウカンキン</t>
    </rPh>
    <rPh sb="13" eb="15">
      <t>センエン</t>
    </rPh>
    <phoneticPr fontId="2"/>
  </si>
  <si>
    <t>工事負担金当年度徴収額計（千円）</t>
    <rPh sb="0" eb="2">
      <t>コウジ</t>
    </rPh>
    <rPh sb="2" eb="5">
      <t>フタンキン</t>
    </rPh>
    <rPh sb="5" eb="8">
      <t>トウネンド</t>
    </rPh>
    <rPh sb="8" eb="10">
      <t>チョウシュウ</t>
    </rPh>
    <rPh sb="10" eb="11">
      <t>ガク</t>
    </rPh>
    <rPh sb="11" eb="12">
      <t>ケイ</t>
    </rPh>
    <rPh sb="13" eb="15">
      <t>センエン</t>
    </rPh>
    <phoneticPr fontId="2"/>
  </si>
  <si>
    <t>その他の負担金当年度徴収額（千円）</t>
    <rPh sb="2" eb="3">
      <t>タ</t>
    </rPh>
    <rPh sb="4" eb="7">
      <t>フタンキン</t>
    </rPh>
    <rPh sb="7" eb="10">
      <t>トウネンド</t>
    </rPh>
    <rPh sb="10" eb="13">
      <t>チョウシュウガク</t>
    </rPh>
    <rPh sb="14" eb="16">
      <t>センエン</t>
    </rPh>
    <phoneticPr fontId="2"/>
  </si>
  <si>
    <t>当年度収入額（千円）（税込み）</t>
    <rPh sb="0" eb="3">
      <t>トウネンド</t>
    </rPh>
    <rPh sb="3" eb="6">
      <t>シュウニュウガク</t>
    </rPh>
    <rPh sb="7" eb="9">
      <t>センエン</t>
    </rPh>
    <rPh sb="11" eb="13">
      <t>ゼイコ</t>
    </rPh>
    <phoneticPr fontId="2"/>
  </si>
  <si>
    <t>負担率（％）</t>
    <rPh sb="0" eb="3">
      <t>フタンリツ</t>
    </rPh>
    <phoneticPr fontId="2"/>
  </si>
  <si>
    <t>流域下水道建設費負担金</t>
    <rPh sb="0" eb="2">
      <t>リュウイキ</t>
    </rPh>
    <rPh sb="2" eb="5">
      <t>ゲスイドウ</t>
    </rPh>
    <rPh sb="5" eb="8">
      <t>ケンセツヒ</t>
    </rPh>
    <rPh sb="8" eb="11">
      <t>フタンキン</t>
    </rPh>
    <phoneticPr fontId="2"/>
  </si>
  <si>
    <t>当年度徴収額（千円）</t>
    <rPh sb="0" eb="3">
      <t>トウネンド</t>
    </rPh>
    <rPh sb="3" eb="6">
      <t>チョウシュウガク</t>
    </rPh>
    <rPh sb="7" eb="9">
      <t>センエン</t>
    </rPh>
    <phoneticPr fontId="2"/>
  </si>
  <si>
    <t>現行単価施行年月日</t>
    <rPh sb="0" eb="2">
      <t>ゲンコウ</t>
    </rPh>
    <rPh sb="2" eb="4">
      <t>タンカ</t>
    </rPh>
    <rPh sb="4" eb="6">
      <t>セコウ</t>
    </rPh>
    <rPh sb="6" eb="9">
      <t>ネンガッピ</t>
    </rPh>
    <phoneticPr fontId="2"/>
  </si>
  <si>
    <t>戸当たり単価（円／戸）</t>
    <rPh sb="0" eb="1">
      <t>コ</t>
    </rPh>
    <rPh sb="1" eb="2">
      <t>ア</t>
    </rPh>
    <rPh sb="4" eb="6">
      <t>タンカ</t>
    </rPh>
    <rPh sb="7" eb="8">
      <t>エン</t>
    </rPh>
    <rPh sb="9" eb="10">
      <t>コ</t>
    </rPh>
    <phoneticPr fontId="2"/>
  </si>
  <si>
    <t>㎡当たり単価（円／㎡）</t>
    <rPh sb="1" eb="2">
      <t>ア</t>
    </rPh>
    <rPh sb="4" eb="6">
      <t>タンカ</t>
    </rPh>
    <rPh sb="7" eb="8">
      <t>エン</t>
    </rPh>
    <phoneticPr fontId="2"/>
  </si>
  <si>
    <t>年賦期間（年）</t>
    <rPh sb="0" eb="2">
      <t>ネンプ</t>
    </rPh>
    <rPh sb="2" eb="4">
      <t>キカン</t>
    </rPh>
    <rPh sb="5" eb="6">
      <t>ネン</t>
    </rPh>
    <phoneticPr fontId="2"/>
  </si>
  <si>
    <t>実質（％）</t>
    <rPh sb="0" eb="2">
      <t>ジッシツ</t>
    </rPh>
    <phoneticPr fontId="2"/>
  </si>
  <si>
    <t>省令・条例（％）</t>
    <rPh sb="0" eb="2">
      <t>ショウレイ</t>
    </rPh>
    <rPh sb="3" eb="5">
      <t>ジョウレイ</t>
    </rPh>
    <phoneticPr fontId="2"/>
  </si>
  <si>
    <t>負担率</t>
    <rPh sb="0" eb="3">
      <t>フタンリツ</t>
    </rPh>
    <phoneticPr fontId="2"/>
  </si>
  <si>
    <t>負担金制度採用年月日</t>
    <rPh sb="0" eb="3">
      <t>フタンキン</t>
    </rPh>
    <rPh sb="3" eb="5">
      <t>セイド</t>
    </rPh>
    <rPh sb="5" eb="7">
      <t>サイヨウ</t>
    </rPh>
    <rPh sb="7" eb="10">
      <t>ネンガッピ</t>
    </rPh>
    <phoneticPr fontId="2"/>
  </si>
  <si>
    <t>受益者負担金</t>
    <rPh sb="0" eb="3">
      <t>ジュエキシャ</t>
    </rPh>
    <rPh sb="3" eb="6">
      <t>フタンキン</t>
    </rPh>
    <phoneticPr fontId="2"/>
  </si>
  <si>
    <t>未転嫁</t>
    <rPh sb="0" eb="1">
      <t>ミ</t>
    </rPh>
    <rPh sb="1" eb="3">
      <t>テンカ</t>
    </rPh>
    <phoneticPr fontId="2"/>
  </si>
  <si>
    <t>一部転嫁</t>
    <rPh sb="0" eb="2">
      <t>イチブ</t>
    </rPh>
    <rPh sb="2" eb="4">
      <t>テンカ</t>
    </rPh>
    <phoneticPr fontId="2"/>
  </si>
  <si>
    <t>○</t>
    <phoneticPr fontId="2"/>
  </si>
  <si>
    <t>消費税及び地方費税の転嫁状況</t>
    <rPh sb="0" eb="3">
      <t>ショウヒゼイ</t>
    </rPh>
    <rPh sb="3" eb="4">
      <t>オヨ</t>
    </rPh>
    <rPh sb="5" eb="7">
      <t>チホウ</t>
    </rPh>
    <rPh sb="7" eb="8">
      <t>ヒ</t>
    </rPh>
    <rPh sb="8" eb="9">
      <t>ゼイ</t>
    </rPh>
    <rPh sb="10" eb="12">
      <t>テンカ</t>
    </rPh>
    <rPh sb="12" eb="14">
      <t>ジョウキョウ</t>
    </rPh>
    <phoneticPr fontId="2"/>
  </si>
  <si>
    <t>使用料算定期間（年）</t>
    <rPh sb="0" eb="3">
      <t>シヨウリョウ</t>
    </rPh>
    <rPh sb="3" eb="5">
      <t>サンテイ</t>
    </rPh>
    <rPh sb="5" eb="7">
      <t>キカン</t>
    </rPh>
    <rPh sb="8" eb="9">
      <t>ネン</t>
    </rPh>
    <phoneticPr fontId="2"/>
  </si>
  <si>
    <t>平均　（％）</t>
    <rPh sb="0" eb="2">
      <t>ヘイキン</t>
    </rPh>
    <phoneticPr fontId="2"/>
  </si>
  <si>
    <r>
      <t>一般家庭用　20m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／月（％）</t>
    </r>
    <rPh sb="0" eb="2">
      <t>イッパン</t>
    </rPh>
    <rPh sb="2" eb="5">
      <t>カテイヨウ</t>
    </rPh>
    <rPh sb="11" eb="12">
      <t>ツキ</t>
    </rPh>
    <phoneticPr fontId="2"/>
  </si>
  <si>
    <t>実質使用料改定率</t>
    <rPh sb="0" eb="2">
      <t>ジッシツ</t>
    </rPh>
    <rPh sb="2" eb="5">
      <t>シヨウリョウ</t>
    </rPh>
    <rPh sb="5" eb="8">
      <t>カイテイリツ</t>
    </rPh>
    <phoneticPr fontId="2"/>
  </si>
  <si>
    <t>使用料
改　定</t>
    <rPh sb="0" eb="3">
      <t>シヨウリョウ</t>
    </rPh>
    <rPh sb="4" eb="7">
      <t>カイテイ</t>
    </rPh>
    <phoneticPr fontId="2"/>
  </si>
  <si>
    <r>
      <t>10,001m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／月以上</t>
    </r>
    <rPh sb="9" eb="10">
      <t>ツキ</t>
    </rPh>
    <rPh sb="10" eb="12">
      <t>イジョウ</t>
    </rPh>
    <phoneticPr fontId="2"/>
  </si>
  <si>
    <r>
      <t>5,001～10,000m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5" eb="16">
      <t>ツキ</t>
    </rPh>
    <phoneticPr fontId="2"/>
  </si>
  <si>
    <r>
      <t>1,001～5,000m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4" eb="15">
      <t>ツキ</t>
    </rPh>
    <phoneticPr fontId="2"/>
  </si>
  <si>
    <r>
      <t>501～1,000m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2" eb="13">
      <t>ツキ</t>
    </rPh>
    <phoneticPr fontId="2"/>
  </si>
  <si>
    <r>
      <t>201～500m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0" eb="11">
      <t>ツキ</t>
    </rPh>
    <phoneticPr fontId="2"/>
  </si>
  <si>
    <r>
      <t>101～200m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0" eb="11">
      <t>ツキ</t>
    </rPh>
    <phoneticPr fontId="2"/>
  </si>
  <si>
    <r>
      <t>21～100m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9" eb="10">
      <t>ツキ</t>
    </rPh>
    <phoneticPr fontId="2"/>
  </si>
  <si>
    <r>
      <t>20m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／月以下</t>
    </r>
    <rPh sb="5" eb="6">
      <t>ツキ</t>
    </rPh>
    <rPh sb="6" eb="8">
      <t>イカ</t>
    </rPh>
    <phoneticPr fontId="2"/>
  </si>
  <si>
    <t>規模別水量(㎥）</t>
    <rPh sb="0" eb="3">
      <t>キボベツ</t>
    </rPh>
    <rPh sb="3" eb="5">
      <t>スイリョウ</t>
    </rPh>
    <phoneticPr fontId="2"/>
  </si>
  <si>
    <r>
      <t>業務用　　10,000m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4" eb="15">
      <t>ツキ</t>
    </rPh>
    <rPh sb="16" eb="17">
      <t>エン</t>
    </rPh>
    <phoneticPr fontId="2"/>
  </si>
  <si>
    <r>
      <t>業務用　　 5,000m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4" eb="15">
      <t>ツキ</t>
    </rPh>
    <rPh sb="16" eb="17">
      <t>エン</t>
    </rPh>
    <phoneticPr fontId="2"/>
  </si>
  <si>
    <r>
      <t>業務用　　 1,000m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4" eb="15">
      <t>ツキ</t>
    </rPh>
    <rPh sb="16" eb="17">
      <t>エン</t>
    </rPh>
    <phoneticPr fontId="2"/>
  </si>
  <si>
    <r>
      <t>業務用　　　 500m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3" eb="14">
      <t>ツキ</t>
    </rPh>
    <rPh sb="15" eb="16">
      <t>エン</t>
    </rPh>
    <phoneticPr fontId="2"/>
  </si>
  <si>
    <r>
      <t>業務用　　　 100m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3" eb="14">
      <t>ツキ</t>
    </rPh>
    <rPh sb="15" eb="16">
      <t>エン</t>
    </rPh>
    <phoneticPr fontId="2"/>
  </si>
  <si>
    <r>
      <t>一般家庭用　　20m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2">
      <t>イッパン</t>
    </rPh>
    <rPh sb="2" eb="5">
      <t>カテイヨウ</t>
    </rPh>
    <rPh sb="12" eb="13">
      <t>ツキ</t>
    </rPh>
    <rPh sb="14" eb="15">
      <t>エン</t>
    </rPh>
    <phoneticPr fontId="2"/>
  </si>
  <si>
    <t>現行使用料
（税込み）</t>
    <rPh sb="0" eb="2">
      <t>ゲンコウ</t>
    </rPh>
    <rPh sb="2" eb="5">
      <t>シヨウリョウ</t>
    </rPh>
    <rPh sb="7" eb="9">
      <t>ゼイコ</t>
    </rPh>
    <phoneticPr fontId="2"/>
  </si>
  <si>
    <t>前回使用料改定年月日</t>
    <rPh sb="0" eb="2">
      <t>ゼンカイ</t>
    </rPh>
    <rPh sb="2" eb="5">
      <t>シヨウリョウ</t>
    </rPh>
    <rPh sb="5" eb="7">
      <t>カイテイ</t>
    </rPh>
    <rPh sb="7" eb="10">
      <t>ネンガッピ</t>
    </rPh>
    <phoneticPr fontId="2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</si>
  <si>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2"/>
  </si>
  <si>
    <t>その他委託</t>
    <rPh sb="2" eb="3">
      <t>タ</t>
    </rPh>
    <rPh sb="3" eb="5">
      <t>イタク</t>
    </rPh>
    <phoneticPr fontId="2"/>
  </si>
  <si>
    <t>他団体委託</t>
    <rPh sb="0" eb="3">
      <t>タダンタイ</t>
    </rPh>
    <rPh sb="3" eb="5">
      <t>イタク</t>
    </rPh>
    <phoneticPr fontId="2"/>
  </si>
  <si>
    <t>○</t>
    <phoneticPr fontId="2"/>
  </si>
  <si>
    <t>団体内部委託</t>
    <rPh sb="0" eb="2">
      <t>ダンタイ</t>
    </rPh>
    <rPh sb="2" eb="4">
      <t>ナイブ</t>
    </rPh>
    <rPh sb="4" eb="6">
      <t>イタク</t>
    </rPh>
    <phoneticPr fontId="2"/>
  </si>
  <si>
    <t>直営</t>
    <rPh sb="0" eb="2">
      <t>チョクエイ</t>
    </rPh>
    <phoneticPr fontId="2"/>
  </si>
  <si>
    <t>委託状況</t>
    <rPh sb="0" eb="2">
      <t>イタク</t>
    </rPh>
    <rPh sb="2" eb="4">
      <t>ジョウキョウ</t>
    </rPh>
    <phoneticPr fontId="2"/>
  </si>
  <si>
    <t>口座振替制</t>
    <rPh sb="0" eb="2">
      <t>コウザ</t>
    </rPh>
    <rPh sb="2" eb="4">
      <t>フリカエ</t>
    </rPh>
    <rPh sb="4" eb="5">
      <t>セイ</t>
    </rPh>
    <phoneticPr fontId="2"/>
  </si>
  <si>
    <t>納付制</t>
    <rPh sb="0" eb="2">
      <t>ノウフ</t>
    </rPh>
    <rPh sb="2" eb="3">
      <t>セイ</t>
    </rPh>
    <phoneticPr fontId="2"/>
  </si>
  <si>
    <t>集金制</t>
    <rPh sb="0" eb="2">
      <t>シュウキン</t>
    </rPh>
    <rPh sb="2" eb="3">
      <t>セイ</t>
    </rPh>
    <phoneticPr fontId="2"/>
  </si>
  <si>
    <t>納付方法</t>
    <rPh sb="0" eb="2">
      <t>ノウフ</t>
    </rPh>
    <rPh sb="2" eb="4">
      <t>ホウホウ</t>
    </rPh>
    <phoneticPr fontId="2"/>
  </si>
  <si>
    <t>徴収方法</t>
    <rPh sb="0" eb="2">
      <t>チョウシュウ</t>
    </rPh>
    <rPh sb="2" eb="4">
      <t>ホウホウ</t>
    </rPh>
    <phoneticPr fontId="2"/>
  </si>
  <si>
    <t>隔月</t>
    <rPh sb="0" eb="2">
      <t>カクゲツ</t>
    </rPh>
    <phoneticPr fontId="2"/>
  </si>
  <si>
    <t>毎月</t>
    <rPh sb="0" eb="2">
      <t>マイツキ</t>
    </rPh>
    <phoneticPr fontId="2"/>
  </si>
  <si>
    <t>徴収時期</t>
    <rPh sb="0" eb="2">
      <t>チョウシュウ</t>
    </rPh>
    <rPh sb="2" eb="4">
      <t>ジキ</t>
    </rPh>
    <phoneticPr fontId="2"/>
  </si>
  <si>
    <t>累進度</t>
    <rPh sb="0" eb="3">
      <t>ルイシンド</t>
    </rPh>
    <phoneticPr fontId="2"/>
  </si>
  <si>
    <r>
      <t>最高ランク水量の1m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超過使用料（円／ｍ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）</t>
    </r>
    <rPh sb="0" eb="2">
      <t>サイコウ</t>
    </rPh>
    <rPh sb="5" eb="7">
      <t>スイリョウ</t>
    </rPh>
    <rPh sb="11" eb="13">
      <t>チョウカ</t>
    </rPh>
    <rPh sb="13" eb="16">
      <t>シヨウリョウ</t>
    </rPh>
    <rPh sb="17" eb="18">
      <t>エン</t>
    </rPh>
    <phoneticPr fontId="2"/>
  </si>
  <si>
    <r>
      <t>最低ランク水量の1m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超過使用料（円／ｍ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）</t>
    </r>
    <rPh sb="0" eb="2">
      <t>サイテイ</t>
    </rPh>
    <rPh sb="5" eb="7">
      <t>スイリョウ</t>
    </rPh>
    <rPh sb="11" eb="13">
      <t>チョウカ</t>
    </rPh>
    <rPh sb="13" eb="16">
      <t>シヨウリョウ</t>
    </rPh>
    <rPh sb="17" eb="18">
      <t>エン</t>
    </rPh>
    <phoneticPr fontId="2"/>
  </si>
  <si>
    <t>水量ランク数</t>
    <rPh sb="0" eb="2">
      <t>スイリョウ</t>
    </rPh>
    <rPh sb="5" eb="6">
      <t>スウ</t>
    </rPh>
    <phoneticPr fontId="2"/>
  </si>
  <si>
    <t>累進制</t>
    <rPh sb="0" eb="3">
      <t>ルイシンセイ</t>
    </rPh>
    <phoneticPr fontId="2"/>
  </si>
  <si>
    <t>水質使用料制</t>
    <rPh sb="0" eb="2">
      <t>スイシツ</t>
    </rPh>
    <rPh sb="2" eb="5">
      <t>シヨウリョウ</t>
    </rPh>
    <rPh sb="5" eb="6">
      <t>セイド</t>
    </rPh>
    <phoneticPr fontId="2"/>
  </si>
  <si>
    <t>定額制</t>
    <rPh sb="0" eb="3">
      <t>テイガクセイ</t>
    </rPh>
    <phoneticPr fontId="2"/>
  </si>
  <si>
    <t>○</t>
    <phoneticPr fontId="2"/>
  </si>
  <si>
    <t>従量制</t>
    <rPh sb="0" eb="3">
      <t>ジュウリョウセイ</t>
    </rPh>
    <phoneticPr fontId="2"/>
  </si>
  <si>
    <t>水道料金比例制</t>
    <rPh sb="0" eb="2">
      <t>スイドウ</t>
    </rPh>
    <rPh sb="2" eb="4">
      <t>リョウキン</t>
    </rPh>
    <rPh sb="4" eb="7">
      <t>ヒレイセイ</t>
    </rPh>
    <phoneticPr fontId="2"/>
  </si>
  <si>
    <t>使用料体系</t>
    <rPh sb="0" eb="3">
      <t>シヨウリョウ</t>
    </rPh>
    <rPh sb="3" eb="5">
      <t>タイケイ</t>
    </rPh>
    <phoneticPr fontId="2"/>
  </si>
  <si>
    <t>算入率（％）</t>
    <rPh sb="0" eb="2">
      <t>サンニュウ</t>
    </rPh>
    <rPh sb="2" eb="3">
      <t>リツ</t>
    </rPh>
    <phoneticPr fontId="2"/>
  </si>
  <si>
    <t>維持管理費の一部</t>
    <rPh sb="0" eb="2">
      <t>イジ</t>
    </rPh>
    <rPh sb="2" eb="5">
      <t>カンリヒ</t>
    </rPh>
    <rPh sb="6" eb="8">
      <t>イチブ</t>
    </rPh>
    <phoneticPr fontId="2"/>
  </si>
  <si>
    <t>維持管理費の全部</t>
    <rPh sb="0" eb="2">
      <t>イジ</t>
    </rPh>
    <rPh sb="2" eb="5">
      <t>カンリヒ</t>
    </rPh>
    <rPh sb="6" eb="8">
      <t>ゼンブ</t>
    </rPh>
    <phoneticPr fontId="2"/>
  </si>
  <si>
    <t>維持管理費の全部、資本費の一部</t>
    <rPh sb="0" eb="2">
      <t>イジ</t>
    </rPh>
    <rPh sb="2" eb="5">
      <t>カンリヒ</t>
    </rPh>
    <rPh sb="6" eb="8">
      <t>ゼンブ</t>
    </rPh>
    <rPh sb="9" eb="12">
      <t>シホンヒ</t>
    </rPh>
    <rPh sb="13" eb="15">
      <t>イチブ</t>
    </rPh>
    <phoneticPr fontId="2"/>
  </si>
  <si>
    <t>維持管理費、資本費の全部</t>
    <rPh sb="0" eb="2">
      <t>イジ</t>
    </rPh>
    <rPh sb="2" eb="5">
      <t>カンリヒ</t>
    </rPh>
    <rPh sb="6" eb="9">
      <t>シホンヒ</t>
    </rPh>
    <rPh sb="10" eb="12">
      <t>ゼンブ</t>
    </rPh>
    <phoneticPr fontId="2"/>
  </si>
  <si>
    <t>該当なし</t>
    <rPh sb="0" eb="2">
      <t>ガイトウ</t>
    </rPh>
    <phoneticPr fontId="2"/>
  </si>
  <si>
    <t>段階区分</t>
    <rPh sb="0" eb="2">
      <t>ダンカイ</t>
    </rPh>
    <rPh sb="2" eb="4">
      <t>クブン</t>
    </rPh>
    <phoneticPr fontId="2"/>
  </si>
  <si>
    <t>使用料対象経費</t>
    <rPh sb="0" eb="3">
      <t>シヨウリョウ</t>
    </rPh>
    <rPh sb="3" eb="5">
      <t>タイショウ</t>
    </rPh>
    <rPh sb="5" eb="7">
      <t>ケイヒ</t>
    </rPh>
    <phoneticPr fontId="2"/>
  </si>
  <si>
    <t>その７　経営分析②</t>
    <rPh sb="4" eb="6">
      <t>ケイエイ</t>
    </rPh>
    <rPh sb="6" eb="8">
      <t>ブンセキ</t>
    </rPh>
    <phoneticPr fontId="2"/>
  </si>
  <si>
    <t>普及特別対策に要する経費</t>
    <rPh sb="0" eb="2">
      <t>フキュウ</t>
    </rPh>
    <rPh sb="2" eb="4">
      <t>トクベツ</t>
    </rPh>
    <rPh sb="4" eb="6">
      <t>タイサク</t>
    </rPh>
    <rPh sb="7" eb="8">
      <t>ヨウ</t>
    </rPh>
    <rPh sb="10" eb="12">
      <t>ケイヒ</t>
    </rPh>
    <phoneticPr fontId="2"/>
  </si>
  <si>
    <t>その他実繰入額のうち一般会計が負担すべきもの</t>
    <rPh sb="2" eb="3">
      <t>タ</t>
    </rPh>
    <rPh sb="3" eb="4">
      <t>ジツ</t>
    </rPh>
    <rPh sb="4" eb="7">
      <t>クリイレガク</t>
    </rPh>
    <rPh sb="10" eb="12">
      <t>イッパン</t>
    </rPh>
    <rPh sb="12" eb="14">
      <t>カイケイ</t>
    </rPh>
    <rPh sb="15" eb="17">
      <t>フタン</t>
    </rPh>
    <phoneticPr fontId="2"/>
  </si>
  <si>
    <t>資本費分</t>
    <rPh sb="0" eb="2">
      <t>シホン</t>
    </rPh>
    <rPh sb="2" eb="3">
      <t>ヒ</t>
    </rPh>
    <rPh sb="3" eb="4">
      <t>ヒブン</t>
    </rPh>
    <phoneticPr fontId="2"/>
  </si>
  <si>
    <t>維持管理費分</t>
    <rPh sb="0" eb="2">
      <t>イジ</t>
    </rPh>
    <rPh sb="2" eb="5">
      <t>カンリヒ</t>
    </rPh>
    <rPh sb="5" eb="6">
      <t>ブン</t>
    </rPh>
    <phoneticPr fontId="2"/>
  </si>
  <si>
    <t>高度処理費の内訳</t>
    <rPh sb="0" eb="2">
      <t>コウド</t>
    </rPh>
    <rPh sb="2" eb="5">
      <t>ショリヒ</t>
    </rPh>
    <rPh sb="6" eb="8">
      <t>ウチワケ</t>
    </rPh>
    <phoneticPr fontId="2"/>
  </si>
  <si>
    <t>雨水処理負担金及び雨水処理費の内訳</t>
    <rPh sb="0" eb="2">
      <t>ウスイ</t>
    </rPh>
    <rPh sb="2" eb="4">
      <t>ショリ</t>
    </rPh>
    <rPh sb="4" eb="7">
      <t>フタンキン</t>
    </rPh>
    <rPh sb="7" eb="8">
      <t>オヨ</t>
    </rPh>
    <rPh sb="9" eb="11">
      <t>ウスイ</t>
    </rPh>
    <rPh sb="11" eb="14">
      <t>ショリヒ</t>
    </rPh>
    <rPh sb="15" eb="17">
      <t>ウチワケ</t>
    </rPh>
    <phoneticPr fontId="2"/>
  </si>
  <si>
    <t>基準外繰入合計     (a)+(b)+(c)</t>
    <rPh sb="0" eb="3">
      <t>キジュンガイ</t>
    </rPh>
    <rPh sb="3" eb="5">
      <t>クリイレ</t>
    </rPh>
    <rPh sb="5" eb="7">
      <t>ゴウケイ</t>
    </rPh>
    <phoneticPr fontId="2"/>
  </si>
  <si>
    <t>その他       (c)</t>
    <rPh sb="2" eb="3">
      <t>タ</t>
    </rPh>
    <phoneticPr fontId="2"/>
  </si>
  <si>
    <t>資本勘定他会計借入金</t>
    <rPh sb="0" eb="2">
      <t>シホン</t>
    </rPh>
    <rPh sb="2" eb="4">
      <t>カンジョウ</t>
    </rPh>
    <rPh sb="4" eb="7">
      <t>タカイケイ</t>
    </rPh>
    <rPh sb="7" eb="10">
      <t>カリイレキン</t>
    </rPh>
    <phoneticPr fontId="2"/>
  </si>
  <si>
    <t>その他    (b)</t>
    <rPh sb="2" eb="3">
      <t>タ</t>
    </rPh>
    <phoneticPr fontId="2"/>
  </si>
  <si>
    <t>収益勘定他会計借入金</t>
    <rPh sb="0" eb="2">
      <t>シュウエキ</t>
    </rPh>
    <rPh sb="2" eb="4">
      <t>カンジョウ</t>
    </rPh>
    <rPh sb="4" eb="7">
      <t>タカイケイ</t>
    </rPh>
    <rPh sb="7" eb="10">
      <t>カリイレキン</t>
    </rPh>
    <phoneticPr fontId="2"/>
  </si>
  <si>
    <t>合計　　　　　(a)</t>
    <rPh sb="0" eb="2">
      <t>ゴウケイ</t>
    </rPh>
    <phoneticPr fontId="2"/>
  </si>
  <si>
    <t>営業外収益</t>
    <rPh sb="0" eb="3">
      <t>エイギョウガイ</t>
    </rPh>
    <rPh sb="3" eb="5">
      <t>シュウエキ</t>
    </rPh>
    <phoneticPr fontId="2"/>
  </si>
  <si>
    <t>営業収益</t>
    <rPh sb="0" eb="2">
      <t>エイギョウ</t>
    </rPh>
    <rPh sb="2" eb="4">
      <t>シュウエキ</t>
    </rPh>
    <phoneticPr fontId="2"/>
  </si>
  <si>
    <t>収益勘定
繰入金</t>
    <rPh sb="0" eb="2">
      <t>シュウエキ</t>
    </rPh>
    <rPh sb="2" eb="4">
      <t>カンジョウ</t>
    </rPh>
    <rPh sb="5" eb="8">
      <t>クリイレキン</t>
    </rPh>
    <phoneticPr fontId="2"/>
  </si>
  <si>
    <t>実繰入額が
基準額を超
える部分及
び「その他」
実繰入額</t>
    <rPh sb="0" eb="1">
      <t>ジツ</t>
    </rPh>
    <rPh sb="1" eb="4">
      <t>クリイレガク</t>
    </rPh>
    <rPh sb="6" eb="9">
      <t>キジュンガク</t>
    </rPh>
    <rPh sb="10" eb="11">
      <t>コ</t>
    </rPh>
    <rPh sb="14" eb="16">
      <t>ブブン</t>
    </rPh>
    <rPh sb="16" eb="17">
      <t>オヨ</t>
    </rPh>
    <rPh sb="22" eb="23">
      <t>タ</t>
    </rPh>
    <rPh sb="25" eb="26">
      <t>ジツ</t>
    </rPh>
    <rPh sb="26" eb="29">
      <t>クリイレガク</t>
    </rPh>
    <phoneticPr fontId="2"/>
  </si>
  <si>
    <t>繰入金計</t>
    <rPh sb="0" eb="2">
      <t>クリイレ</t>
    </rPh>
    <rPh sb="2" eb="3">
      <t>キン</t>
    </rPh>
    <rPh sb="3" eb="4">
      <t>ケイ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</si>
  <si>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</si>
  <si>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特別措置分</t>
    <rPh sb="0" eb="2">
      <t>トクベツ</t>
    </rPh>
    <rPh sb="2" eb="4">
      <t>ソチ</t>
    </rPh>
    <rPh sb="4" eb="5">
      <t>ブン</t>
    </rPh>
    <phoneticPr fontId="2"/>
  </si>
  <si>
    <t>分流式下水道等に要する経費</t>
    <rPh sb="0" eb="2">
      <t>ブンリュウ</t>
    </rPh>
    <rPh sb="2" eb="3">
      <t>シキ</t>
    </rPh>
    <rPh sb="3" eb="6">
      <t>ゲスイドウ</t>
    </rPh>
    <rPh sb="6" eb="7">
      <t>トウ</t>
    </rPh>
    <rPh sb="8" eb="9">
      <t>ヨウ</t>
    </rPh>
    <rPh sb="11" eb="13">
      <t>ケイヒ</t>
    </rPh>
    <phoneticPr fontId="2"/>
  </si>
  <si>
    <t>緊急下水道整備特定事業等に要する経費</t>
    <rPh sb="0" eb="2">
      <t>キンキュウ</t>
    </rPh>
    <rPh sb="2" eb="5">
      <t>ゲスイドウ</t>
    </rPh>
    <rPh sb="5" eb="7">
      <t>セイビ</t>
    </rPh>
    <rPh sb="7" eb="9">
      <t>トクテイ</t>
    </rPh>
    <rPh sb="9" eb="11">
      <t>ジギョウ</t>
    </rPh>
    <rPh sb="11" eb="12">
      <t>トウ</t>
    </rPh>
    <rPh sb="13" eb="14">
      <t>ヨウ</t>
    </rPh>
    <rPh sb="16" eb="18">
      <t>ケイヒ</t>
    </rPh>
    <phoneticPr fontId="2"/>
  </si>
  <si>
    <t>臨時財政特例債等</t>
    <rPh sb="0" eb="2">
      <t>リンジ</t>
    </rPh>
    <rPh sb="2" eb="4">
      <t>ザイセイ</t>
    </rPh>
    <rPh sb="4" eb="6">
      <t>トクレイ</t>
    </rPh>
    <rPh sb="6" eb="7">
      <t>サイ</t>
    </rPh>
    <rPh sb="7" eb="8">
      <t>トウ</t>
    </rPh>
    <phoneticPr fontId="2"/>
  </si>
  <si>
    <t>基礎年金拠出金公的負担経費</t>
    <rPh sb="0" eb="2">
      <t>キソ</t>
    </rPh>
    <rPh sb="2" eb="4">
      <t>ネンキン</t>
    </rPh>
    <rPh sb="4" eb="7">
      <t>キョシュツキン</t>
    </rPh>
    <rPh sb="7" eb="9">
      <t>コウテキ</t>
    </rPh>
    <rPh sb="9" eb="11">
      <t>フタン</t>
    </rPh>
    <rPh sb="11" eb="13">
      <t>ケイヒ</t>
    </rPh>
    <phoneticPr fontId="2"/>
  </si>
  <si>
    <r>
      <t>高度処理費</t>
    </r>
    <r>
      <rPr>
        <sz val="8"/>
        <rFont val="ＭＳ Ｐ明朝"/>
        <family val="1"/>
        <charset val="128"/>
      </rPr>
      <t>（用地に係る元金償還金以外のもの）</t>
    </r>
    <rPh sb="0" eb="2">
      <t>コウド</t>
    </rPh>
    <rPh sb="2" eb="5">
      <t>ショリヒ</t>
    </rPh>
    <rPh sb="6" eb="8">
      <t>ヨウチ</t>
    </rPh>
    <rPh sb="9" eb="10">
      <t>カカ</t>
    </rPh>
    <rPh sb="11" eb="13">
      <t>ガンキン</t>
    </rPh>
    <rPh sb="13" eb="16">
      <t>ショウカンキン</t>
    </rPh>
    <rPh sb="16" eb="18">
      <t>イガイ</t>
    </rPh>
    <phoneticPr fontId="2"/>
  </si>
  <si>
    <t>営業
収益</t>
    <rPh sb="0" eb="2">
      <t>エイギョウ</t>
    </rPh>
    <rPh sb="3" eb="5">
      <t>シュウエキ</t>
    </rPh>
    <phoneticPr fontId="2"/>
  </si>
  <si>
    <t>その８　繰入金</t>
    <rPh sb="4" eb="7">
      <t>クリイレキン</t>
    </rPh>
    <phoneticPr fontId="2"/>
  </si>
  <si>
    <t>臨時財政特例債等分</t>
    <rPh sb="0" eb="2">
      <t>リンジ</t>
    </rPh>
    <rPh sb="2" eb="4">
      <t>ザイセイ</t>
    </rPh>
    <rPh sb="4" eb="6">
      <t>トクレイ</t>
    </rPh>
    <rPh sb="6" eb="7">
      <t>サイ</t>
    </rPh>
    <rPh sb="7" eb="9">
      <t>トウブン</t>
    </rPh>
    <phoneticPr fontId="2"/>
  </si>
  <si>
    <t>資本費平準化債収入分</t>
    <rPh sb="0" eb="3">
      <t>シホンヒ</t>
    </rPh>
    <rPh sb="3" eb="6">
      <t>ヘイジュンカ</t>
    </rPh>
    <rPh sb="6" eb="7">
      <t>サイ</t>
    </rPh>
    <rPh sb="7" eb="9">
      <t>シュウニュウ</t>
    </rPh>
    <rPh sb="9" eb="10">
      <t>ブン</t>
    </rPh>
    <phoneticPr fontId="2"/>
  </si>
  <si>
    <t>弾力運用分等分</t>
    <rPh sb="0" eb="2">
      <t>ダンリョク</t>
    </rPh>
    <rPh sb="2" eb="4">
      <t>ウンヨウ</t>
    </rPh>
    <rPh sb="4" eb="5">
      <t>ブン</t>
    </rPh>
    <rPh sb="5" eb="6">
      <t>ナド</t>
    </rPh>
    <rPh sb="6" eb="7">
      <t>ブン</t>
    </rPh>
    <phoneticPr fontId="2"/>
  </si>
  <si>
    <t>企業債利息のうち汚水に係る分</t>
    <rPh sb="0" eb="3">
      <t>キギョウサイ</t>
    </rPh>
    <rPh sb="3" eb="5">
      <t>リソク</t>
    </rPh>
    <rPh sb="8" eb="10">
      <t>オスイ</t>
    </rPh>
    <rPh sb="11" eb="12">
      <t>カカ</t>
    </rPh>
    <rPh sb="13" eb="14">
      <t>ブン</t>
    </rPh>
    <phoneticPr fontId="2"/>
  </si>
  <si>
    <t>繰上償還分</t>
    <rPh sb="0" eb="2">
      <t>クリアゲ</t>
    </rPh>
    <rPh sb="2" eb="5">
      <t>ショウカンブン</t>
    </rPh>
    <phoneticPr fontId="2"/>
  </si>
  <si>
    <t>借換債収入分</t>
    <rPh sb="0" eb="2">
      <t>カリカエ</t>
    </rPh>
    <rPh sb="2" eb="3">
      <t>サイ</t>
    </rPh>
    <rPh sb="3" eb="5">
      <t>シュウニュウ</t>
    </rPh>
    <rPh sb="5" eb="6">
      <t>ブン</t>
    </rPh>
    <phoneticPr fontId="2"/>
  </si>
  <si>
    <t>弾力運用分等分</t>
    <rPh sb="0" eb="2">
      <t>ダンリョク</t>
    </rPh>
    <rPh sb="2" eb="5">
      <t>ウンヨウブン</t>
    </rPh>
    <rPh sb="5" eb="6">
      <t>ナド</t>
    </rPh>
    <rPh sb="6" eb="7">
      <t>ブン</t>
    </rPh>
    <phoneticPr fontId="2"/>
  </si>
  <si>
    <t>企業債償還金のうち汚水に係る分</t>
    <rPh sb="0" eb="3">
      <t>キギョウサイ</t>
    </rPh>
    <rPh sb="3" eb="6">
      <t>ショウカンキン</t>
    </rPh>
    <rPh sb="9" eb="11">
      <t>オスイ</t>
    </rPh>
    <rPh sb="12" eb="13">
      <t>カカ</t>
    </rPh>
    <rPh sb="14" eb="15">
      <t>ブン</t>
    </rPh>
    <phoneticPr fontId="2"/>
  </si>
  <si>
    <t>汚水に係る元利償還金</t>
    <rPh sb="0" eb="2">
      <t>オスイ</t>
    </rPh>
    <rPh sb="3" eb="4">
      <t>カカ</t>
    </rPh>
    <rPh sb="5" eb="7">
      <t>ガンリ</t>
    </rPh>
    <rPh sb="7" eb="10">
      <t>ショウカンキン</t>
    </rPh>
    <phoneticPr fontId="2"/>
  </si>
  <si>
    <t>費用構成表・資本的収支</t>
    <rPh sb="0" eb="2">
      <t>ヒヨウ</t>
    </rPh>
    <rPh sb="2" eb="4">
      <t>コウセイ</t>
    </rPh>
    <rPh sb="4" eb="5">
      <t>ヒョウ</t>
    </rPh>
    <rPh sb="6" eb="9">
      <t>シホンテキ</t>
    </rPh>
    <rPh sb="9" eb="11">
      <t>シュウシ</t>
    </rPh>
    <phoneticPr fontId="2"/>
  </si>
  <si>
    <t>未稼働資産債分</t>
    <rPh sb="0" eb="1">
      <t>ミ</t>
    </rPh>
    <rPh sb="1" eb="3">
      <t>カドウ</t>
    </rPh>
    <rPh sb="3" eb="5">
      <t>シサン</t>
    </rPh>
    <rPh sb="5" eb="7">
      <t>サイブン</t>
    </rPh>
    <phoneticPr fontId="2"/>
  </si>
  <si>
    <t>資本費平準化債（H16～）分</t>
    <rPh sb="0" eb="3">
      <t>シホンヒ</t>
    </rPh>
    <rPh sb="3" eb="5">
      <t>ヘイジュン</t>
    </rPh>
    <rPh sb="5" eb="6">
      <t>カ</t>
    </rPh>
    <rPh sb="6" eb="7">
      <t>サイ</t>
    </rPh>
    <rPh sb="13" eb="14">
      <t>ブン</t>
    </rPh>
    <phoneticPr fontId="2"/>
  </si>
  <si>
    <t>資本費平準化債（～H15）分</t>
    <rPh sb="0" eb="3">
      <t>シホンヒ</t>
    </rPh>
    <rPh sb="3" eb="5">
      <t>ヘイジュン</t>
    </rPh>
    <rPh sb="5" eb="6">
      <t>カ</t>
    </rPh>
    <rPh sb="6" eb="7">
      <t>サイ</t>
    </rPh>
    <rPh sb="13" eb="14">
      <t>ブン</t>
    </rPh>
    <phoneticPr fontId="2"/>
  </si>
  <si>
    <t>ち</t>
    <phoneticPr fontId="2"/>
  </si>
  <si>
    <t>臨時財政特例債等分</t>
    <rPh sb="0" eb="2">
      <t>リンジ</t>
    </rPh>
    <rPh sb="2" eb="4">
      <t>ザイセイ</t>
    </rPh>
    <rPh sb="4" eb="5">
      <t>トク</t>
    </rPh>
    <rPh sb="5" eb="6">
      <t>レイ</t>
    </rPh>
    <rPh sb="6" eb="7">
      <t>サイ</t>
    </rPh>
    <rPh sb="7" eb="9">
      <t>トウブン</t>
    </rPh>
    <phoneticPr fontId="2"/>
  </si>
  <si>
    <t>枠外債等分</t>
    <rPh sb="0" eb="2">
      <t>ワクガイ</t>
    </rPh>
    <rPh sb="2" eb="3">
      <t>サイ</t>
    </rPh>
    <rPh sb="3" eb="5">
      <t>トウブン</t>
    </rPh>
    <phoneticPr fontId="2"/>
  </si>
  <si>
    <t>臨時措置分</t>
    <rPh sb="0" eb="2">
      <t>リンジ</t>
    </rPh>
    <rPh sb="2" eb="4">
      <t>ソチ</t>
    </rPh>
    <rPh sb="4" eb="5">
      <t>ブン</t>
    </rPh>
    <phoneticPr fontId="2"/>
  </si>
  <si>
    <t>普及特別対策債分</t>
    <rPh sb="0" eb="2">
      <t>フキュウ</t>
    </rPh>
    <rPh sb="2" eb="4">
      <t>トクベツ</t>
    </rPh>
    <rPh sb="4" eb="6">
      <t>タイサク</t>
    </rPh>
    <rPh sb="6" eb="8">
      <t>サイブン</t>
    </rPh>
    <phoneticPr fontId="2"/>
  </si>
  <si>
    <t>更新事業分</t>
    <rPh sb="0" eb="2">
      <t>コウシン</t>
    </rPh>
    <rPh sb="2" eb="5">
      <t>ジギョウブン</t>
    </rPh>
    <phoneticPr fontId="2"/>
  </si>
  <si>
    <t>公害防止事業債分</t>
    <rPh sb="0" eb="2">
      <t>コウガイ</t>
    </rPh>
    <rPh sb="2" eb="4">
      <t>ボウシ</t>
    </rPh>
    <rPh sb="4" eb="6">
      <t>ジギョウ</t>
    </rPh>
    <rPh sb="6" eb="8">
      <t>サイブン</t>
    </rPh>
    <phoneticPr fontId="2"/>
  </si>
  <si>
    <t>企業債利息総合計</t>
    <rPh sb="0" eb="1">
      <t>クワダ</t>
    </rPh>
    <rPh sb="1" eb="2">
      <t>ギョウ</t>
    </rPh>
    <rPh sb="2" eb="3">
      <t>サイ</t>
    </rPh>
    <rPh sb="3" eb="4">
      <t>リ</t>
    </rPh>
    <rPh sb="4" eb="5">
      <t>イキ</t>
    </rPh>
    <rPh sb="5" eb="6">
      <t>ソウ</t>
    </rPh>
    <rPh sb="6" eb="7">
      <t>ゴウ</t>
    </rPh>
    <rPh sb="7" eb="8">
      <t>ケイ</t>
    </rPh>
    <phoneticPr fontId="2"/>
  </si>
  <si>
    <t>繰上償還分</t>
    <rPh sb="0" eb="5">
      <t>クリアゲショウカンブン</t>
    </rPh>
    <phoneticPr fontId="2"/>
  </si>
  <si>
    <t>企業債償還金総合計</t>
    <rPh sb="0" eb="1">
      <t>クワダ</t>
    </rPh>
    <rPh sb="1" eb="2">
      <t>ギョウ</t>
    </rPh>
    <rPh sb="2" eb="3">
      <t>サイ</t>
    </rPh>
    <rPh sb="3" eb="4">
      <t>ショウ</t>
    </rPh>
    <rPh sb="4" eb="5">
      <t>カン</t>
    </rPh>
    <rPh sb="5" eb="6">
      <t>カネ</t>
    </rPh>
    <rPh sb="6" eb="7">
      <t>ソウ</t>
    </rPh>
    <rPh sb="7" eb="8">
      <t>ゴウ</t>
    </rPh>
    <rPh sb="8" eb="9">
      <t>ケイ</t>
    </rPh>
    <phoneticPr fontId="2"/>
  </si>
  <si>
    <t>その９　その他</t>
    <rPh sb="6" eb="7">
      <t>タ</t>
    </rPh>
    <phoneticPr fontId="2"/>
  </si>
  <si>
    <t>料金収入（使用料）に対する比率</t>
    <rPh sb="0" eb="2">
      <t>リョウキン</t>
    </rPh>
    <rPh sb="2" eb="4">
      <t>シュウニュウ</t>
    </rPh>
    <rPh sb="5" eb="8">
      <t>シヨウリョウ</t>
    </rPh>
    <rPh sb="10" eb="11">
      <t>タイ</t>
    </rPh>
    <rPh sb="13" eb="15">
      <t>ヒリツ</t>
    </rPh>
    <phoneticPr fontId="2"/>
  </si>
  <si>
    <t>×100</t>
    <phoneticPr fontId="2"/>
  </si>
  <si>
    <t>営業費用＋営業外費用</t>
    <phoneticPr fontId="2"/>
  </si>
  <si>
    <t>総費用</t>
    <phoneticPr fontId="2"/>
  </si>
  <si>
    <t>総収益</t>
    <phoneticPr fontId="2"/>
  </si>
  <si>
    <t>うち維持管理費回収率(%)</t>
    <rPh sb="2" eb="4">
      <t>イジ</t>
    </rPh>
    <rPh sb="4" eb="7">
      <t>カンリヒ</t>
    </rPh>
    <rPh sb="7" eb="10">
      <t>カイシュウリツ</t>
    </rPh>
    <phoneticPr fontId="2"/>
  </si>
  <si>
    <t>×100</t>
    <phoneticPr fontId="2"/>
  </si>
  <si>
    <t>使用料</t>
    <rPh sb="0" eb="3">
      <t>シヨウリョウ</t>
    </rPh>
    <phoneticPr fontId="2"/>
  </si>
  <si>
    <t>処理原価回収率(%)</t>
    <rPh sb="0" eb="2">
      <t>ショリ</t>
    </rPh>
    <rPh sb="2" eb="4">
      <t>ゲンカ</t>
    </rPh>
    <rPh sb="4" eb="7">
      <t>カイシュウリツ</t>
    </rPh>
    <phoneticPr fontId="2"/>
  </si>
  <si>
    <t>　　資　本　費　分 ( 〃 )</t>
    <rPh sb="2" eb="7">
      <t>シホンヒ</t>
    </rPh>
    <rPh sb="8" eb="9">
      <t>ブン</t>
    </rPh>
    <phoneticPr fontId="2"/>
  </si>
  <si>
    <t>うち維持管理費分 ( 〃 )</t>
    <rPh sb="2" eb="4">
      <t>イジ</t>
    </rPh>
    <rPh sb="4" eb="7">
      <t>カンリヒ</t>
    </rPh>
    <rPh sb="7" eb="8">
      <t>ブン</t>
    </rPh>
    <phoneticPr fontId="2"/>
  </si>
  <si>
    <t>年間有収水量</t>
    <rPh sb="0" eb="2">
      <t>ネンカン</t>
    </rPh>
    <rPh sb="2" eb="4">
      <t>ユウシュウ</t>
    </rPh>
    <rPh sb="4" eb="6">
      <t>スイリョウ</t>
    </rPh>
    <phoneticPr fontId="2"/>
  </si>
  <si>
    <r>
      <t>処理原価　　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ショリ</t>
    </rPh>
    <rPh sb="2" eb="4">
      <t>ゲンカ</t>
    </rPh>
    <rPh sb="7" eb="8">
      <t>エン</t>
    </rPh>
    <phoneticPr fontId="2"/>
  </si>
  <si>
    <r>
      <t>料金単価　　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リョウキン</t>
    </rPh>
    <rPh sb="2" eb="4">
      <t>タンカ</t>
    </rPh>
    <rPh sb="7" eb="8">
      <t>エン</t>
    </rPh>
    <phoneticPr fontId="2"/>
  </si>
  <si>
    <t>損益勘定所属職員</t>
    <rPh sb="0" eb="2">
      <t>ソンエキ</t>
    </rPh>
    <rPh sb="2" eb="4">
      <t>カンジョウショ</t>
    </rPh>
    <rPh sb="4" eb="6">
      <t>ショゾク</t>
    </rPh>
    <rPh sb="6" eb="8">
      <t>ショクイン</t>
    </rPh>
    <phoneticPr fontId="2"/>
  </si>
  <si>
    <r>
      <t>1日汚水1万ｍ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処理当たり職員数 (人)</t>
    </r>
    <rPh sb="1" eb="2">
      <t>ニチ</t>
    </rPh>
    <rPh sb="2" eb="4">
      <t>オスイ</t>
    </rPh>
    <rPh sb="5" eb="6">
      <t>マン</t>
    </rPh>
    <rPh sb="8" eb="10">
      <t>ショリ</t>
    </rPh>
    <rPh sb="10" eb="11">
      <t>ア</t>
    </rPh>
    <rPh sb="13" eb="16">
      <t>ショクインスウ</t>
    </rPh>
    <rPh sb="18" eb="19">
      <t>ニン</t>
    </rPh>
    <phoneticPr fontId="2"/>
  </si>
  <si>
    <t>年間汚水処理水量</t>
    <rPh sb="0" eb="2">
      <t>ネンカン</t>
    </rPh>
    <rPh sb="2" eb="4">
      <t>オスイ</t>
    </rPh>
    <rPh sb="4" eb="6">
      <t>ショリ</t>
    </rPh>
    <rPh sb="6" eb="8">
      <t>スイリョウ</t>
    </rPh>
    <phoneticPr fontId="2"/>
  </si>
  <si>
    <r>
      <t>職員1人当たりの汚水処理水量
(m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)</t>
    </r>
    <rPh sb="0" eb="2">
      <t>ショクイン</t>
    </rPh>
    <rPh sb="3" eb="4">
      <t>ニン</t>
    </rPh>
    <rPh sb="4" eb="5">
      <t>ア</t>
    </rPh>
    <rPh sb="8" eb="10">
      <t>オスイ</t>
    </rPh>
    <rPh sb="10" eb="12">
      <t>ショリ</t>
    </rPh>
    <rPh sb="12" eb="14">
      <t>スイリョウ</t>
    </rPh>
    <phoneticPr fontId="2"/>
  </si>
  <si>
    <t>現在晴天時処理能力</t>
    <rPh sb="0" eb="2">
      <t>ゲンザイ</t>
    </rPh>
    <rPh sb="2" eb="5">
      <t>セイテンジ</t>
    </rPh>
    <rPh sb="5" eb="7">
      <t>ショリ</t>
    </rPh>
    <rPh sb="7" eb="9">
      <t>ノウリョク</t>
    </rPh>
    <phoneticPr fontId="2"/>
  </si>
  <si>
    <t>現在晴天時平均処理水量</t>
    <rPh sb="0" eb="2">
      <t>ゲンザイ</t>
    </rPh>
    <rPh sb="2" eb="5">
      <t>セイテンジ</t>
    </rPh>
    <rPh sb="5" eb="7">
      <t>ヘイキン</t>
    </rPh>
    <rPh sb="7" eb="9">
      <t>ショリ</t>
    </rPh>
    <rPh sb="9" eb="11">
      <t>スイリョウ</t>
    </rPh>
    <phoneticPr fontId="2"/>
  </si>
  <si>
    <t>終末処理場施設利用率(%)</t>
    <rPh sb="0" eb="2">
      <t>シュウマツ</t>
    </rPh>
    <rPh sb="2" eb="5">
      <t>ショリジョウ</t>
    </rPh>
    <rPh sb="5" eb="7">
      <t>シセツ</t>
    </rPh>
    <rPh sb="7" eb="10">
      <t>リヨウリツ</t>
    </rPh>
    <phoneticPr fontId="2"/>
  </si>
  <si>
    <t>現在雨天時処理能力</t>
    <rPh sb="0" eb="2">
      <t>ゲンザイ</t>
    </rPh>
    <rPh sb="2" eb="5">
      <t>ウテンジ</t>
    </rPh>
    <rPh sb="5" eb="7">
      <t>ショリ</t>
    </rPh>
    <rPh sb="7" eb="9">
      <t>ノウリョク</t>
    </rPh>
    <phoneticPr fontId="2"/>
  </si>
  <si>
    <t>現在雨天時最大処理水量</t>
    <rPh sb="0" eb="2">
      <t>ゲンザイ</t>
    </rPh>
    <rPh sb="2" eb="5">
      <t>ウテンジ</t>
    </rPh>
    <rPh sb="5" eb="7">
      <t>サイダイ</t>
    </rPh>
    <rPh sb="7" eb="9">
      <t>ショリ</t>
    </rPh>
    <rPh sb="9" eb="11">
      <t>スイリョウ</t>
    </rPh>
    <phoneticPr fontId="2"/>
  </si>
  <si>
    <t>雨天時最大稼働率(%)</t>
    <rPh sb="0" eb="3">
      <t>ウテンジ</t>
    </rPh>
    <rPh sb="3" eb="5">
      <t>サイダイ</t>
    </rPh>
    <rPh sb="5" eb="8">
      <t>カドウリツ</t>
    </rPh>
    <phoneticPr fontId="2"/>
  </si>
  <si>
    <t>現在晴天時最大処理能力</t>
    <rPh sb="0" eb="2">
      <t>ゲンザイ</t>
    </rPh>
    <rPh sb="2" eb="5">
      <t>セイテンジ</t>
    </rPh>
    <rPh sb="5" eb="7">
      <t>サイダイ</t>
    </rPh>
    <rPh sb="7" eb="9">
      <t>ショリ</t>
    </rPh>
    <rPh sb="9" eb="11">
      <t>ノウリョク</t>
    </rPh>
    <phoneticPr fontId="2"/>
  </si>
  <si>
    <t>現在晴天時最大処理水量</t>
    <rPh sb="0" eb="2">
      <t>ゲンザイ</t>
    </rPh>
    <rPh sb="2" eb="5">
      <t>セイテンジ</t>
    </rPh>
    <rPh sb="5" eb="7">
      <t>サイダイ</t>
    </rPh>
    <rPh sb="7" eb="9">
      <t>ショリ</t>
    </rPh>
    <rPh sb="9" eb="11">
      <t>スイリョウ</t>
    </rPh>
    <phoneticPr fontId="2"/>
  </si>
  <si>
    <t>晴天時最大稼働率(%)</t>
    <rPh sb="0" eb="3">
      <t>セイテンジ</t>
    </rPh>
    <rPh sb="3" eb="5">
      <t>サイダイ</t>
    </rPh>
    <rPh sb="5" eb="8">
      <t>カドウリツ</t>
    </rPh>
    <phoneticPr fontId="2"/>
  </si>
  <si>
    <t>亀岡市</t>
    <rPh sb="0" eb="3">
      <t>カメオカシ</t>
    </rPh>
    <phoneticPr fontId="2"/>
  </si>
  <si>
    <t>　　　　　　　　　　　　　　　　　　　　　　　　　　　　　　　　　　　　　　団体名
　項目</t>
    <rPh sb="38" eb="41">
      <t>ダンタイメイ</t>
    </rPh>
    <rPh sb="43" eb="45">
      <t>コウモク</t>
    </rPh>
    <phoneticPr fontId="2"/>
  </si>
  <si>
    <t>その10　経営・財務分析</t>
    <rPh sb="5" eb="7">
      <t>ケイエイ</t>
    </rPh>
    <rPh sb="8" eb="10">
      <t>ザイム</t>
    </rPh>
    <rPh sb="10" eb="12">
      <t>ブンセキ</t>
    </rPh>
    <phoneticPr fontId="2"/>
  </si>
  <si>
    <t>流域接続</t>
    <rPh sb="0" eb="2">
      <t>リュウイキ</t>
    </rPh>
    <rPh sb="2" eb="4">
      <t>セツゾク</t>
    </rPh>
    <phoneticPr fontId="17"/>
  </si>
  <si>
    <r>
      <t>法適用区分　（1全部　</t>
    </r>
    <r>
      <rPr>
        <sz val="12"/>
        <rFont val="ＭＳ Ｐ明朝"/>
        <family val="1"/>
        <charset val="128"/>
      </rPr>
      <t>2財務)</t>
    </r>
    <rPh sb="0" eb="1">
      <t>ホウ</t>
    </rPh>
    <rPh sb="1" eb="3">
      <t>テキヨウ</t>
    </rPh>
    <rPh sb="3" eb="5">
      <t>クブン</t>
    </rPh>
    <rPh sb="8" eb="10">
      <t>ゼンブ</t>
    </rPh>
    <rPh sb="12" eb="14">
      <t>ザイム</t>
    </rPh>
    <phoneticPr fontId="2"/>
  </si>
  <si>
    <r>
      <t xml:space="preserve">管理者設置の有無 </t>
    </r>
    <r>
      <rPr>
        <sz val="12"/>
        <rFont val="ＭＳ Ｐ明朝"/>
        <family val="1"/>
        <charset val="128"/>
      </rPr>
      <t xml:space="preserve"> (1有　2無）</t>
    </r>
    <rPh sb="0" eb="3">
      <t>カンリシャ</t>
    </rPh>
    <rPh sb="3" eb="5">
      <t>セッチ</t>
    </rPh>
    <rPh sb="6" eb="8">
      <t>ウム</t>
    </rPh>
    <rPh sb="12" eb="13">
      <t>ア</t>
    </rPh>
    <rPh sb="15" eb="16">
      <t>ナ</t>
    </rPh>
    <phoneticPr fontId="2"/>
  </si>
  <si>
    <r>
      <t>建設事業開始年月日　(</t>
    </r>
    <r>
      <rPr>
        <sz val="12"/>
        <rFont val="ＭＳ Ｐ明朝"/>
        <family val="1"/>
        <charset val="128"/>
      </rPr>
      <t>3491212→S49.12.12 以下同じ)</t>
    </r>
    <rPh sb="0" eb="2">
      <t>ケンセツ</t>
    </rPh>
    <rPh sb="2" eb="4">
      <t>ジギョウ</t>
    </rPh>
    <rPh sb="4" eb="6">
      <t>カイシ</t>
    </rPh>
    <rPh sb="6" eb="9">
      <t>ネンガッピ</t>
    </rPh>
    <rPh sb="29" eb="31">
      <t>イカ</t>
    </rPh>
    <rPh sb="31" eb="32">
      <t>オナ</t>
    </rPh>
    <phoneticPr fontId="2"/>
  </si>
  <si>
    <t>○</t>
    <phoneticPr fontId="17"/>
  </si>
  <si>
    <t>金額（千円）</t>
    <rPh sb="0" eb="2">
      <t>キンガク</t>
    </rPh>
    <rPh sb="3" eb="5">
      <t>センエン</t>
    </rPh>
    <phoneticPr fontId="2"/>
  </si>
  <si>
    <r>
      <t>不採算地区該当　（1:1種 2:2種 3:非該当</t>
    </r>
    <r>
      <rPr>
        <sz val="12"/>
        <rFont val="ＭＳ Ｐ明朝"/>
        <family val="1"/>
        <charset val="128"/>
      </rPr>
      <t>)</t>
    </r>
    <rPh sb="0" eb="3">
      <t>フサイサン</t>
    </rPh>
    <rPh sb="3" eb="5">
      <t>チク</t>
    </rPh>
    <rPh sb="5" eb="7">
      <t>ガイトウ</t>
    </rPh>
    <rPh sb="12" eb="13">
      <t>シュ</t>
    </rPh>
    <rPh sb="17" eb="18">
      <t>シュ</t>
    </rPh>
    <rPh sb="21" eb="24">
      <t>ヒガイトウ</t>
    </rPh>
    <phoneticPr fontId="2"/>
  </si>
  <si>
    <t>７:1</t>
    <phoneticPr fontId="2"/>
  </si>
  <si>
    <t>(4)感染症指定医療機関</t>
    <rPh sb="3" eb="6">
      <t>カンセンショウ</t>
    </rPh>
    <rPh sb="6" eb="8">
      <t>シテイ</t>
    </rPh>
    <rPh sb="8" eb="10">
      <t>イリョウ</t>
    </rPh>
    <rPh sb="10" eb="12">
      <t>キカン</t>
    </rPh>
    <phoneticPr fontId="2"/>
  </si>
  <si>
    <t>○</t>
    <phoneticPr fontId="17"/>
  </si>
  <si>
    <t>（イ）医師確保対策経費</t>
    <rPh sb="3" eb="5">
      <t>イシ</t>
    </rPh>
    <rPh sb="5" eb="7">
      <t>カクホ</t>
    </rPh>
    <rPh sb="7" eb="9">
      <t>タイサク</t>
    </rPh>
    <rPh sb="9" eb="11">
      <t>ケイヒ</t>
    </rPh>
    <phoneticPr fontId="2"/>
  </si>
  <si>
    <t>（サ）その他</t>
    <rPh sb="5" eb="6">
      <t>タ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</si>
  <si>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</si>
  <si>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機構資金</t>
    <rPh sb="0" eb="2">
      <t>キコウ</t>
    </rPh>
    <rPh sb="2" eb="4">
      <t>シキン</t>
    </rPh>
    <phoneticPr fontId="2"/>
  </si>
  <si>
    <t>財政融資に係る繰上償還金分</t>
    <rPh sb="0" eb="2">
      <t>ザイセイ</t>
    </rPh>
    <rPh sb="2" eb="4">
      <t>ユウシ</t>
    </rPh>
    <rPh sb="5" eb="6">
      <t>カカ</t>
    </rPh>
    <rPh sb="7" eb="9">
      <t>クリアゲ</t>
    </rPh>
    <rPh sb="9" eb="12">
      <t>ショウカンキン</t>
    </rPh>
    <rPh sb="12" eb="13">
      <t>キンブン</t>
    </rPh>
    <phoneticPr fontId="2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</si>
  <si>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キンブン</t>
    </rPh>
    <phoneticPr fontId="2"/>
  </si>
  <si>
    <t>八幡市</t>
    <rPh sb="0" eb="2">
      <t>ヤワタ</t>
    </rPh>
    <rPh sb="2" eb="3">
      <t>シ</t>
    </rPh>
    <phoneticPr fontId="2"/>
  </si>
  <si>
    <t>八幡市</t>
    <rPh sb="0" eb="3">
      <t>ヤワタシ</t>
    </rPh>
    <phoneticPr fontId="2"/>
  </si>
  <si>
    <t>う</t>
    <phoneticPr fontId="2"/>
  </si>
  <si>
    <t>ち</t>
    <phoneticPr fontId="2"/>
  </si>
  <si>
    <t>う　ち</t>
    <phoneticPr fontId="2"/>
  </si>
  <si>
    <t>（カ）感染症医療</t>
    <rPh sb="3" eb="6">
      <t>カンセンショウ</t>
    </rPh>
    <rPh sb="6" eb="8">
      <t>イリョウ</t>
    </rPh>
    <phoneticPr fontId="2"/>
  </si>
  <si>
    <t>（キ）リハビリテーション医療</t>
    <rPh sb="12" eb="14">
      <t>イリョウ</t>
    </rPh>
    <phoneticPr fontId="2"/>
  </si>
  <si>
    <t>（ク）看護師養成所</t>
    <rPh sb="3" eb="6">
      <t>カンゴシ</t>
    </rPh>
    <rPh sb="6" eb="9">
      <t>ヨウセイジョ</t>
    </rPh>
    <phoneticPr fontId="2"/>
  </si>
  <si>
    <t>（ケ）附属診療所</t>
    <rPh sb="3" eb="5">
      <t>フゾク</t>
    </rPh>
    <rPh sb="5" eb="8">
      <t>シンリョウジョ</t>
    </rPh>
    <phoneticPr fontId="2"/>
  </si>
  <si>
    <t>（コ）高度医療</t>
    <rPh sb="3" eb="5">
      <t>コウド</t>
    </rPh>
    <rPh sb="5" eb="7">
      <t>イリョウ</t>
    </rPh>
    <phoneticPr fontId="2"/>
  </si>
  <si>
    <t>（サ）小児医療</t>
    <rPh sb="3" eb="5">
      <t>ショウニ</t>
    </rPh>
    <rPh sb="5" eb="7">
      <t>イリョウ</t>
    </rPh>
    <phoneticPr fontId="2"/>
  </si>
  <si>
    <t>ア他会計繰入金</t>
    <rPh sb="1" eb="2">
      <t>タ</t>
    </rPh>
    <rPh sb="2" eb="4">
      <t>カイケイ</t>
    </rPh>
    <rPh sb="4" eb="7">
      <t>クリイレキン</t>
    </rPh>
    <phoneticPr fontId="2"/>
  </si>
  <si>
    <t>企業債等利息</t>
    <rPh sb="0" eb="3">
      <t>キギョウサイ</t>
    </rPh>
    <rPh sb="3" eb="4">
      <t>トウ</t>
    </rPh>
    <rPh sb="4" eb="6">
      <t>リソク</t>
    </rPh>
    <phoneticPr fontId="2"/>
  </si>
  <si>
    <t>企業債取扱諸費等</t>
    <rPh sb="0" eb="3">
      <t>キギョウサイ</t>
    </rPh>
    <rPh sb="3" eb="5">
      <t>トリアツカイ</t>
    </rPh>
    <rPh sb="5" eb="7">
      <t>ショヒ</t>
    </rPh>
    <rPh sb="7" eb="8">
      <t>トウ</t>
    </rPh>
    <phoneticPr fontId="2"/>
  </si>
  <si>
    <t>コンビニエンスストア納付制</t>
    <rPh sb="10" eb="12">
      <t>ノウフ</t>
    </rPh>
    <rPh sb="12" eb="13">
      <t>セイ</t>
    </rPh>
    <phoneticPr fontId="17"/>
  </si>
  <si>
    <t>クレジットカード納付制</t>
    <rPh sb="8" eb="10">
      <t>ノウフ</t>
    </rPh>
    <rPh sb="10" eb="11">
      <t>セイ</t>
    </rPh>
    <phoneticPr fontId="2"/>
  </si>
  <si>
    <t>全部転嫁</t>
    <rPh sb="0" eb="2">
      <t>ゼンブ</t>
    </rPh>
    <rPh sb="2" eb="4">
      <t>テンカ</t>
    </rPh>
    <phoneticPr fontId="2"/>
  </si>
  <si>
    <t>広域化・共同化の推進に要する経費</t>
    <rPh sb="0" eb="3">
      <t>コウイキカ</t>
    </rPh>
    <rPh sb="4" eb="7">
      <t>キョウドウカ</t>
    </rPh>
    <rPh sb="8" eb="10">
      <t>スイシン</t>
    </rPh>
    <rPh sb="11" eb="12">
      <t>ヨウ</t>
    </rPh>
    <rPh sb="14" eb="16">
      <t>ケイヒ</t>
    </rPh>
    <phoneticPr fontId="2"/>
  </si>
  <si>
    <t>流域下水道の建設に要する経費</t>
    <rPh sb="0" eb="2">
      <t>リュウイキ</t>
    </rPh>
    <rPh sb="2" eb="5">
      <t>ゲスイドウ</t>
    </rPh>
    <rPh sb="6" eb="8">
      <t>ケンセツ</t>
    </rPh>
    <rPh sb="9" eb="10">
      <t>ヨウ</t>
    </rPh>
    <rPh sb="12" eb="14">
      <t>ケイヒ</t>
    </rPh>
    <phoneticPr fontId="2"/>
  </si>
  <si>
    <t>補正予算債の償還に要する経費</t>
    <rPh sb="0" eb="2">
      <t>ホセイ</t>
    </rPh>
    <rPh sb="2" eb="4">
      <t>ヨサン</t>
    </rPh>
    <rPh sb="4" eb="5">
      <t>サイ</t>
    </rPh>
    <rPh sb="6" eb="8">
      <t>ショウカン</t>
    </rPh>
    <rPh sb="9" eb="10">
      <t>ヨウ</t>
    </rPh>
    <rPh sb="12" eb="14">
      <t>ケイヒ</t>
    </rPh>
    <phoneticPr fontId="2"/>
  </si>
  <si>
    <t>資本勘定他会計補助金等</t>
    <rPh sb="0" eb="2">
      <t>シホン</t>
    </rPh>
    <rPh sb="2" eb="4">
      <t>カンジョウ</t>
    </rPh>
    <rPh sb="4" eb="7">
      <t>タカイケイ</t>
    </rPh>
    <rPh sb="7" eb="10">
      <t>ホジョキン</t>
    </rPh>
    <rPh sb="10" eb="11">
      <t>トウ</t>
    </rPh>
    <phoneticPr fontId="2"/>
  </si>
  <si>
    <t>臨時財政特例債等</t>
    <rPh sb="0" eb="2">
      <t>リンジ</t>
    </rPh>
    <rPh sb="2" eb="4">
      <t>ザイセイ</t>
    </rPh>
    <rPh sb="4" eb="7">
      <t>トクレイサイ</t>
    </rPh>
    <rPh sb="7" eb="8">
      <t>トウ</t>
    </rPh>
    <phoneticPr fontId="2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</si>
  <si>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2"/>
  </si>
  <si>
    <t>国保
京丹波町病院</t>
  </si>
  <si>
    <t>国保
京丹波町病院</t>
    <phoneticPr fontId="17"/>
  </si>
  <si>
    <t>国保
京丹波町病院</t>
    <rPh sb="3" eb="7">
      <t>キョウタンバチョウ</t>
    </rPh>
    <phoneticPr fontId="2"/>
  </si>
  <si>
    <r>
      <t xml:space="preserve">簡易処理 </t>
    </r>
    <r>
      <rPr>
        <sz val="12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その他（〃）</t>
    </r>
    <rPh sb="8" eb="9">
      <t>タ</t>
    </rPh>
    <phoneticPr fontId="2"/>
  </si>
  <si>
    <t>中級処理（〃）</t>
    <rPh sb="0" eb="2">
      <t>チュウキュウ</t>
    </rPh>
    <rPh sb="2" eb="4">
      <t>ショリ</t>
    </rPh>
    <phoneticPr fontId="2"/>
  </si>
  <si>
    <t>10:1</t>
  </si>
  <si>
    <t>(1)  企業債利息</t>
    <rPh sb="5" eb="7">
      <t>キギョウ</t>
    </rPh>
    <rPh sb="7" eb="8">
      <t>サイ</t>
    </rPh>
    <rPh sb="8" eb="10">
      <t>リソク</t>
    </rPh>
    <phoneticPr fontId="2"/>
  </si>
  <si>
    <t>(2)　一時借入金利息</t>
    <rPh sb="4" eb="6">
      <t>イチジ</t>
    </rPh>
    <rPh sb="6" eb="9">
      <t>カリイレキン</t>
    </rPh>
    <rPh sb="9" eb="11">
      <t>リソク</t>
    </rPh>
    <phoneticPr fontId="17"/>
  </si>
  <si>
    <t>(3)  他会計借入金等利息</t>
    <rPh sb="5" eb="6">
      <t>ホカ</t>
    </rPh>
    <rPh sb="6" eb="8">
      <t>カイケイ</t>
    </rPh>
    <rPh sb="8" eb="10">
      <t>カリイレ</t>
    </rPh>
    <rPh sb="10" eb="12">
      <t>キンナド</t>
    </rPh>
    <rPh sb="12" eb="14">
      <t>リソク</t>
    </rPh>
    <phoneticPr fontId="2"/>
  </si>
  <si>
    <t>○</t>
    <phoneticPr fontId="17"/>
  </si>
  <si>
    <t>福知山市</t>
    <rPh sb="0" eb="4">
      <t>フクチヤマシ</t>
    </rPh>
    <phoneticPr fontId="17"/>
  </si>
  <si>
    <t>合流・分流併用</t>
    <rPh sb="0" eb="2">
      <t>ゴウリュウ</t>
    </rPh>
    <rPh sb="3" eb="5">
      <t>ブンリュウ</t>
    </rPh>
    <rPh sb="5" eb="7">
      <t>ヘイヨウ</t>
    </rPh>
    <phoneticPr fontId="2"/>
  </si>
  <si>
    <t>福知山市</t>
    <rPh sb="0" eb="4">
      <t>フクチヤマシ</t>
    </rPh>
    <phoneticPr fontId="17"/>
  </si>
  <si>
    <t>○</t>
    <phoneticPr fontId="17"/>
  </si>
  <si>
    <t>○</t>
    <phoneticPr fontId="17"/>
  </si>
  <si>
    <t>分流</t>
    <rPh sb="0" eb="2">
      <t>ブンリュウ</t>
    </rPh>
    <phoneticPr fontId="2"/>
  </si>
  <si>
    <t>（４）特定環境保全公共下水道事業</t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4" eb="16">
      <t>ジギョウ</t>
    </rPh>
    <phoneticPr fontId="2"/>
  </si>
  <si>
    <t>管理者設置の有無(1有、2無)</t>
    <rPh sb="0" eb="3">
      <t>カンリシャ</t>
    </rPh>
    <rPh sb="3" eb="5">
      <t>セッチ</t>
    </rPh>
    <rPh sb="6" eb="8">
      <t>ウム</t>
    </rPh>
    <rPh sb="10" eb="11">
      <t>ア</t>
    </rPh>
    <rPh sb="13" eb="14">
      <t>ナ</t>
    </rPh>
    <phoneticPr fontId="2"/>
  </si>
  <si>
    <t>行政区域内現在人口(人)   (A)</t>
    <rPh sb="0" eb="2">
      <t>ギョウセイ</t>
    </rPh>
    <rPh sb="2" eb="5">
      <t>クイキナイ</t>
    </rPh>
    <rPh sb="5" eb="7">
      <t>ゲンザイ</t>
    </rPh>
    <rPh sb="7" eb="9">
      <t>ジンコウ</t>
    </rPh>
    <rPh sb="10" eb="11">
      <t>ニン</t>
    </rPh>
    <phoneticPr fontId="2"/>
  </si>
  <si>
    <t>導送配水管延長（〃）                        (D)</t>
    <rPh sb="0" eb="5">
      <t>ドウスイカン</t>
    </rPh>
    <rPh sb="5" eb="7">
      <t>エンチョウ</t>
    </rPh>
    <phoneticPr fontId="2"/>
  </si>
  <si>
    <t>総収益            (B)+(C)+(G)       (A)</t>
    <rPh sb="0" eb="3">
      <t>ソウシュウエキ</t>
    </rPh>
    <phoneticPr fontId="2"/>
  </si>
  <si>
    <t>営業収益                          (B)</t>
    <rPh sb="0" eb="2">
      <t>エイギョウ</t>
    </rPh>
    <rPh sb="2" eb="4">
      <t>シュウエキ</t>
    </rPh>
    <phoneticPr fontId="2"/>
  </si>
  <si>
    <t>長期前受金戻入</t>
    <rPh sb="0" eb="2">
      <t>チョウキ</t>
    </rPh>
    <rPh sb="2" eb="4">
      <t>マエウ</t>
    </rPh>
    <rPh sb="4" eb="5">
      <t>キン</t>
    </rPh>
    <rPh sb="5" eb="6">
      <t>モド</t>
    </rPh>
    <rPh sb="6" eb="7">
      <t>イ</t>
    </rPh>
    <phoneticPr fontId="2"/>
  </si>
  <si>
    <t>総費用           (E)+(F)+(H)      (D)</t>
    <rPh sb="0" eb="3">
      <t>ソウヒヨウ</t>
    </rPh>
    <phoneticPr fontId="2"/>
  </si>
  <si>
    <t>営業費用                        (E)</t>
    <rPh sb="0" eb="2">
      <t>エイギョウ</t>
    </rPh>
    <rPh sb="2" eb="4">
      <t>ヒヨウ</t>
    </rPh>
    <phoneticPr fontId="2"/>
  </si>
  <si>
    <t>営業外費用                   (F)</t>
    <rPh sb="0" eb="3">
      <t>エイギョウガイ</t>
    </rPh>
    <rPh sb="3" eb="5">
      <t>ヒヨウ</t>
    </rPh>
    <phoneticPr fontId="2"/>
  </si>
  <si>
    <t>経常利益　　　　　{(B)+(C)}-{(E)+(F)}</t>
    <rPh sb="0" eb="2">
      <t>ケイジョウ</t>
    </rPh>
    <rPh sb="2" eb="4">
      <t>リエキ</t>
    </rPh>
    <phoneticPr fontId="2"/>
  </si>
  <si>
    <t>特別利益                            (G)</t>
    <rPh sb="0" eb="2">
      <t>トクベツ</t>
    </rPh>
    <rPh sb="2" eb="4">
      <t>リエキ</t>
    </rPh>
    <phoneticPr fontId="2"/>
  </si>
  <si>
    <t>特別損失                           (H)</t>
    <rPh sb="0" eb="2">
      <t>トクベツ</t>
    </rPh>
    <rPh sb="2" eb="4">
      <t>ソンシツ</t>
    </rPh>
    <phoneticPr fontId="2"/>
  </si>
  <si>
    <t>純利益                　(A)-(D)</t>
    <rPh sb="0" eb="3">
      <t>ジュンリエキ</t>
    </rPh>
    <phoneticPr fontId="2"/>
  </si>
  <si>
    <t>うちリース資産</t>
    <rPh sb="5" eb="7">
      <t>シサン</t>
    </rPh>
    <phoneticPr fontId="2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</si>
  <si>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2"/>
  </si>
  <si>
    <t>繰延資産</t>
    <rPh sb="0" eb="2">
      <t>クリノベ</t>
    </rPh>
    <rPh sb="2" eb="4">
      <t>シサン</t>
    </rPh>
    <phoneticPr fontId="2"/>
  </si>
  <si>
    <t>建設仮勘定</t>
    <rPh sb="0" eb="2">
      <t>ケンセツ</t>
    </rPh>
    <rPh sb="2" eb="5">
      <t>カリカンジョウ</t>
    </rPh>
    <phoneticPr fontId="2"/>
  </si>
  <si>
    <t>貸倒引当金（△）</t>
    <rPh sb="0" eb="2">
      <t>カシダオレ</t>
    </rPh>
    <rPh sb="2" eb="5">
      <t>ヒキアテキン</t>
    </rPh>
    <phoneticPr fontId="2"/>
  </si>
  <si>
    <t>その他の企業債</t>
    <rPh sb="2" eb="3">
      <t>タ</t>
    </rPh>
    <rPh sb="4" eb="7">
      <t>キギョウサイ</t>
    </rPh>
    <phoneticPr fontId="2"/>
  </si>
  <si>
    <t>その他の長期借入金</t>
    <rPh sb="2" eb="3">
      <t>タ</t>
    </rPh>
    <rPh sb="4" eb="6">
      <t>チョウキ</t>
    </rPh>
    <rPh sb="6" eb="9">
      <t>カリイレキン</t>
    </rPh>
    <phoneticPr fontId="2"/>
  </si>
  <si>
    <t>引当金</t>
  </si>
  <si>
    <t>リース債務</t>
    <rPh sb="3" eb="5">
      <t>サイム</t>
    </rPh>
    <phoneticPr fontId="2"/>
  </si>
  <si>
    <t>流動負債</t>
    <rPh sb="0" eb="2">
      <t>リュウドウ</t>
    </rPh>
    <rPh sb="2" eb="4">
      <t>フサイ</t>
    </rPh>
    <phoneticPr fontId="2"/>
  </si>
  <si>
    <t>その他の企業債</t>
    <rPh sb="2" eb="3">
      <t>タ</t>
    </rPh>
    <rPh sb="4" eb="7">
      <t>キギョウサイ</t>
    </rPh>
    <phoneticPr fontId="2"/>
  </si>
  <si>
    <t>その他の長期借入金</t>
    <rPh sb="2" eb="3">
      <t>タ</t>
    </rPh>
    <rPh sb="4" eb="6">
      <t>チョウキ</t>
    </rPh>
    <rPh sb="6" eb="9">
      <t>カリイレキン</t>
    </rPh>
    <phoneticPr fontId="2"/>
  </si>
  <si>
    <t>引当金</t>
    <rPh sb="0" eb="3">
      <t>ヒキアテキン</t>
    </rPh>
    <phoneticPr fontId="2"/>
  </si>
  <si>
    <t>一時借入金</t>
    <rPh sb="0" eb="2">
      <t>イチジ</t>
    </rPh>
    <rPh sb="2" eb="5">
      <t>カリイレキン</t>
    </rPh>
    <phoneticPr fontId="2"/>
  </si>
  <si>
    <t>前受金及び前受収益</t>
    <rPh sb="0" eb="3">
      <t>マエウケキン</t>
    </rPh>
    <rPh sb="3" eb="4">
      <t>オヨ</t>
    </rPh>
    <rPh sb="5" eb="7">
      <t>マエウ</t>
    </rPh>
    <rPh sb="7" eb="9">
      <t>シュウエキ</t>
    </rPh>
    <phoneticPr fontId="2"/>
  </si>
  <si>
    <t>その他</t>
    <rPh sb="2" eb="3">
      <t>タ</t>
    </rPh>
    <phoneticPr fontId="2"/>
  </si>
  <si>
    <t>繰延収益</t>
    <rPh sb="0" eb="2">
      <t>クリノベ</t>
    </rPh>
    <rPh sb="2" eb="4">
      <t>シュウエキ</t>
    </rPh>
    <phoneticPr fontId="2"/>
  </si>
  <si>
    <t>長期前受金</t>
    <rPh sb="0" eb="2">
      <t>チョウキ</t>
    </rPh>
    <rPh sb="2" eb="5">
      <t>マエウケキン</t>
    </rPh>
    <phoneticPr fontId="2"/>
  </si>
  <si>
    <t>長期前受金収益化累計額（△）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2"/>
  </si>
  <si>
    <t>資本金</t>
    <rPh sb="0" eb="3">
      <t>シホンキン</t>
    </rPh>
    <phoneticPr fontId="2"/>
  </si>
  <si>
    <t>固有資本金（引継資本金）</t>
    <rPh sb="0" eb="2">
      <t>コユウ</t>
    </rPh>
    <rPh sb="2" eb="5">
      <t>シホンキン</t>
    </rPh>
    <rPh sb="6" eb="8">
      <t>ヒキツ</t>
    </rPh>
    <rPh sb="8" eb="11">
      <t>シホンキン</t>
    </rPh>
    <phoneticPr fontId="2"/>
  </si>
  <si>
    <t>再評価組入資本金</t>
    <rPh sb="0" eb="3">
      <t>サイヒョウカ</t>
    </rPh>
    <rPh sb="3" eb="4">
      <t>ク</t>
    </rPh>
    <rPh sb="4" eb="5">
      <t>イ</t>
    </rPh>
    <rPh sb="5" eb="8">
      <t>シホンキン</t>
    </rPh>
    <phoneticPr fontId="2"/>
  </si>
  <si>
    <t>繰入資本金</t>
    <rPh sb="0" eb="2">
      <t>クリイレ</t>
    </rPh>
    <rPh sb="2" eb="5">
      <t>シホンキン</t>
    </rPh>
    <phoneticPr fontId="2"/>
  </si>
  <si>
    <t>剰余金</t>
    <rPh sb="0" eb="3">
      <t>ジョウヨキン</t>
    </rPh>
    <phoneticPr fontId="2"/>
  </si>
  <si>
    <t>都道府県補助金</t>
    <rPh sb="0" eb="4">
      <t>トドウフケン</t>
    </rPh>
    <rPh sb="4" eb="7">
      <t>ホジョキン</t>
    </rPh>
    <phoneticPr fontId="2"/>
  </si>
  <si>
    <t>賞与引当金</t>
    <rPh sb="0" eb="2">
      <t>ショウヨ</t>
    </rPh>
    <rPh sb="2" eb="5">
      <t>ヒキアテキン</t>
    </rPh>
    <phoneticPr fontId="2"/>
  </si>
  <si>
    <t>特別修繕引当金</t>
    <rPh sb="0" eb="2">
      <t>トクベツ</t>
    </rPh>
    <rPh sb="2" eb="4">
      <t>シュウゼン</t>
    </rPh>
    <rPh sb="4" eb="7">
      <t>ヒキアテキン</t>
    </rPh>
    <phoneticPr fontId="2"/>
  </si>
  <si>
    <t>その他引当金</t>
    <rPh sb="2" eb="3">
      <t>タ</t>
    </rPh>
    <rPh sb="3" eb="6">
      <t>ヒキアテキン</t>
    </rPh>
    <phoneticPr fontId="2"/>
  </si>
  <si>
    <t>32、33列うち</t>
    <rPh sb="5" eb="6">
      <t>レツ</t>
    </rPh>
    <phoneticPr fontId="2"/>
  </si>
  <si>
    <t>10:1</t>
    <phoneticPr fontId="2"/>
  </si>
  <si>
    <t>　　　長期前受金戻入</t>
    <rPh sb="3" eb="5">
      <t>チョウキ</t>
    </rPh>
    <rPh sb="5" eb="7">
      <t>マエウ</t>
    </rPh>
    <rPh sb="7" eb="8">
      <t>キン</t>
    </rPh>
    <rPh sb="8" eb="9">
      <t>モド</t>
    </rPh>
    <rPh sb="9" eb="10">
      <t>イ</t>
    </rPh>
    <phoneticPr fontId="2"/>
  </si>
  <si>
    <t>　　　資本費繰入収益</t>
    <rPh sb="3" eb="6">
      <t>シホンヒ</t>
    </rPh>
    <rPh sb="6" eb="8">
      <t>クリイレ</t>
    </rPh>
    <rPh sb="8" eb="10">
      <t>シュウエキ</t>
    </rPh>
    <phoneticPr fontId="2"/>
  </si>
  <si>
    <t>うちリース資産</t>
    <rPh sb="5" eb="7">
      <t>シサン</t>
    </rPh>
    <phoneticPr fontId="17"/>
  </si>
  <si>
    <t>うちリース資産減価償却累計額（△）</t>
    <rPh sb="5" eb="7">
      <t>シサン</t>
    </rPh>
    <rPh sb="7" eb="9">
      <t>ゲンカ</t>
    </rPh>
    <rPh sb="9" eb="11">
      <t>ショウキャク</t>
    </rPh>
    <rPh sb="11" eb="14">
      <t>ルイケイガク</t>
    </rPh>
    <phoneticPr fontId="2"/>
  </si>
  <si>
    <t>　　　　うちリース資産減価償却累計額（△）</t>
    <rPh sb="9" eb="11">
      <t>シサン</t>
    </rPh>
    <rPh sb="11" eb="13">
      <t>ゲンカ</t>
    </rPh>
    <rPh sb="13" eb="15">
      <t>ショウキャク</t>
    </rPh>
    <rPh sb="15" eb="18">
      <t>ルイケイガク</t>
    </rPh>
    <phoneticPr fontId="2"/>
  </si>
  <si>
    <t>　　(2) 未収金及び未収収益</t>
    <rPh sb="6" eb="9">
      <t>ミシュウキン</t>
    </rPh>
    <rPh sb="9" eb="10">
      <t>オヨ</t>
    </rPh>
    <rPh sb="11" eb="13">
      <t>ミシュウ</t>
    </rPh>
    <rPh sb="13" eb="15">
      <t>シュウエキ</t>
    </rPh>
    <phoneticPr fontId="2"/>
  </si>
  <si>
    <t>　　(4) 貯蔵品</t>
    <rPh sb="6" eb="9">
      <t>チョゾウヒン</t>
    </rPh>
    <phoneticPr fontId="2"/>
  </si>
  <si>
    <t>　  (5) 短期有価証券</t>
    <rPh sb="7" eb="9">
      <t>タンキ</t>
    </rPh>
    <rPh sb="9" eb="11">
      <t>ユウカ</t>
    </rPh>
    <rPh sb="11" eb="13">
      <t>ショウケン</t>
    </rPh>
    <phoneticPr fontId="2"/>
  </si>
  <si>
    <t>3.繰延資産</t>
    <rPh sb="2" eb="3">
      <t>ク</t>
    </rPh>
    <rPh sb="3" eb="4">
      <t>ノ</t>
    </rPh>
    <rPh sb="4" eb="6">
      <t>シサン</t>
    </rPh>
    <phoneticPr fontId="2"/>
  </si>
  <si>
    <t xml:space="preserve"> (2) その他の企業債</t>
    <rPh sb="7" eb="8">
      <t>タ</t>
    </rPh>
    <rPh sb="9" eb="11">
      <t>キギョウ</t>
    </rPh>
    <rPh sb="11" eb="12">
      <t>サイ</t>
    </rPh>
    <phoneticPr fontId="2"/>
  </si>
  <si>
    <r>
      <t xml:space="preserve"> (3</t>
    </r>
    <r>
      <rPr>
        <sz val="12"/>
        <rFont val="ＭＳ Ｐ明朝"/>
        <family val="1"/>
        <charset val="128"/>
      </rPr>
      <t>) 再建債</t>
    </r>
    <r>
      <rPr>
        <sz val="12"/>
        <rFont val="ＭＳ Ｐ明朝"/>
        <family val="1"/>
        <charset val="128"/>
      </rPr>
      <t>(特例債を含む)</t>
    </r>
    <rPh sb="5" eb="7">
      <t>サイケン</t>
    </rPh>
    <rPh sb="7" eb="8">
      <t>サイ</t>
    </rPh>
    <rPh sb="9" eb="12">
      <t>トクレイサイ</t>
    </rPh>
    <rPh sb="13" eb="14">
      <t>フク</t>
    </rPh>
    <phoneticPr fontId="2"/>
  </si>
  <si>
    <r>
      <t xml:space="preserve"> (</t>
    </r>
    <r>
      <rPr>
        <sz val="12"/>
        <rFont val="ＭＳ Ｐ明朝"/>
        <family val="1"/>
        <charset val="128"/>
      </rPr>
      <t>5</t>
    </r>
    <r>
      <rPr>
        <sz val="12"/>
        <rFont val="ＭＳ Ｐ明朝"/>
        <family val="1"/>
        <charset val="128"/>
      </rPr>
      <t>) その他の長期借入金</t>
    </r>
    <rPh sb="7" eb="8">
      <t>タ</t>
    </rPh>
    <rPh sb="9" eb="11">
      <t>チョウキ</t>
    </rPh>
    <rPh sb="11" eb="14">
      <t>カリイレキン</t>
    </rPh>
    <phoneticPr fontId="2"/>
  </si>
  <si>
    <t xml:space="preserve"> (6) 引当金</t>
    <rPh sb="5" eb="7">
      <t>ヒキアテ</t>
    </rPh>
    <rPh sb="7" eb="8">
      <t>キン</t>
    </rPh>
    <phoneticPr fontId="2"/>
  </si>
  <si>
    <t xml:space="preserve"> (7) リース債務</t>
    <rPh sb="8" eb="10">
      <t>サイム</t>
    </rPh>
    <phoneticPr fontId="2"/>
  </si>
  <si>
    <r>
      <t xml:space="preserve"> (</t>
    </r>
    <r>
      <rPr>
        <sz val="12"/>
        <rFont val="ＭＳ Ｐ明朝"/>
        <family val="1"/>
        <charset val="128"/>
      </rPr>
      <t>8</t>
    </r>
    <r>
      <rPr>
        <sz val="12"/>
        <rFont val="ＭＳ Ｐ明朝"/>
        <family val="1"/>
        <charset val="128"/>
      </rPr>
      <t>) その他</t>
    </r>
    <rPh sb="7" eb="8">
      <t>タ</t>
    </rPh>
    <phoneticPr fontId="2"/>
  </si>
  <si>
    <t xml:space="preserve"> (2) その他の企業債</t>
    <rPh sb="7" eb="8">
      <t>タ</t>
    </rPh>
    <rPh sb="9" eb="12">
      <t>キギョウサイ</t>
    </rPh>
    <phoneticPr fontId="2"/>
  </si>
  <si>
    <r>
      <t xml:space="preserve"> (</t>
    </r>
    <r>
      <rPr>
        <sz val="12"/>
        <rFont val="ＭＳ Ｐ明朝"/>
        <family val="1"/>
        <charset val="128"/>
      </rPr>
      <t>4</t>
    </r>
    <r>
      <rPr>
        <sz val="12"/>
        <rFont val="ＭＳ Ｐ明朝"/>
        <family val="1"/>
        <charset val="128"/>
      </rPr>
      <t>) その他の長期借入金</t>
    </r>
    <phoneticPr fontId="17"/>
  </si>
  <si>
    <r>
      <t xml:space="preserve"> (5</t>
    </r>
    <r>
      <rPr>
        <sz val="12"/>
        <rFont val="ＭＳ Ｐ明朝"/>
        <family val="1"/>
        <charset val="128"/>
      </rPr>
      <t>) 引当金</t>
    </r>
    <rPh sb="5" eb="8">
      <t>ヒキアテキン</t>
    </rPh>
    <phoneticPr fontId="17"/>
  </si>
  <si>
    <t xml:space="preserve"> (6) リース債務</t>
    <rPh sb="8" eb="10">
      <t>サイム</t>
    </rPh>
    <phoneticPr fontId="2"/>
  </si>
  <si>
    <r>
      <t xml:space="preserve"> (</t>
    </r>
    <r>
      <rPr>
        <sz val="12"/>
        <rFont val="ＭＳ Ｐ明朝"/>
        <family val="1"/>
        <charset val="128"/>
      </rPr>
      <t>7</t>
    </r>
    <r>
      <rPr>
        <sz val="12"/>
        <rFont val="ＭＳ Ｐ明朝"/>
        <family val="1"/>
        <charset val="128"/>
      </rPr>
      <t>) 一時借入金</t>
    </r>
    <rPh sb="5" eb="7">
      <t>イチジ</t>
    </rPh>
    <rPh sb="7" eb="9">
      <t>カリイレ</t>
    </rPh>
    <rPh sb="9" eb="10">
      <t>キン</t>
    </rPh>
    <phoneticPr fontId="2"/>
  </si>
  <si>
    <r>
      <t xml:space="preserve"> (</t>
    </r>
    <r>
      <rPr>
        <sz val="12"/>
        <rFont val="ＭＳ Ｐ明朝"/>
        <family val="1"/>
        <charset val="128"/>
      </rPr>
      <t>8</t>
    </r>
    <r>
      <rPr>
        <sz val="12"/>
        <rFont val="ＭＳ Ｐ明朝"/>
        <family val="1"/>
        <charset val="128"/>
      </rPr>
      <t>) 未払金及び未払費用</t>
    </r>
    <rPh sb="5" eb="6">
      <t>ミ</t>
    </rPh>
    <rPh sb="6" eb="7">
      <t>バラ</t>
    </rPh>
    <rPh sb="7" eb="8">
      <t>キン</t>
    </rPh>
    <rPh sb="8" eb="9">
      <t>オヨ</t>
    </rPh>
    <rPh sb="10" eb="12">
      <t>ミバラ</t>
    </rPh>
    <rPh sb="12" eb="14">
      <t>ヒヨウ</t>
    </rPh>
    <phoneticPr fontId="2"/>
  </si>
  <si>
    <t xml:space="preserve"> (9) 前受金及び前受収益</t>
    <rPh sb="5" eb="8">
      <t>マエウケキン</t>
    </rPh>
    <rPh sb="8" eb="9">
      <t>オヨ</t>
    </rPh>
    <rPh sb="10" eb="12">
      <t>マエウ</t>
    </rPh>
    <rPh sb="12" eb="14">
      <t>シュウエキ</t>
    </rPh>
    <phoneticPr fontId="2"/>
  </si>
  <si>
    <t>7.繰延収益</t>
    <rPh sb="2" eb="4">
      <t>クリノベ</t>
    </rPh>
    <rPh sb="4" eb="6">
      <t>シュウエキ</t>
    </rPh>
    <phoneticPr fontId="2"/>
  </si>
  <si>
    <t>　（１）長期前受金</t>
    <rPh sb="4" eb="6">
      <t>チョウキ</t>
    </rPh>
    <rPh sb="6" eb="9">
      <t>マエウケキン</t>
    </rPh>
    <phoneticPr fontId="2"/>
  </si>
  <si>
    <t>　（2）長期前受金収益化累計額（△）</t>
    <rPh sb="4" eb="6">
      <t>チョウキ</t>
    </rPh>
    <rPh sb="6" eb="9">
      <t>マエウケキン</t>
    </rPh>
    <rPh sb="9" eb="12">
      <t>シュウエキカ</t>
    </rPh>
    <rPh sb="12" eb="15">
      <t>ルイケイガク</t>
    </rPh>
    <phoneticPr fontId="2"/>
  </si>
  <si>
    <t>8.負債合計</t>
    <rPh sb="2" eb="4">
      <t>フサイ</t>
    </rPh>
    <rPh sb="4" eb="6">
      <t>ゴウケイ</t>
    </rPh>
    <phoneticPr fontId="2"/>
  </si>
  <si>
    <t>9.資本金</t>
    <rPh sb="2" eb="5">
      <t>シホンキン</t>
    </rPh>
    <phoneticPr fontId="2"/>
  </si>
  <si>
    <t>10.剰余金</t>
    <rPh sb="3" eb="6">
      <t>ジョウヨキン</t>
    </rPh>
    <phoneticPr fontId="2"/>
  </si>
  <si>
    <t>11.その他有価証券評価差額金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5">
      <t>サガクキン</t>
    </rPh>
    <phoneticPr fontId="2"/>
  </si>
  <si>
    <t>12.資本合計</t>
    <rPh sb="3" eb="5">
      <t>シホン</t>
    </rPh>
    <rPh sb="5" eb="7">
      <t>ゴウケイ</t>
    </rPh>
    <phoneticPr fontId="2"/>
  </si>
  <si>
    <r>
      <t>1</t>
    </r>
    <r>
      <rPr>
        <sz val="12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.負債・資本合計</t>
    </r>
    <rPh sb="3" eb="5">
      <t>フサイ</t>
    </rPh>
    <rPh sb="6" eb="8">
      <t>シホン</t>
    </rPh>
    <rPh sb="8" eb="10">
      <t>ゴウケイ</t>
    </rPh>
    <phoneticPr fontId="2"/>
  </si>
  <si>
    <r>
      <t>1</t>
    </r>
    <r>
      <rPr>
        <sz val="12"/>
        <rFont val="ＭＳ Ｐ明朝"/>
        <family val="1"/>
        <charset val="128"/>
      </rPr>
      <t>4</t>
    </r>
    <r>
      <rPr>
        <sz val="12"/>
        <rFont val="ＭＳ Ｐ明朝"/>
        <family val="1"/>
        <charset val="128"/>
      </rPr>
      <t>.不良債務</t>
    </r>
    <rPh sb="3" eb="5">
      <t>フリョウ</t>
    </rPh>
    <rPh sb="5" eb="7">
      <t>サイム</t>
    </rPh>
    <phoneticPr fontId="2"/>
  </si>
  <si>
    <r>
      <t>1</t>
    </r>
    <r>
      <rPr>
        <sz val="12"/>
        <rFont val="ＭＳ Ｐ明朝"/>
        <family val="1"/>
        <charset val="128"/>
      </rPr>
      <t>5</t>
    </r>
    <r>
      <rPr>
        <sz val="12"/>
        <rFont val="ＭＳ Ｐ明朝"/>
        <family val="1"/>
        <charset val="128"/>
      </rPr>
      <t>.実質資金不足額</t>
    </r>
    <rPh sb="3" eb="5">
      <t>ジッシツ</t>
    </rPh>
    <rPh sb="5" eb="7">
      <t>シキン</t>
    </rPh>
    <rPh sb="7" eb="9">
      <t>フソク</t>
    </rPh>
    <rPh sb="9" eb="10">
      <t>ガク</t>
    </rPh>
    <phoneticPr fontId="2"/>
  </si>
  <si>
    <t>その他の引当金</t>
    <rPh sb="2" eb="3">
      <t>タ</t>
    </rPh>
    <rPh sb="4" eb="7">
      <t>ヒキアテキン</t>
    </rPh>
    <phoneticPr fontId="2"/>
  </si>
  <si>
    <t>資本的
収入
その他
のうち</t>
    <phoneticPr fontId="17"/>
  </si>
  <si>
    <t>○</t>
    <phoneticPr fontId="17"/>
  </si>
  <si>
    <t>長期前受金戻入</t>
    <rPh sb="0" eb="2">
      <t>チョウキ</t>
    </rPh>
    <rPh sb="2" eb="5">
      <t>マエウケキン</t>
    </rPh>
    <rPh sb="5" eb="6">
      <t>モド</t>
    </rPh>
    <rPh sb="6" eb="7">
      <t>イ</t>
    </rPh>
    <phoneticPr fontId="2"/>
  </si>
  <si>
    <t>貯蔵品</t>
    <rPh sb="0" eb="2">
      <t>チョゾウ</t>
    </rPh>
    <rPh sb="2" eb="3">
      <t>シナ</t>
    </rPh>
    <phoneticPr fontId="2"/>
  </si>
  <si>
    <t>（特例債含む）</t>
    <rPh sb="1" eb="4">
      <t>トクレイサイ</t>
    </rPh>
    <rPh sb="4" eb="5">
      <t>フク</t>
    </rPh>
    <phoneticPr fontId="17"/>
  </si>
  <si>
    <t>繰延収益</t>
    <rPh sb="0" eb="2">
      <t>クリノベ</t>
    </rPh>
    <rPh sb="2" eb="4">
      <t>シュウエキ</t>
    </rPh>
    <phoneticPr fontId="17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</si>
  <si>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2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</si>
  <si>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2">
      <t>サガクキン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</si>
  <si>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</si>
  <si>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r>
      <t>減価償却累計額</t>
    </r>
    <r>
      <rPr>
        <sz val="10"/>
        <rFont val="ＭＳ Ｐ明朝"/>
        <family val="1"/>
        <charset val="128"/>
      </rPr>
      <t>（△）</t>
    </r>
    <rPh sb="0" eb="2">
      <t>ゲンカ</t>
    </rPh>
    <rPh sb="2" eb="4">
      <t>ショウキャク</t>
    </rPh>
    <rPh sb="4" eb="7">
      <t>ルイケイガク</t>
    </rPh>
    <phoneticPr fontId="2"/>
  </si>
  <si>
    <t>資本費繰入収益</t>
    <rPh sb="0" eb="3">
      <t>シホンヒ</t>
    </rPh>
    <rPh sb="3" eb="5">
      <t>クリイレ</t>
    </rPh>
    <rPh sb="5" eb="7">
      <t>シュウエキ</t>
    </rPh>
    <phoneticPr fontId="2"/>
  </si>
  <si>
    <t>うちリ－ス資産</t>
    <rPh sb="5" eb="7">
      <t>シサン</t>
    </rPh>
    <phoneticPr fontId="2"/>
  </si>
  <si>
    <t>その他の企業債</t>
  </si>
  <si>
    <t>その他の長期借入金</t>
  </si>
  <si>
    <t>前受金及び前受収益</t>
    <rPh sb="0" eb="3">
      <t>マエウケキン</t>
    </rPh>
    <rPh sb="3" eb="4">
      <t>オヨ</t>
    </rPh>
    <rPh sb="5" eb="7">
      <t>マエウケ</t>
    </rPh>
    <rPh sb="7" eb="9">
      <t>シュウエキ</t>
    </rPh>
    <phoneticPr fontId="2"/>
  </si>
  <si>
    <t>長期前受金</t>
    <rPh sb="0" eb="2">
      <t>チョウキ</t>
    </rPh>
    <rPh sb="2" eb="4">
      <t>マエウ</t>
    </rPh>
    <rPh sb="4" eb="5">
      <t>キン</t>
    </rPh>
    <phoneticPr fontId="17"/>
  </si>
  <si>
    <t>長期前受金収益化累計額（△）</t>
    <rPh sb="0" eb="2">
      <t>チョウキ</t>
    </rPh>
    <rPh sb="2" eb="4">
      <t>マエウ</t>
    </rPh>
    <rPh sb="4" eb="5">
      <t>キン</t>
    </rPh>
    <rPh sb="5" eb="8">
      <t>シュウエキカ</t>
    </rPh>
    <rPh sb="8" eb="11">
      <t>ルイケイガク</t>
    </rPh>
    <phoneticPr fontId="17"/>
  </si>
  <si>
    <t>修繕引当金</t>
    <rPh sb="0" eb="2">
      <t>シュウゼン</t>
    </rPh>
    <rPh sb="2" eb="5">
      <t>ヒキアテキン</t>
    </rPh>
    <phoneticPr fontId="2"/>
  </si>
  <si>
    <t>　</t>
    <phoneticPr fontId="17"/>
  </si>
  <si>
    <t>長期前受戻入分</t>
    <rPh sb="0" eb="2">
      <t>チョウキ</t>
    </rPh>
    <rPh sb="2" eb="4">
      <t>マエウケ</t>
    </rPh>
    <rPh sb="4" eb="5">
      <t>モド</t>
    </rPh>
    <rPh sb="5" eb="6">
      <t>イ</t>
    </rPh>
    <rPh sb="6" eb="7">
      <t>ブン</t>
    </rPh>
    <phoneticPr fontId="17"/>
  </si>
  <si>
    <t>企業債取扱諸費等</t>
    <rPh sb="0" eb="3">
      <t>キギョウサイ</t>
    </rPh>
    <rPh sb="3" eb="5">
      <t>トリアツカイ</t>
    </rPh>
    <rPh sb="5" eb="7">
      <t>ショヒ</t>
    </rPh>
    <rPh sb="7" eb="8">
      <t>トウ</t>
    </rPh>
    <phoneticPr fontId="17"/>
  </si>
  <si>
    <t>○</t>
    <phoneticPr fontId="17"/>
  </si>
  <si>
    <t>○</t>
    <phoneticPr fontId="17"/>
  </si>
  <si>
    <t>長期前受金</t>
    <rPh sb="0" eb="2">
      <t>チョウキ</t>
    </rPh>
    <rPh sb="2" eb="5">
      <t>マエウケキン</t>
    </rPh>
    <phoneticPr fontId="17"/>
  </si>
  <si>
    <t>長期前受金収益化累計額（△）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17"/>
  </si>
  <si>
    <t>宇治市</t>
    <rPh sb="0" eb="3">
      <t>ウジシ</t>
    </rPh>
    <phoneticPr fontId="17"/>
  </si>
  <si>
    <t>宇治市</t>
    <rPh sb="0" eb="3">
      <t>ウジシ</t>
    </rPh>
    <phoneticPr fontId="2"/>
  </si>
  <si>
    <t>10:1</t>
    <phoneticPr fontId="2"/>
  </si>
  <si>
    <t>○</t>
    <phoneticPr fontId="17"/>
  </si>
  <si>
    <t>○</t>
    <phoneticPr fontId="17"/>
  </si>
  <si>
    <t>一時借入金利息</t>
    <phoneticPr fontId="2"/>
  </si>
  <si>
    <t>企業債利息</t>
    <phoneticPr fontId="17"/>
  </si>
  <si>
    <t>（ケ）経営支援の活用に要する経費</t>
    <rPh sb="3" eb="5">
      <t>ケイエイ</t>
    </rPh>
    <rPh sb="5" eb="7">
      <t>シエン</t>
    </rPh>
    <rPh sb="8" eb="10">
      <t>カツヨウ</t>
    </rPh>
    <rPh sb="11" eb="12">
      <t>ヨウ</t>
    </rPh>
    <rPh sb="14" eb="16">
      <t>ケイヒ</t>
    </rPh>
    <phoneticPr fontId="17"/>
  </si>
  <si>
    <t>（コ）その他</t>
    <rPh sb="5" eb="6">
      <t>タ</t>
    </rPh>
    <phoneticPr fontId="2"/>
  </si>
  <si>
    <t>イ　経営支援の活用に要する経費</t>
    <rPh sb="2" eb="4">
      <t>ケイエイ</t>
    </rPh>
    <rPh sb="4" eb="6">
      <t>シエン</t>
    </rPh>
    <rPh sb="7" eb="9">
      <t>カツヨウ</t>
    </rPh>
    <rPh sb="10" eb="11">
      <t>ヨウ</t>
    </rPh>
    <rPh sb="13" eb="15">
      <t>ケイヒ</t>
    </rPh>
    <phoneticPr fontId="2"/>
  </si>
  <si>
    <t>ウ　その他</t>
    <rPh sb="4" eb="5">
      <t>タ</t>
    </rPh>
    <phoneticPr fontId="2"/>
  </si>
  <si>
    <t>雨水処理負担金（用地に係る元金償還金等以外のもの）</t>
    <rPh sb="0" eb="2">
      <t>ウスイ</t>
    </rPh>
    <rPh sb="2" eb="4">
      <t>ショリ</t>
    </rPh>
    <rPh sb="4" eb="7">
      <t>フタンキン</t>
    </rPh>
    <rPh sb="8" eb="10">
      <t>ヨウチ</t>
    </rPh>
    <rPh sb="11" eb="12">
      <t>カカ</t>
    </rPh>
    <rPh sb="13" eb="15">
      <t>ガンキン</t>
    </rPh>
    <rPh sb="15" eb="18">
      <t>ショウカンキン</t>
    </rPh>
    <rPh sb="18" eb="19">
      <t>トウ</t>
    </rPh>
    <rPh sb="19" eb="21">
      <t>イガイ</t>
    </rPh>
    <phoneticPr fontId="2"/>
  </si>
  <si>
    <t>地方公営企業法の適用に要する経費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1" eb="12">
      <t>ヨウ</t>
    </rPh>
    <rPh sb="14" eb="16">
      <t>ケイヒ</t>
    </rPh>
    <phoneticPr fontId="17"/>
  </si>
  <si>
    <t>経営戦略の策定に要する経費</t>
    <rPh sb="0" eb="2">
      <t>ケイエイ</t>
    </rPh>
    <rPh sb="2" eb="4">
      <t>センリャク</t>
    </rPh>
    <rPh sb="5" eb="7">
      <t>サクテイ</t>
    </rPh>
    <rPh sb="8" eb="9">
      <t>ヨウ</t>
    </rPh>
    <rPh sb="11" eb="13">
      <t>ケイヒ</t>
    </rPh>
    <phoneticPr fontId="17"/>
  </si>
  <si>
    <t>経営支援の活用に要する経費</t>
    <rPh sb="0" eb="2">
      <t>ケイエイ</t>
    </rPh>
    <rPh sb="2" eb="4">
      <t>シエン</t>
    </rPh>
    <rPh sb="5" eb="7">
      <t>カツヨウ</t>
    </rPh>
    <rPh sb="8" eb="9">
      <t>ヨウ</t>
    </rPh>
    <rPh sb="11" eb="13">
      <t>ケイヒ</t>
    </rPh>
    <phoneticPr fontId="17"/>
  </si>
  <si>
    <r>
      <t>雨水処理費</t>
    </r>
    <r>
      <rPr>
        <sz val="10"/>
        <rFont val="ＭＳ Ｐ明朝"/>
        <family val="1"/>
        <charset val="128"/>
      </rPr>
      <t>（用地に係る元金償還金等）</t>
    </r>
    <rPh sb="0" eb="2">
      <t>ウスイ</t>
    </rPh>
    <rPh sb="2" eb="5">
      <t>ショリヒ</t>
    </rPh>
    <rPh sb="6" eb="8">
      <t>ヨウチ</t>
    </rPh>
    <rPh sb="9" eb="10">
      <t>カカ</t>
    </rPh>
    <rPh sb="11" eb="13">
      <t>ガンキン</t>
    </rPh>
    <rPh sb="13" eb="16">
      <t>ショウカンキン</t>
    </rPh>
    <rPh sb="16" eb="17">
      <t>トウ</t>
    </rPh>
    <phoneticPr fontId="2"/>
  </si>
  <si>
    <t>（ク）公立病院改革の推進経費</t>
    <rPh sb="3" eb="5">
      <t>コウリツ</t>
    </rPh>
    <rPh sb="5" eb="7">
      <t>ビョウイン</t>
    </rPh>
    <rPh sb="7" eb="9">
      <t>カイカク</t>
    </rPh>
    <rPh sb="10" eb="12">
      <t>スイシン</t>
    </rPh>
    <rPh sb="12" eb="14">
      <t>ケイヒ</t>
    </rPh>
    <phoneticPr fontId="2"/>
  </si>
  <si>
    <t>（ア）公立病院改革の推進経費</t>
    <rPh sb="3" eb="5">
      <t>コウリツ</t>
    </rPh>
    <rPh sb="5" eb="7">
      <t>ビョウイン</t>
    </rPh>
    <rPh sb="7" eb="9">
      <t>カイカク</t>
    </rPh>
    <rPh sb="10" eb="12">
      <t>スイシン</t>
    </rPh>
    <rPh sb="12" eb="14">
      <t>ケイヒ</t>
    </rPh>
    <phoneticPr fontId="2"/>
  </si>
  <si>
    <t>延勤続年数（年）</t>
    <rPh sb="0" eb="1">
      <t>ノ</t>
    </rPh>
    <rPh sb="1" eb="3">
      <t>キンゾク</t>
    </rPh>
    <rPh sb="3" eb="5">
      <t>ネンスウ</t>
    </rPh>
    <rPh sb="6" eb="7">
      <t>ネン</t>
    </rPh>
    <phoneticPr fontId="2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</si>
  <si>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20">
      <t>キギョウサイ</t>
    </rPh>
    <phoneticPr fontId="2"/>
  </si>
  <si>
    <t>　建設改良費等の財源に充てるための長期借入金</t>
    <rPh sb="5" eb="6">
      <t>ヒ</t>
    </rPh>
    <rPh sb="17" eb="19">
      <t>チョウキ</t>
    </rPh>
    <rPh sb="19" eb="22">
      <t>カリイレキン</t>
    </rPh>
    <phoneticPr fontId="2"/>
  </si>
  <si>
    <t>　建設改良費等の財源に充てるための企業債</t>
    <rPh sb="5" eb="6">
      <t>ヒ</t>
    </rPh>
    <phoneticPr fontId="2"/>
  </si>
  <si>
    <t>　建設改良費等の財源に充てるための長期借入金</t>
    <rPh sb="5" eb="6">
      <t>ヒ</t>
    </rPh>
    <phoneticPr fontId="2"/>
  </si>
  <si>
    <t>組入資本金（造成資本金）</t>
    <rPh sb="0" eb="2">
      <t>クミイレ</t>
    </rPh>
    <rPh sb="2" eb="5">
      <t>シホンキン</t>
    </rPh>
    <rPh sb="6" eb="8">
      <t>ゾウセイ</t>
    </rPh>
    <rPh sb="8" eb="11">
      <t>シホンキン</t>
    </rPh>
    <phoneticPr fontId="2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</si>
  <si>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2"/>
  </si>
  <si>
    <t>　　計　　　　　　　　　　　　(e)</t>
    <rPh sb="2" eb="3">
      <t>ケイ</t>
    </rPh>
    <phoneticPr fontId="2"/>
  </si>
  <si>
    <t>当年度同意等債で未借入又は未発行の額</t>
    <rPh sb="3" eb="5">
      <t>ドウイ</t>
    </rPh>
    <rPh sb="5" eb="6">
      <t>トウ</t>
    </rPh>
    <phoneticPr fontId="2"/>
  </si>
  <si>
    <t>(4)  退職給付費</t>
    <rPh sb="5" eb="7">
      <t>タイショク</t>
    </rPh>
    <rPh sb="7" eb="9">
      <t>キュウフ</t>
    </rPh>
    <rPh sb="9" eb="10">
      <t>ヒ</t>
    </rPh>
    <phoneticPr fontId="2"/>
  </si>
  <si>
    <t>　　(3) 貸倒引当金（△）</t>
    <rPh sb="6" eb="8">
      <t>カシダオレ</t>
    </rPh>
    <rPh sb="8" eb="11">
      <t>ヒキアテキン</t>
    </rPh>
    <phoneticPr fontId="2"/>
  </si>
  <si>
    <r>
      <t xml:space="preserve"> </t>
    </r>
    <r>
      <rPr>
        <sz val="8"/>
        <rFont val="ＭＳ Ｐ明朝"/>
        <family val="1"/>
        <charset val="128"/>
      </rPr>
      <t>(1) 建設改良費等の財源に充てるための企業債</t>
    </r>
    <rPh sb="5" eb="7">
      <t>ケンセツ</t>
    </rPh>
    <rPh sb="7" eb="9">
      <t>カイリョウ</t>
    </rPh>
    <rPh sb="9" eb="10">
      <t>ヒ</t>
    </rPh>
    <rPh sb="10" eb="11">
      <t>トウ</t>
    </rPh>
    <rPh sb="12" eb="14">
      <t>ザイゲン</t>
    </rPh>
    <rPh sb="15" eb="16">
      <t>ア</t>
    </rPh>
    <rPh sb="21" eb="24">
      <t>キギョウサイ</t>
    </rPh>
    <phoneticPr fontId="2"/>
  </si>
  <si>
    <t xml:space="preserve"> (4) 建設改良費等の財源に充てるための長期借入金</t>
    <rPh sb="5" eb="7">
      <t>ケンセツ</t>
    </rPh>
    <rPh sb="7" eb="9">
      <t>カイリョウ</t>
    </rPh>
    <rPh sb="9" eb="10">
      <t>ヒ</t>
    </rPh>
    <rPh sb="10" eb="11">
      <t>トウ</t>
    </rPh>
    <rPh sb="12" eb="14">
      <t>ザイゲン</t>
    </rPh>
    <rPh sb="15" eb="16">
      <t>ア</t>
    </rPh>
    <rPh sb="21" eb="23">
      <t>チョウキ</t>
    </rPh>
    <rPh sb="23" eb="25">
      <t>カリイレ</t>
    </rPh>
    <rPh sb="25" eb="26">
      <t>キン</t>
    </rPh>
    <phoneticPr fontId="2"/>
  </si>
  <si>
    <t>　 (1) 建設改良費等の財源に充てるための企業債</t>
    <rPh sb="6" eb="8">
      <t>ケンセツ</t>
    </rPh>
    <rPh sb="8" eb="10">
      <t>カイリョウ</t>
    </rPh>
    <rPh sb="10" eb="11">
      <t>ヒ</t>
    </rPh>
    <rPh sb="11" eb="12">
      <t>トウ</t>
    </rPh>
    <rPh sb="13" eb="15">
      <t>ザイゲン</t>
    </rPh>
    <rPh sb="16" eb="17">
      <t>ア</t>
    </rPh>
    <rPh sb="22" eb="24">
      <t>キギョウ</t>
    </rPh>
    <rPh sb="24" eb="25">
      <t>サイ</t>
    </rPh>
    <phoneticPr fontId="2"/>
  </si>
  <si>
    <t xml:space="preserve"> (3) 建設改良費等の財源に充てるための長期借入金</t>
    <rPh sb="9" eb="10">
      <t>ヒ</t>
    </rPh>
    <phoneticPr fontId="17"/>
  </si>
  <si>
    <t>(2)精神・神経内科</t>
    <rPh sb="3" eb="5">
      <t>セイシン</t>
    </rPh>
    <rPh sb="6" eb="8">
      <t>シンケイ</t>
    </rPh>
    <rPh sb="8" eb="9">
      <t>ナイ</t>
    </rPh>
    <rPh sb="9" eb="10">
      <t>カ</t>
    </rPh>
    <phoneticPr fontId="2"/>
  </si>
  <si>
    <t>(7)皮膚・ひ尿器科</t>
    <rPh sb="3" eb="5">
      <t>ヒフ</t>
    </rPh>
    <rPh sb="7" eb="8">
      <t>ニョウ</t>
    </rPh>
    <rPh sb="8" eb="9">
      <t>ウツワ</t>
    </rPh>
    <rPh sb="9" eb="10">
      <t>カ</t>
    </rPh>
    <phoneticPr fontId="2"/>
  </si>
  <si>
    <t>(7)皮膚・ひ尿器科</t>
    <rPh sb="3" eb="5">
      <t>ヒフ</t>
    </rPh>
    <rPh sb="7" eb="8">
      <t>ニョウ</t>
    </rPh>
    <rPh sb="8" eb="9">
      <t>キ</t>
    </rPh>
    <rPh sb="9" eb="10">
      <t>カ</t>
    </rPh>
    <phoneticPr fontId="2"/>
  </si>
  <si>
    <t>（ア）研究研修費</t>
    <rPh sb="3" eb="5">
      <t>ケンキュウ</t>
    </rPh>
    <rPh sb="5" eb="8">
      <t>ケンシュウヒ</t>
    </rPh>
    <phoneticPr fontId="2"/>
  </si>
  <si>
    <t>（カ）児童手当</t>
    <rPh sb="3" eb="5">
      <t>ジドウ</t>
    </rPh>
    <rPh sb="5" eb="7">
      <t>テアテ</t>
    </rPh>
    <phoneticPr fontId="2"/>
  </si>
  <si>
    <t>（エ）結核医療</t>
    <rPh sb="3" eb="5">
      <t>ケッカク</t>
    </rPh>
    <rPh sb="5" eb="7">
      <t>イリョウ</t>
    </rPh>
    <phoneticPr fontId="2"/>
  </si>
  <si>
    <t>（オ）精神医療</t>
    <rPh sb="3" eb="5">
      <t>セイシン</t>
    </rPh>
    <rPh sb="5" eb="7">
      <t>イリョウ</t>
    </rPh>
    <phoneticPr fontId="2"/>
  </si>
  <si>
    <t>　ウ　公立病院改革の推進経費</t>
    <rPh sb="3" eb="5">
      <t>コウリツ</t>
    </rPh>
    <rPh sb="5" eb="7">
      <t>ビョウイン</t>
    </rPh>
    <rPh sb="7" eb="9">
      <t>カイカク</t>
    </rPh>
    <rPh sb="10" eb="12">
      <t>スイシン</t>
    </rPh>
    <rPh sb="12" eb="14">
      <t>ケイヒ</t>
    </rPh>
    <phoneticPr fontId="2"/>
  </si>
  <si>
    <t>８　「研究研修費」のうち保健・医療・福祉共同研修経費</t>
    <rPh sb="3" eb="5">
      <t>ケンキュウ</t>
    </rPh>
    <rPh sb="5" eb="8">
      <t>ケンシュウヒ</t>
    </rPh>
    <rPh sb="12" eb="14">
      <t>ホケン</t>
    </rPh>
    <rPh sb="15" eb="17">
      <t>イリョウ</t>
    </rPh>
    <rPh sb="18" eb="20">
      <t>フクシ</t>
    </rPh>
    <rPh sb="20" eb="22">
      <t>キョウドウ</t>
    </rPh>
    <rPh sb="22" eb="24">
      <t>ケンシュウ</t>
    </rPh>
    <rPh sb="24" eb="26">
      <t>ケイヒ</t>
    </rPh>
    <phoneticPr fontId="2"/>
  </si>
  <si>
    <t>20:1</t>
    <phoneticPr fontId="2"/>
  </si>
  <si>
    <t>福知山
市民病院
大江分院</t>
    <rPh sb="9" eb="11">
      <t>オオエ</t>
    </rPh>
    <rPh sb="11" eb="13">
      <t>ブンイン</t>
    </rPh>
    <phoneticPr fontId="2"/>
  </si>
  <si>
    <t>合流管比率（合流管／下水管布設延長）</t>
    <rPh sb="0" eb="2">
      <t>ゴウリュウ</t>
    </rPh>
    <rPh sb="2" eb="3">
      <t>カン</t>
    </rPh>
    <rPh sb="3" eb="5">
      <t>ヒリツ</t>
    </rPh>
    <rPh sb="6" eb="8">
      <t>ゴウリュウ</t>
    </rPh>
    <rPh sb="8" eb="9">
      <t>カン</t>
    </rPh>
    <rPh sb="10" eb="13">
      <t>ゲスイカン</t>
    </rPh>
    <rPh sb="13" eb="15">
      <t>フセツ</t>
    </rPh>
    <rPh sb="15" eb="17">
      <t>エンチョウ</t>
    </rPh>
    <phoneticPr fontId="2"/>
  </si>
  <si>
    <t>退職給付費</t>
    <rPh sb="0" eb="2">
      <t>タイショク</t>
    </rPh>
    <rPh sb="2" eb="4">
      <t>キュウフ</t>
    </rPh>
    <rPh sb="4" eb="5">
      <t>ヒ</t>
    </rPh>
    <phoneticPr fontId="2"/>
  </si>
  <si>
    <t>他会計借入金等利息</t>
    <rPh sb="0" eb="1">
      <t>タ</t>
    </rPh>
    <rPh sb="1" eb="3">
      <t>カイケイ</t>
    </rPh>
    <rPh sb="3" eb="6">
      <t>カリイレキン</t>
    </rPh>
    <rPh sb="6" eb="7">
      <t>トウ</t>
    </rPh>
    <rPh sb="7" eb="9">
      <t>リソク</t>
    </rPh>
    <phoneticPr fontId="2"/>
  </si>
  <si>
    <t>建設改良費等の財源に充てるための企業債</t>
    <rPh sb="4" eb="5">
      <t>ヒ</t>
    </rPh>
    <phoneticPr fontId="17"/>
  </si>
  <si>
    <t>建設改良費等の財源に充てるための長期借入金</t>
    <rPh sb="4" eb="5">
      <t>ヒ</t>
    </rPh>
    <phoneticPr fontId="17"/>
  </si>
  <si>
    <t>児童手当に要する経費</t>
    <rPh sb="0" eb="2">
      <t>ジドウ</t>
    </rPh>
    <rPh sb="2" eb="4">
      <t>テアテ</t>
    </rPh>
    <rPh sb="5" eb="6">
      <t>ヨウ</t>
    </rPh>
    <rPh sb="8" eb="10">
      <t>ケイヒ</t>
    </rPh>
    <phoneticPr fontId="2"/>
  </si>
  <si>
    <t>借換債収入分</t>
    <rPh sb="0" eb="3">
      <t>カリカエサイ</t>
    </rPh>
    <rPh sb="3" eb="6">
      <t>シュウニュウブン</t>
    </rPh>
    <phoneticPr fontId="2"/>
  </si>
  <si>
    <t>退職給付費</t>
    <rPh sb="0" eb="2">
      <t>タイショク</t>
    </rPh>
    <rPh sb="2" eb="5">
      <t>キュウフヒ</t>
    </rPh>
    <phoneticPr fontId="2"/>
  </si>
  <si>
    <t>建設改良費等の財源に充てるための企業債</t>
    <rPh sb="4" eb="5">
      <t>ヒ</t>
    </rPh>
    <phoneticPr fontId="17"/>
  </si>
  <si>
    <t>建設改良費等の財源に充てるための長期借入金</t>
    <rPh sb="4" eb="5">
      <t>ヒ</t>
    </rPh>
    <phoneticPr fontId="17"/>
  </si>
  <si>
    <t>当年度未処分利益剰余金
（又は当年度未処理欠損金）</t>
    <rPh sb="0" eb="1">
      <t>トウ</t>
    </rPh>
    <rPh sb="1" eb="3">
      <t>ゼンネンド</t>
    </rPh>
    <rPh sb="3" eb="4">
      <t>ミ</t>
    </rPh>
    <rPh sb="4" eb="6">
      <t>ショブン</t>
    </rPh>
    <rPh sb="6" eb="8">
      <t>リエキ</t>
    </rPh>
    <rPh sb="8" eb="11">
      <t>ジョウヨキン</t>
    </rPh>
    <rPh sb="13" eb="14">
      <t>マタ</t>
    </rPh>
    <rPh sb="15" eb="18">
      <t>トウネンド</t>
    </rPh>
    <rPh sb="18" eb="19">
      <t>ミ</t>
    </rPh>
    <rPh sb="19" eb="21">
      <t>ショリ</t>
    </rPh>
    <rPh sb="21" eb="24">
      <t>ケッソンキン</t>
    </rPh>
    <phoneticPr fontId="2"/>
  </si>
  <si>
    <t>建設改良費等の財源に充てるための企業債</t>
    <rPh sb="4" eb="5">
      <t>ヒ</t>
    </rPh>
    <phoneticPr fontId="17"/>
  </si>
  <si>
    <t>建設改良費等の財源に充てるための長期借入金</t>
    <rPh sb="4" eb="5">
      <t>ヒ</t>
    </rPh>
    <phoneticPr fontId="17"/>
  </si>
  <si>
    <t>当年度未処分利益剰余金</t>
    <rPh sb="0" eb="2">
      <t>トウネン</t>
    </rPh>
    <rPh sb="2" eb="3">
      <t>ド</t>
    </rPh>
    <rPh sb="3" eb="4">
      <t>ミ</t>
    </rPh>
    <rPh sb="4" eb="6">
      <t>ショブン</t>
    </rPh>
    <rPh sb="6" eb="8">
      <t>リエキ</t>
    </rPh>
    <rPh sb="8" eb="11">
      <t>ジョウヨキン</t>
    </rPh>
    <phoneticPr fontId="2"/>
  </si>
  <si>
    <t>当年度未処理欠損金（△）</t>
    <rPh sb="0" eb="1">
      <t>トウ</t>
    </rPh>
    <rPh sb="3" eb="4">
      <t>ミ</t>
    </rPh>
    <rPh sb="4" eb="6">
      <t>ショリ</t>
    </rPh>
    <rPh sb="6" eb="9">
      <t>ケッソンキン</t>
    </rPh>
    <phoneticPr fontId="2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</si>
  <si>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2"/>
  </si>
  <si>
    <t>雑収益</t>
    <rPh sb="0" eb="3">
      <t>ザツシュウエキ</t>
    </rPh>
    <phoneticPr fontId="2"/>
  </si>
  <si>
    <t>京丹波町</t>
    <rPh sb="0" eb="4">
      <t>キョウタンバチョウ</t>
    </rPh>
    <phoneticPr fontId="2"/>
  </si>
  <si>
    <t>与謝野町</t>
    <rPh sb="0" eb="4">
      <t>ヨサノチョウ</t>
    </rPh>
    <phoneticPr fontId="2"/>
  </si>
  <si>
    <t>京丹波町</t>
    <rPh sb="0" eb="4">
      <t>キョウタンバチョウ</t>
    </rPh>
    <phoneticPr fontId="2"/>
  </si>
  <si>
    <t>長岡京市</t>
    <rPh sb="0" eb="4">
      <t>ナガオカキョウシ</t>
    </rPh>
    <phoneticPr fontId="2"/>
  </si>
  <si>
    <t>木津川市</t>
    <rPh sb="0" eb="4">
      <t>キヅガワシ</t>
    </rPh>
    <phoneticPr fontId="2"/>
  </si>
  <si>
    <t>久御山町</t>
    <rPh sb="0" eb="4">
      <t>クミヤマチョウ</t>
    </rPh>
    <phoneticPr fontId="2"/>
  </si>
  <si>
    <t>その他</t>
    <rPh sb="2" eb="3">
      <t>タ</t>
    </rPh>
    <phoneticPr fontId="17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</si>
  <si>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</si>
  <si>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</si>
  <si>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</si>
  <si>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</si>
  <si>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</si>
  <si>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</si>
  <si>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17"/>
  </si>
  <si>
    <t>○</t>
    <phoneticPr fontId="2"/>
  </si>
  <si>
    <t>○</t>
    <phoneticPr fontId="17"/>
  </si>
  <si>
    <t>○</t>
    <phoneticPr fontId="2"/>
  </si>
  <si>
    <t>○</t>
    <phoneticPr fontId="2"/>
  </si>
  <si>
    <t/>
  </si>
  <si>
    <t>-</t>
  </si>
  <si>
    <r>
      <t>配水能力（ｍ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/日）      (E)</t>
    </r>
    <rPh sb="0" eb="2">
      <t>ハイスイ</t>
    </rPh>
    <rPh sb="2" eb="4">
      <t>ノウリョク</t>
    </rPh>
    <rPh sb="8" eb="9">
      <t>ニチ</t>
    </rPh>
    <phoneticPr fontId="2"/>
  </si>
  <si>
    <r>
      <t>年間総配水量（千m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    (G)</t>
    </r>
    <rPh sb="0" eb="2">
      <t>ネンカン</t>
    </rPh>
    <rPh sb="2" eb="3">
      <t>ソウ</t>
    </rPh>
    <rPh sb="3" eb="6">
      <t>ハイスイリョウ</t>
    </rPh>
    <rPh sb="7" eb="8">
      <t>セン</t>
    </rPh>
    <phoneticPr fontId="2"/>
  </si>
  <si>
    <r>
      <t>一日平均配水量　(H)=(G)/</t>
    </r>
    <r>
      <rPr>
        <sz val="12"/>
        <rFont val="ＭＳ Ｐ明朝"/>
        <family val="1"/>
        <charset val="128"/>
      </rPr>
      <t>365　　　　（ｍ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イチニチ</t>
    </rPh>
    <rPh sb="2" eb="4">
      <t>ヘイキン</t>
    </rPh>
    <rPh sb="4" eb="7">
      <t>ハイスイリョウ</t>
    </rPh>
    <phoneticPr fontId="2"/>
  </si>
  <si>
    <r>
      <t xml:space="preserve">一日一人最大配水量　(F)/(C) </t>
    </r>
    <r>
      <rPr>
        <sz val="12"/>
        <rFont val="ＭＳ Ｐ明朝"/>
        <family val="1"/>
        <charset val="128"/>
      </rPr>
      <t xml:space="preserve">                 (㍑)</t>
    </r>
    <rPh sb="0" eb="2">
      <t>イチニチ</t>
    </rPh>
    <rPh sb="2" eb="3">
      <t>イチニン</t>
    </rPh>
    <rPh sb="3" eb="4">
      <t>ニン</t>
    </rPh>
    <rPh sb="4" eb="6">
      <t>サイダイ</t>
    </rPh>
    <rPh sb="6" eb="9">
      <t>ハイスイリョウ</t>
    </rPh>
    <phoneticPr fontId="2"/>
  </si>
  <si>
    <r>
      <t>一日一人平均給水量　{(I)/(C)}/</t>
    </r>
    <r>
      <rPr>
        <sz val="12"/>
        <rFont val="ＭＳ Ｐ明朝"/>
        <family val="1"/>
        <charset val="128"/>
      </rPr>
      <t>365　　　(㍑)</t>
    </r>
    <rPh sb="0" eb="2">
      <t>イチニチ</t>
    </rPh>
    <rPh sb="2" eb="3">
      <t>イチニン</t>
    </rPh>
    <rPh sb="3" eb="4">
      <t>ニン</t>
    </rPh>
    <rPh sb="4" eb="6">
      <t>ヘイキン</t>
    </rPh>
    <rPh sb="6" eb="9">
      <t>キュウスイリョウ</t>
    </rPh>
    <phoneticPr fontId="2"/>
  </si>
  <si>
    <r>
      <t>年間総有収水量（千m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　(I)</t>
    </r>
    <rPh sb="0" eb="2">
      <t>ネンカン</t>
    </rPh>
    <rPh sb="2" eb="3">
      <t>ソウ</t>
    </rPh>
    <rPh sb="3" eb="5">
      <t>ユウシュウ</t>
    </rPh>
    <rPh sb="5" eb="7">
      <t>スイリョウ</t>
    </rPh>
    <rPh sb="8" eb="9">
      <t>セン</t>
    </rPh>
    <phoneticPr fontId="2"/>
  </si>
  <si>
    <r>
      <t>基本水量（m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キホン</t>
    </rPh>
    <rPh sb="2" eb="4">
      <t>スイリョウ</t>
    </rPh>
    <phoneticPr fontId="2"/>
  </si>
  <si>
    <r>
      <t>超過料金（円/m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チョウカ</t>
    </rPh>
    <rPh sb="2" eb="4">
      <t>リョウキン</t>
    </rPh>
    <rPh sb="5" eb="6">
      <t>エン</t>
    </rPh>
    <phoneticPr fontId="2"/>
  </si>
  <si>
    <r>
      <t>1</t>
    </r>
    <r>
      <rPr>
        <sz val="12"/>
        <rFont val="ＭＳ Ｐ明朝"/>
        <family val="1"/>
        <charset val="128"/>
      </rPr>
      <t>か月10m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 xml:space="preserve">
当たり料金</t>
    </r>
    <rPh sb="2" eb="3">
      <t>ツキ</t>
    </rPh>
    <rPh sb="8" eb="9">
      <t>ア</t>
    </rPh>
    <rPh sb="11" eb="13">
      <t>リョウキン</t>
    </rPh>
    <phoneticPr fontId="2"/>
  </si>
  <si>
    <r>
      <t>1</t>
    </r>
    <r>
      <rPr>
        <sz val="12"/>
        <rFont val="ＭＳ Ｐ明朝"/>
        <family val="1"/>
        <charset val="128"/>
      </rPr>
      <t>か月20m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 xml:space="preserve">
当たり料金</t>
    </r>
    <rPh sb="2" eb="3">
      <t>ツキ</t>
    </rPh>
    <rPh sb="8" eb="9">
      <t>ア</t>
    </rPh>
    <rPh sb="11" eb="13">
      <t>リョウキン</t>
    </rPh>
    <phoneticPr fontId="2"/>
  </si>
  <si>
    <r>
      <t>料金改定年数</t>
    </r>
    <r>
      <rPr>
        <sz val="9"/>
        <rFont val="ＭＳ Ｐ明朝"/>
        <family val="1"/>
        <charset val="128"/>
      </rPr>
      <t>（上２桁年数、下２桁月数）</t>
    </r>
    <rPh sb="0" eb="2">
      <t>リョウキン</t>
    </rPh>
    <rPh sb="2" eb="4">
      <t>カイテイ</t>
    </rPh>
    <rPh sb="4" eb="6">
      <t>ネンスウ</t>
    </rPh>
    <rPh sb="7" eb="8">
      <t>カミ</t>
    </rPh>
    <rPh sb="9" eb="10">
      <t>ケタ</t>
    </rPh>
    <rPh sb="10" eb="12">
      <t>ネンスウ</t>
    </rPh>
    <rPh sb="13" eb="14">
      <t>シモ</t>
    </rPh>
    <rPh sb="15" eb="16">
      <t>ケタ</t>
    </rPh>
    <rPh sb="16" eb="18">
      <t>ツキスウ</t>
    </rPh>
    <phoneticPr fontId="2"/>
  </si>
  <si>
    <r>
      <t>家庭用(10ｍ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/月）</t>
    </r>
    <rPh sb="0" eb="3">
      <t>カテイヨウ</t>
    </rPh>
    <rPh sb="9" eb="10">
      <t>ツキ</t>
    </rPh>
    <phoneticPr fontId="2"/>
  </si>
  <si>
    <r>
      <t>取水能力（ｍ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／日）</t>
    </r>
    <rPh sb="0" eb="2">
      <t>シュスイ</t>
    </rPh>
    <rPh sb="2" eb="4">
      <t>ノウリョク</t>
    </rPh>
    <rPh sb="8" eb="9">
      <t>ニチ</t>
    </rPh>
    <phoneticPr fontId="2"/>
  </si>
  <si>
    <r>
      <t>取水量（ｍ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／日）</t>
    </r>
    <rPh sb="0" eb="3">
      <t>シュスイリョウ</t>
    </rPh>
    <rPh sb="7" eb="8">
      <t>ニチ</t>
    </rPh>
    <phoneticPr fontId="2"/>
  </si>
  <si>
    <r>
      <t>計画年間給水量（千ｍ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ケイカク</t>
    </rPh>
    <rPh sb="2" eb="4">
      <t>ネンカン</t>
    </rPh>
    <rPh sb="4" eb="7">
      <t>キュウスイリョウ</t>
    </rPh>
    <rPh sb="8" eb="9">
      <t>セン</t>
    </rPh>
    <phoneticPr fontId="2"/>
  </si>
  <si>
    <t>経常損失 （△）   {(B)+(C)}-{(E)+(F)}</t>
    <rPh sb="0" eb="2">
      <t>ケイジョウ</t>
    </rPh>
    <rPh sb="2" eb="4">
      <t>ソンシツ</t>
    </rPh>
    <phoneticPr fontId="2"/>
  </si>
  <si>
    <t>純損失（△）　　　　　(A)-(D)</t>
    <rPh sb="0" eb="3">
      <t>ジュンソンシツ</t>
    </rPh>
    <phoneticPr fontId="2"/>
  </si>
  <si>
    <r>
      <t xml:space="preserve">前年度繰越利益剰余金
</t>
    </r>
    <r>
      <rPr>
        <sz val="10"/>
        <rFont val="ＭＳ Ｐ明朝"/>
        <family val="1"/>
        <charset val="128"/>
      </rPr>
      <t>（又は前年度繰越欠損金）</t>
    </r>
    <rPh sb="0" eb="1">
      <t>ゼンネンド</t>
    </rPh>
    <rPh sb="1" eb="3">
      <t>ネンド</t>
    </rPh>
    <rPh sb="3" eb="5">
      <t>クリコシ</t>
    </rPh>
    <rPh sb="5" eb="7">
      <t>リエキ</t>
    </rPh>
    <rPh sb="7" eb="10">
      <t>ジョウヨキン</t>
    </rPh>
    <rPh sb="12" eb="13">
      <t>マタ</t>
    </rPh>
    <rPh sb="14" eb="17">
      <t>ゼンネンド</t>
    </rPh>
    <rPh sb="17" eb="19">
      <t>クリコシ</t>
    </rPh>
    <rPh sb="19" eb="22">
      <t>ケッソンキン</t>
    </rPh>
    <phoneticPr fontId="2"/>
  </si>
  <si>
    <r>
      <t xml:space="preserve">当年度未処分利益剰余金
</t>
    </r>
    <r>
      <rPr>
        <sz val="10"/>
        <rFont val="ＭＳ Ｐ明朝"/>
        <family val="1"/>
        <charset val="128"/>
      </rPr>
      <t>（又は当年度未処理欠損金）</t>
    </r>
    <rPh sb="0" eb="3">
      <t>トウネンド</t>
    </rPh>
    <rPh sb="3" eb="4">
      <t>ミ</t>
    </rPh>
    <rPh sb="4" eb="6">
      <t>ショブン</t>
    </rPh>
    <rPh sb="6" eb="8">
      <t>リエキ</t>
    </rPh>
    <rPh sb="8" eb="11">
      <t>ジョウヨキン</t>
    </rPh>
    <rPh sb="13" eb="14">
      <t>マタ</t>
    </rPh>
    <rPh sb="15" eb="18">
      <t>トウネンド</t>
    </rPh>
    <rPh sb="18" eb="19">
      <t>ミショブン</t>
    </rPh>
    <rPh sb="19" eb="21">
      <t>ショリ</t>
    </rPh>
    <rPh sb="21" eb="24">
      <t>ケッソンキン</t>
    </rPh>
    <phoneticPr fontId="2"/>
  </si>
  <si>
    <t>年間汚水処理水量÷365日</t>
    <rPh sb="0" eb="2">
      <t>ネンカン</t>
    </rPh>
    <rPh sb="2" eb="4">
      <t>オスイ</t>
    </rPh>
    <rPh sb="4" eb="6">
      <t>ショリ</t>
    </rPh>
    <rPh sb="6" eb="8">
      <t>スイリョウ</t>
    </rPh>
    <rPh sb="12" eb="13">
      <t>ニチ</t>
    </rPh>
    <phoneticPr fontId="2"/>
  </si>
  <si>
    <r>
      <t>料金単価　　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リョウキン</t>
    </rPh>
    <rPh sb="2" eb="4">
      <t>タンカ</t>
    </rPh>
    <rPh sb="7" eb="8">
      <t>エン</t>
    </rPh>
    <phoneticPr fontId="2"/>
  </si>
  <si>
    <r>
      <t>処理原価　　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ショリ</t>
    </rPh>
    <rPh sb="2" eb="4">
      <t>ゲンカ</t>
    </rPh>
    <rPh sb="7" eb="8">
      <t>エン</t>
    </rPh>
    <phoneticPr fontId="2"/>
  </si>
  <si>
    <t>12.平成29年度市町村別法適用公営企業決算状況</t>
    <phoneticPr fontId="2"/>
  </si>
  <si>
    <t>（単位：千円）</t>
    <phoneticPr fontId="2"/>
  </si>
  <si>
    <t>（単位：千円）</t>
    <phoneticPr fontId="2"/>
  </si>
  <si>
    <t>（単位：千円）</t>
    <phoneticPr fontId="17"/>
  </si>
  <si>
    <t>（単位：千円）</t>
    <phoneticPr fontId="17"/>
  </si>
  <si>
    <t>総収支比率（％）</t>
    <rPh sb="0" eb="1">
      <t>ソウ</t>
    </rPh>
    <rPh sb="1" eb="3">
      <t>シュウシ</t>
    </rPh>
    <rPh sb="3" eb="5">
      <t>ヒリツ</t>
    </rPh>
    <phoneticPr fontId="2"/>
  </si>
  <si>
    <t>経常収支比率（％）</t>
    <rPh sb="0" eb="2">
      <t>ケイジョウ</t>
    </rPh>
    <rPh sb="2" eb="4">
      <t>シュウシ</t>
    </rPh>
    <rPh sb="4" eb="6">
      <t>ヒリツ</t>
    </rPh>
    <phoneticPr fontId="2"/>
  </si>
  <si>
    <t>医業収支比率（％）</t>
    <rPh sb="0" eb="2">
      <t>イギョウ</t>
    </rPh>
    <rPh sb="2" eb="4">
      <t>シュウシ</t>
    </rPh>
    <rPh sb="4" eb="6">
      <t>ヒリツ</t>
    </rPh>
    <phoneticPr fontId="2"/>
  </si>
  <si>
    <t>経常損失比率（％）</t>
    <rPh sb="0" eb="2">
      <t>ケイジョウ</t>
    </rPh>
    <rPh sb="2" eb="4">
      <t>ソンシツ</t>
    </rPh>
    <rPh sb="4" eb="6">
      <t>ヒリツ</t>
    </rPh>
    <phoneticPr fontId="2"/>
  </si>
  <si>
    <t>累積欠損金比率（％）</t>
    <rPh sb="0" eb="2">
      <t>ルイセキ</t>
    </rPh>
    <rPh sb="2" eb="5">
      <t>ケッソンキン</t>
    </rPh>
    <rPh sb="5" eb="7">
      <t>ヒリツ</t>
    </rPh>
    <phoneticPr fontId="2"/>
  </si>
  <si>
    <t>不良債務比率（％）</t>
    <rPh sb="0" eb="2">
      <t>フリョウ</t>
    </rPh>
    <rPh sb="2" eb="4">
      <t>サイム</t>
    </rPh>
    <rPh sb="4" eb="6">
      <t>ヒリツ</t>
    </rPh>
    <phoneticPr fontId="2"/>
  </si>
  <si>
    <t>自己資本構成比率（％）</t>
    <rPh sb="0" eb="2">
      <t>ジコ</t>
    </rPh>
    <rPh sb="2" eb="4">
      <t>シホン</t>
    </rPh>
    <rPh sb="4" eb="6">
      <t>コウセイ</t>
    </rPh>
    <rPh sb="6" eb="8">
      <t>ヒリツ</t>
    </rPh>
    <phoneticPr fontId="2"/>
  </si>
  <si>
    <t>固定資産対長期資本比率（％）</t>
    <rPh sb="0" eb="4">
      <t>コテイシサン</t>
    </rPh>
    <rPh sb="4" eb="5">
      <t>タイ</t>
    </rPh>
    <rPh sb="5" eb="7">
      <t>チョウキ</t>
    </rPh>
    <rPh sb="7" eb="9">
      <t>シホン</t>
    </rPh>
    <rPh sb="9" eb="11">
      <t>ヒリツ</t>
    </rPh>
    <phoneticPr fontId="2"/>
  </si>
  <si>
    <t>流動比率（％）</t>
    <rPh sb="0" eb="2">
      <t>リュウドウ</t>
    </rPh>
    <rPh sb="2" eb="4">
      <t>ヒリツ</t>
    </rPh>
    <phoneticPr fontId="2"/>
  </si>
  <si>
    <t>企業債償還額対減価償却額比率（％）</t>
    <rPh sb="0" eb="3">
      <t>キギョウサイ</t>
    </rPh>
    <rPh sb="3" eb="6">
      <t>ショウカンガク</t>
    </rPh>
    <rPh sb="6" eb="7">
      <t>タイ</t>
    </rPh>
    <rPh sb="7" eb="9">
      <t>ゲンカ</t>
    </rPh>
    <rPh sb="9" eb="12">
      <t>ショウキャクガク</t>
    </rPh>
    <rPh sb="12" eb="14">
      <t>ヒリツ</t>
    </rPh>
    <phoneticPr fontId="2"/>
  </si>
  <si>
    <t>料金収入（医業収益）に対する比率（％）</t>
    <rPh sb="0" eb="2">
      <t>リョウキン</t>
    </rPh>
    <rPh sb="2" eb="4">
      <t>シュウニュウ</t>
    </rPh>
    <rPh sb="5" eb="7">
      <t>イギョウ</t>
    </rPh>
    <rPh sb="7" eb="9">
      <t>シュウエキ</t>
    </rPh>
    <rPh sb="11" eb="12">
      <t>タイ</t>
    </rPh>
    <rPh sb="14" eb="16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</si>
</sst>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.0;[Red]\-#,##0.0"/>
    <numFmt numFmtId="177" formatCode="#,##0.0;&quot;△ &quot;#,##0.0"/>
    <numFmt numFmtId="178" formatCode="#,##0;&quot;△ &quot;#,##0"/>
    <numFmt numFmtId="179" formatCode="#,##0.0;&quot;△&quot;#,##0.0;&quot;-&quot;"/>
    <numFmt numFmtId="180" formatCode="#,##0.000;[Red]\-#,##0.000"/>
    <numFmt numFmtId="181" formatCode="0_);[Red]\(0\)"/>
    <numFmt numFmtId="182" formatCode="#,##0;&quot;△&quot;#,##0;\ "/>
    <numFmt numFmtId="183" formatCode="#,##0.0"/>
    <numFmt numFmtId="184" formatCode="#,##0_ "/>
    <numFmt numFmtId="185" formatCode="#,##0.0_ "/>
    <numFmt numFmtId="186" formatCode="#,##0.000_ "/>
    <numFmt numFmtId="187" formatCode="0_ ;[Red]\-0\ "/>
    <numFmt numFmtId="188" formatCode="0.00_);[Red]\(0.00\)"/>
    <numFmt numFmtId="189" formatCode="#,##0.00_ ;[Red]\-#,##0.00\ "/>
    <numFmt numFmtId="190" formatCode="#,##0.0_ ;[Red]\-#,##0.0\ "/>
  </numFmts>
  <fonts count="29" x14ac:knownFonts="1"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rgb="FF7030A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20"/>
      <color rgb="FF0000FF"/>
      <name val="ＭＳ Ｐ明朝"/>
      <family val="1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8">
    <xf numFmtId="0" fontId="0" fillId="0" borderId="0"/>
    <xf numFmtId="38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ill="0" applyBorder="0" applyProtection="0">
      <alignment vertical="center"/>
    </xf>
    <xf numFmtId="38" fontId="18" fillId="0" borderId="0" applyFill="0" applyBorder="0" applyAlignment="0" applyProtection="0"/>
    <xf numFmtId="0" fontId="15" fillId="0" borderId="0">
      <alignment vertical="center"/>
    </xf>
    <xf numFmtId="0" fontId="1" fillId="0" borderId="0"/>
    <xf numFmtId="0" fontId="15" fillId="0" borderId="0"/>
  </cellStyleXfs>
  <cellXfs count="1245">
    <xf numFmtId="0" fontId="0" fillId="0" borderId="0" xfId="0"/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8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38" fontId="12" fillId="0" borderId="1" xfId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12" fillId="0" borderId="0" xfId="1" applyFont="1" applyFill="1" applyAlignment="1">
      <alignment vertical="center"/>
    </xf>
    <xf numFmtId="38" fontId="12" fillId="0" borderId="2" xfId="1" applyFont="1" applyFill="1" applyBorder="1" applyAlignment="1">
      <alignment vertical="center"/>
    </xf>
    <xf numFmtId="38" fontId="12" fillId="0" borderId="3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40" fontId="12" fillId="0" borderId="1" xfId="1" applyNumberFormat="1" applyFont="1" applyFill="1" applyBorder="1" applyAlignment="1">
      <alignment vertical="center"/>
    </xf>
    <xf numFmtId="40" fontId="12" fillId="0" borderId="0" xfId="1" applyNumberFormat="1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49" fontId="14" fillId="0" borderId="0" xfId="0" applyNumberFormat="1" applyFont="1" applyFill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4" fillId="0" borderId="2" xfId="1" applyFont="1" applyFill="1" applyBorder="1" applyAlignment="1">
      <alignment vertical="center"/>
    </xf>
    <xf numFmtId="38" fontId="14" fillId="0" borderId="4" xfId="1" applyFont="1" applyFill="1" applyBorder="1" applyAlignment="1">
      <alignment vertical="center"/>
    </xf>
    <xf numFmtId="40" fontId="14" fillId="0" borderId="1" xfId="1" applyNumberFormat="1" applyFont="1" applyFill="1" applyBorder="1" applyAlignment="1">
      <alignment vertical="center"/>
    </xf>
    <xf numFmtId="38" fontId="14" fillId="0" borderId="1" xfId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0" fontId="14" fillId="0" borderId="0" xfId="1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79" fontId="21" fillId="0" borderId="6" xfId="1" applyNumberFormat="1" applyFont="1" applyFill="1" applyBorder="1" applyAlignment="1">
      <alignment vertical="center"/>
    </xf>
    <xf numFmtId="179" fontId="21" fillId="0" borderId="1" xfId="1" applyNumberFormat="1" applyFont="1" applyFill="1" applyBorder="1" applyAlignment="1">
      <alignment vertical="center"/>
    </xf>
    <xf numFmtId="179" fontId="21" fillId="0" borderId="7" xfId="1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8" fontId="3" fillId="2" borderId="5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0" fontId="3" fillId="2" borderId="3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38" fontId="24" fillId="3" borderId="1" xfId="1" applyFont="1" applyFill="1" applyBorder="1" applyAlignment="1">
      <alignment horizontal="right" vertical="center" shrinkToFit="1"/>
    </xf>
    <xf numFmtId="40" fontId="24" fillId="3" borderId="1" xfId="1" applyNumberFormat="1" applyFont="1" applyFill="1" applyBorder="1" applyAlignment="1">
      <alignment horizontal="right" vertical="center" shrinkToFit="1"/>
    </xf>
    <xf numFmtId="181" fontId="24" fillId="3" borderId="1" xfId="7" applyNumberFormat="1" applyFont="1" applyFill="1" applyBorder="1" applyAlignment="1">
      <alignment horizontal="center" vertical="center" shrinkToFit="1"/>
    </xf>
    <xf numFmtId="176" fontId="21" fillId="0" borderId="1" xfId="1" applyNumberFormat="1" applyFont="1" applyFill="1" applyBorder="1" applyAlignment="1">
      <alignment vertical="center"/>
    </xf>
    <xf numFmtId="40" fontId="21" fillId="0" borderId="1" xfId="1" applyNumberFormat="1" applyFont="1" applyFill="1" applyBorder="1" applyAlignment="1">
      <alignment vertical="center"/>
    </xf>
    <xf numFmtId="38" fontId="21" fillId="0" borderId="1" xfId="1" applyNumberFormat="1" applyFont="1" applyFill="1" applyBorder="1" applyAlignment="1">
      <alignment vertical="center"/>
    </xf>
    <xf numFmtId="38" fontId="12" fillId="2" borderId="2" xfId="1" applyFont="1" applyFill="1" applyBorder="1" applyAlignment="1">
      <alignment vertical="center"/>
    </xf>
    <xf numFmtId="38" fontId="12" fillId="2" borderId="3" xfId="1" applyFont="1" applyFill="1" applyBorder="1" applyAlignment="1">
      <alignment vertical="center"/>
    </xf>
    <xf numFmtId="38" fontId="12" fillId="2" borderId="4" xfId="1" applyFont="1" applyFill="1" applyBorder="1" applyAlignment="1">
      <alignment vertical="center"/>
    </xf>
    <xf numFmtId="38" fontId="12" fillId="2" borderId="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8" fontId="14" fillId="2" borderId="2" xfId="1" applyFont="1" applyFill="1" applyBorder="1" applyAlignment="1">
      <alignment vertical="center"/>
    </xf>
    <xf numFmtId="38" fontId="14" fillId="2" borderId="4" xfId="1" applyFont="1" applyFill="1" applyBorder="1" applyAlignment="1">
      <alignment vertical="center"/>
    </xf>
    <xf numFmtId="38" fontId="14" fillId="2" borderId="1" xfId="1" applyFont="1" applyFill="1" applyBorder="1" applyAlignment="1">
      <alignment vertical="center"/>
    </xf>
    <xf numFmtId="38" fontId="14" fillId="2" borderId="3" xfId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8" fontId="8" fillId="2" borderId="4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3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 shrinkToFit="1"/>
    </xf>
    <xf numFmtId="38" fontId="8" fillId="2" borderId="1" xfId="1" applyFont="1" applyFill="1" applyBorder="1" applyAlignment="1">
      <alignment vertical="center"/>
    </xf>
    <xf numFmtId="38" fontId="7" fillId="2" borderId="1" xfId="1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8" xfId="6" applyFont="1" applyFill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3" fillId="0" borderId="0" xfId="6" applyFont="1" applyFill="1"/>
    <xf numFmtId="38" fontId="3" fillId="0" borderId="0" xfId="2" applyFont="1" applyFill="1"/>
    <xf numFmtId="0" fontId="3" fillId="0" borderId="0" xfId="6" applyFont="1" applyFill="1" applyAlignment="1">
      <alignment horizontal="right"/>
    </xf>
    <xf numFmtId="0" fontId="3" fillId="0" borderId="0" xfId="6" applyFont="1" applyFill="1" applyAlignment="1">
      <alignment vertical="center"/>
    </xf>
    <xf numFmtId="0" fontId="3" fillId="0" borderId="0" xfId="6" applyFont="1" applyFill="1" applyAlignment="1">
      <alignment horizontal="right" vertical="center"/>
    </xf>
    <xf numFmtId="178" fontId="3" fillId="0" borderId="0" xfId="6" applyNumberFormat="1" applyFont="1" applyFill="1" applyAlignment="1">
      <alignment vertical="center"/>
    </xf>
    <xf numFmtId="178" fontId="3" fillId="0" borderId="0" xfId="6" applyNumberFormat="1" applyFont="1" applyFill="1" applyAlignment="1">
      <alignment horizontal="right" vertical="center"/>
    </xf>
    <xf numFmtId="0" fontId="9" fillId="0" borderId="0" xfId="6" applyFont="1" applyFill="1"/>
    <xf numFmtId="176" fontId="3" fillId="0" borderId="0" xfId="2" applyNumberFormat="1" applyFont="1" applyFill="1"/>
    <xf numFmtId="183" fontId="3" fillId="0" borderId="0" xfId="6" applyNumberFormat="1" applyFont="1" applyFill="1"/>
    <xf numFmtId="0" fontId="19" fillId="0" borderId="0" xfId="6" applyFont="1" applyFill="1"/>
    <xf numFmtId="0" fontId="6" fillId="0" borderId="0" xfId="6" applyFont="1" applyFill="1" applyAlignment="1">
      <alignment vertical="center"/>
    </xf>
    <xf numFmtId="0" fontId="6" fillId="0" borderId="0" xfId="6" applyFont="1" applyFill="1" applyAlignment="1">
      <alignment horizontal="right" vertical="center"/>
    </xf>
    <xf numFmtId="0" fontId="8" fillId="0" borderId="0" xfId="6" applyFont="1" applyFill="1" applyAlignment="1">
      <alignment horizontal="center" vertical="center"/>
    </xf>
    <xf numFmtId="38" fontId="3" fillId="0" borderId="0" xfId="6" applyNumberFormat="1" applyFont="1" applyFill="1" applyAlignment="1">
      <alignment vertical="center"/>
    </xf>
    <xf numFmtId="0" fontId="3" fillId="0" borderId="0" xfId="6" applyFont="1" applyFill="1" applyAlignment="1">
      <alignment horizontal="center" vertical="center"/>
    </xf>
    <xf numFmtId="179" fontId="21" fillId="0" borderId="7" xfId="4" applyNumberFormat="1" applyFont="1" applyFill="1" applyBorder="1" applyAlignment="1">
      <alignment vertical="center"/>
    </xf>
    <xf numFmtId="0" fontId="3" fillId="2" borderId="4" xfId="6" applyFont="1" applyFill="1" applyBorder="1" applyAlignment="1">
      <alignment vertical="center"/>
    </xf>
    <xf numFmtId="0" fontId="3" fillId="2" borderId="3" xfId="6" applyFont="1" applyFill="1" applyBorder="1" applyAlignment="1">
      <alignment horizontal="center" vertical="center"/>
    </xf>
    <xf numFmtId="0" fontId="3" fillId="2" borderId="2" xfId="6" applyFont="1" applyFill="1" applyBorder="1" applyAlignment="1">
      <alignment vertical="center"/>
    </xf>
    <xf numFmtId="179" fontId="21" fillId="0" borderId="1" xfId="4" applyNumberFormat="1" applyFont="1" applyFill="1" applyBorder="1" applyAlignment="1">
      <alignment vertical="center"/>
    </xf>
    <xf numFmtId="179" fontId="21" fillId="0" borderId="6" xfId="4" applyNumberFormat="1" applyFont="1" applyFill="1" applyBorder="1" applyAlignment="1">
      <alignment vertical="center"/>
    </xf>
    <xf numFmtId="0" fontId="3" fillId="2" borderId="8" xfId="6" applyFont="1" applyFill="1" applyBorder="1" applyAlignment="1">
      <alignment horizontal="center" vertical="center"/>
    </xf>
    <xf numFmtId="0" fontId="3" fillId="2" borderId="10" xfId="6" applyFont="1" applyFill="1" applyBorder="1" applyAlignment="1">
      <alignment vertical="center"/>
    </xf>
    <xf numFmtId="0" fontId="8" fillId="2" borderId="3" xfId="6" applyFont="1" applyFill="1" applyBorder="1" applyAlignment="1">
      <alignment horizontal="center" vertical="center"/>
    </xf>
    <xf numFmtId="0" fontId="3" fillId="2" borderId="9" xfId="6" applyFont="1" applyFill="1" applyBorder="1" applyAlignment="1">
      <alignment vertical="center"/>
    </xf>
    <xf numFmtId="0" fontId="3" fillId="2" borderId="10" xfId="6" applyFont="1" applyFill="1" applyBorder="1" applyAlignment="1">
      <alignment vertical="center"/>
    </xf>
    <xf numFmtId="0" fontId="3" fillId="2" borderId="9" xfId="6" applyFont="1" applyFill="1" applyBorder="1" applyAlignment="1">
      <alignment vertical="center"/>
    </xf>
    <xf numFmtId="0" fontId="3" fillId="2" borderId="3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vertical="center"/>
    </xf>
    <xf numFmtId="0" fontId="3" fillId="2" borderId="8" xfId="6" applyFont="1" applyFill="1" applyBorder="1" applyAlignment="1">
      <alignment vertical="center"/>
    </xf>
    <xf numFmtId="0" fontId="3" fillId="2" borderId="5" xfId="6" applyFont="1" applyFill="1" applyBorder="1" applyAlignment="1">
      <alignment vertical="center"/>
    </xf>
    <xf numFmtId="40" fontId="3" fillId="2" borderId="3" xfId="4" applyNumberFormat="1" applyFont="1" applyFill="1" applyBorder="1" applyAlignment="1">
      <alignment horizontal="center" vertical="center"/>
    </xf>
    <xf numFmtId="40" fontId="3" fillId="0" borderId="0" xfId="4" applyNumberFormat="1" applyFont="1" applyFill="1" applyAlignment="1">
      <alignment vertical="center"/>
    </xf>
    <xf numFmtId="176" fontId="3" fillId="0" borderId="0" xfId="4" applyNumberFormat="1" applyFont="1" applyFill="1" applyBorder="1" applyAlignment="1">
      <alignment vertical="center"/>
    </xf>
    <xf numFmtId="38" fontId="3" fillId="2" borderId="5" xfId="4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49" fontId="3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22" fillId="0" borderId="0" xfId="6" applyFont="1" applyFill="1" applyBorder="1" applyAlignment="1">
      <alignment vertical="center"/>
    </xf>
    <xf numFmtId="0" fontId="23" fillId="0" borderId="0" xfId="6" applyFont="1" applyFill="1" applyBorder="1" applyAlignment="1">
      <alignment vertical="center"/>
    </xf>
    <xf numFmtId="181" fontId="24" fillId="3" borderId="1" xfId="7" applyNumberFormat="1" applyFont="1" applyFill="1" applyBorder="1" applyAlignment="1">
      <alignment horizontal="right" vertical="center" shrinkToFit="1"/>
    </xf>
    <xf numFmtId="49" fontId="3" fillId="2" borderId="1" xfId="2" applyNumberFormat="1" applyFont="1" applyFill="1" applyBorder="1" applyAlignment="1">
      <alignment vertical="center"/>
    </xf>
    <xf numFmtId="49" fontId="3" fillId="2" borderId="2" xfId="6" applyNumberFormat="1" applyFont="1" applyFill="1" applyBorder="1" applyAlignment="1">
      <alignment vertical="center"/>
    </xf>
    <xf numFmtId="49" fontId="3" fillId="2" borderId="3" xfId="6" applyNumberFormat="1" applyFont="1" applyFill="1" applyBorder="1" applyAlignment="1">
      <alignment vertical="center"/>
    </xf>
    <xf numFmtId="49" fontId="3" fillId="2" borderId="1" xfId="2" applyNumberFormat="1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2" borderId="3" xfId="6" applyFont="1" applyFill="1" applyBorder="1" applyAlignment="1">
      <alignment vertical="center"/>
    </xf>
    <xf numFmtId="38" fontId="3" fillId="2" borderId="3" xfId="2" applyFont="1" applyFill="1" applyBorder="1" applyAlignment="1">
      <alignment horizontal="left" vertical="center"/>
    </xf>
    <xf numFmtId="38" fontId="3" fillId="2" borderId="4" xfId="2" applyFont="1" applyFill="1" applyBorder="1" applyAlignment="1">
      <alignment horizontal="left" vertical="center"/>
    </xf>
    <xf numFmtId="0" fontId="7" fillId="2" borderId="1" xfId="6" applyFont="1" applyFill="1" applyBorder="1" applyAlignment="1">
      <alignment horizontal="left" vertical="center" wrapText="1"/>
    </xf>
    <xf numFmtId="38" fontId="8" fillId="2" borderId="4" xfId="2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vertical="center"/>
    </xf>
    <xf numFmtId="49" fontId="3" fillId="2" borderId="6" xfId="6" applyNumberFormat="1" applyFont="1" applyFill="1" applyBorder="1" applyAlignment="1">
      <alignment horizontal="center" vertical="center" wrapText="1"/>
    </xf>
    <xf numFmtId="38" fontId="3" fillId="2" borderId="2" xfId="2" applyFont="1" applyFill="1" applyBorder="1" applyAlignment="1">
      <alignment vertical="center"/>
    </xf>
    <xf numFmtId="38" fontId="8" fillId="2" borderId="2" xfId="2" applyFont="1" applyFill="1" applyBorder="1" applyAlignment="1">
      <alignment vertical="center"/>
    </xf>
    <xf numFmtId="38" fontId="6" fillId="2" borderId="10" xfId="2" applyFont="1" applyFill="1" applyBorder="1" applyAlignment="1">
      <alignment vertical="center"/>
    </xf>
    <xf numFmtId="38" fontId="3" fillId="2" borderId="3" xfId="2" applyFont="1" applyFill="1" applyBorder="1" applyAlignment="1">
      <alignment vertical="center"/>
    </xf>
    <xf numFmtId="38" fontId="3" fillId="2" borderId="8" xfId="2" applyFont="1" applyFill="1" applyBorder="1" applyAlignment="1">
      <alignment horizontal="left" vertical="center"/>
    </xf>
    <xf numFmtId="38" fontId="3" fillId="2" borderId="8" xfId="2" applyFont="1" applyFill="1" applyBorder="1" applyAlignment="1">
      <alignment vertical="center"/>
    </xf>
    <xf numFmtId="38" fontId="3" fillId="3" borderId="1" xfId="1" applyFill="1" applyBorder="1" applyAlignment="1">
      <alignment horizontal="right" vertical="center" shrinkToFit="1"/>
    </xf>
    <xf numFmtId="176" fontId="21" fillId="0" borderId="1" xfId="2" applyNumberFormat="1" applyFont="1" applyFill="1" applyBorder="1" applyAlignment="1">
      <alignment vertical="center"/>
    </xf>
    <xf numFmtId="38" fontId="21" fillId="0" borderId="1" xfId="6" applyNumberFormat="1" applyFont="1" applyFill="1" applyBorder="1" applyAlignment="1">
      <alignment vertical="center"/>
    </xf>
    <xf numFmtId="38" fontId="3" fillId="2" borderId="4" xfId="2" applyFont="1" applyFill="1" applyBorder="1" applyAlignment="1">
      <alignment vertical="center"/>
    </xf>
    <xf numFmtId="0" fontId="3" fillId="2" borderId="0" xfId="6" applyFont="1" applyFill="1" applyAlignment="1">
      <alignment vertical="center"/>
    </xf>
    <xf numFmtId="49" fontId="1" fillId="2" borderId="1" xfId="6" applyNumberFormat="1" applyFill="1" applyBorder="1" applyAlignment="1">
      <alignment horizontal="center" vertical="center"/>
    </xf>
    <xf numFmtId="178" fontId="3" fillId="3" borderId="1" xfId="1" applyNumberFormat="1" applyFill="1" applyBorder="1" applyAlignment="1">
      <alignment horizontal="right" vertical="center" shrinkToFit="1"/>
    </xf>
    <xf numFmtId="49" fontId="3" fillId="2" borderId="4" xfId="6" applyNumberFormat="1" applyFont="1" applyFill="1" applyBorder="1" applyAlignment="1">
      <alignment vertical="center"/>
    </xf>
    <xf numFmtId="178" fontId="3" fillId="2" borderId="3" xfId="6" applyNumberFormat="1" applyFont="1" applyFill="1" applyBorder="1" applyAlignment="1">
      <alignment horizontal="center" vertical="center" wrapText="1"/>
    </xf>
    <xf numFmtId="178" fontId="3" fillId="2" borderId="1" xfId="6" applyNumberFormat="1" applyFont="1" applyFill="1" applyBorder="1" applyAlignment="1">
      <alignment horizontal="center" vertical="center" wrapText="1"/>
    </xf>
    <xf numFmtId="178" fontId="3" fillId="2" borderId="5" xfId="2" applyNumberFormat="1" applyFont="1" applyFill="1" applyBorder="1" applyAlignment="1">
      <alignment vertical="center"/>
    </xf>
    <xf numFmtId="178" fontId="3" fillId="2" borderId="3" xfId="2" applyNumberFormat="1" applyFont="1" applyFill="1" applyBorder="1" applyAlignment="1">
      <alignment vertical="center"/>
    </xf>
    <xf numFmtId="178" fontId="3" fillId="2" borderId="8" xfId="2" applyNumberFormat="1" applyFont="1" applyFill="1" applyBorder="1" applyAlignment="1">
      <alignment vertical="center"/>
    </xf>
    <xf numFmtId="178" fontId="3" fillId="2" borderId="0" xfId="2" applyNumberFormat="1" applyFont="1" applyFill="1" applyBorder="1" applyAlignment="1">
      <alignment vertical="center"/>
    </xf>
    <xf numFmtId="178" fontId="3" fillId="2" borderId="3" xfId="2" applyNumberFormat="1" applyFont="1" applyFill="1" applyBorder="1" applyAlignment="1">
      <alignment vertical="center" shrinkToFit="1"/>
    </xf>
    <xf numFmtId="178" fontId="3" fillId="2" borderId="2" xfId="6" applyNumberFormat="1" applyFont="1" applyFill="1" applyBorder="1" applyAlignment="1">
      <alignment vertical="center"/>
    </xf>
    <xf numFmtId="178" fontId="3" fillId="2" borderId="9" xfId="2" applyNumberFormat="1" applyFont="1" applyFill="1" applyBorder="1" applyAlignment="1">
      <alignment vertical="center"/>
    </xf>
    <xf numFmtId="178" fontId="3" fillId="2" borderId="2" xfId="2" applyNumberFormat="1" applyFont="1" applyFill="1" applyBorder="1" applyAlignment="1">
      <alignment vertical="center"/>
    </xf>
    <xf numFmtId="178" fontId="3" fillId="2" borderId="10" xfId="2" applyNumberFormat="1" applyFont="1" applyFill="1" applyBorder="1" applyAlignment="1">
      <alignment vertical="center"/>
    </xf>
    <xf numFmtId="178" fontId="3" fillId="2" borderId="14" xfId="6" applyNumberFormat="1" applyFont="1" applyFill="1" applyBorder="1" applyAlignment="1">
      <alignment vertical="center"/>
    </xf>
    <xf numFmtId="178" fontId="3" fillId="2" borderId="0" xfId="6" applyNumberFormat="1" applyFont="1" applyFill="1" applyBorder="1" applyAlignment="1">
      <alignment vertical="center"/>
    </xf>
    <xf numFmtId="178" fontId="3" fillId="2" borderId="3" xfId="6" applyNumberFormat="1" applyFont="1" applyFill="1" applyBorder="1" applyAlignment="1">
      <alignment vertical="center"/>
    </xf>
    <xf numFmtId="0" fontId="3" fillId="2" borderId="6" xfId="6" applyFont="1" applyFill="1" applyBorder="1" applyAlignment="1">
      <alignment vertical="center"/>
    </xf>
    <xf numFmtId="0" fontId="3" fillId="2" borderId="7" xfId="6" applyFont="1" applyFill="1" applyBorder="1" applyAlignment="1">
      <alignment vertical="center"/>
    </xf>
    <xf numFmtId="0" fontId="7" fillId="2" borderId="7" xfId="6" applyFont="1" applyFill="1" applyBorder="1" applyAlignment="1">
      <alignment vertical="center"/>
    </xf>
    <xf numFmtId="0" fontId="7" fillId="2" borderId="1" xfId="6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176" fontId="3" fillId="3" borderId="1" xfId="1" applyNumberFormat="1" applyFill="1" applyBorder="1" applyAlignment="1">
      <alignment horizontal="right" vertical="center" shrinkToFit="1"/>
    </xf>
    <xf numFmtId="38" fontId="3" fillId="2" borderId="5" xfId="2" applyFont="1" applyFill="1" applyBorder="1" applyAlignment="1">
      <alignment vertical="center"/>
    </xf>
    <xf numFmtId="176" fontId="3" fillId="2" borderId="2" xfId="2" applyNumberFormat="1" applyFont="1" applyFill="1" applyBorder="1" applyAlignment="1">
      <alignment vertical="center"/>
    </xf>
    <xf numFmtId="176" fontId="3" fillId="2" borderId="3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vertical="center"/>
    </xf>
    <xf numFmtId="38" fontId="3" fillId="2" borderId="12" xfId="2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15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vertical="center"/>
    </xf>
    <xf numFmtId="176" fontId="3" fillId="2" borderId="12" xfId="2" applyNumberFormat="1" applyFont="1" applyFill="1" applyBorder="1" applyAlignment="1">
      <alignment vertical="center"/>
    </xf>
    <xf numFmtId="38" fontId="6" fillId="2" borderId="0" xfId="2" applyFont="1" applyFill="1" applyBorder="1" applyAlignment="1">
      <alignment vertical="center"/>
    </xf>
    <xf numFmtId="38" fontId="6" fillId="2" borderId="3" xfId="2" applyFont="1" applyFill="1" applyBorder="1" applyAlignment="1">
      <alignment vertical="center"/>
    </xf>
    <xf numFmtId="38" fontId="6" fillId="2" borderId="8" xfId="2" applyFont="1" applyFill="1" applyBorder="1" applyAlignment="1">
      <alignment vertical="center"/>
    </xf>
    <xf numFmtId="178" fontId="24" fillId="3" borderId="1" xfId="1" applyNumberFormat="1" applyFont="1" applyFill="1" applyBorder="1" applyAlignment="1">
      <alignment horizontal="right" vertical="center" shrinkToFit="1"/>
    </xf>
    <xf numFmtId="38" fontId="6" fillId="2" borderId="1" xfId="2" applyFont="1" applyFill="1" applyBorder="1" applyAlignment="1">
      <alignment vertical="center"/>
    </xf>
    <xf numFmtId="176" fontId="6" fillId="2" borderId="1" xfId="2" applyNumberFormat="1" applyFont="1" applyFill="1" applyBorder="1" applyAlignment="1">
      <alignment vertical="center"/>
    </xf>
    <xf numFmtId="176" fontId="6" fillId="2" borderId="14" xfId="2" applyNumberFormat="1" applyFont="1" applyFill="1" applyBorder="1" applyAlignment="1">
      <alignment vertical="center"/>
    </xf>
    <xf numFmtId="176" fontId="6" fillId="2" borderId="15" xfId="2" applyNumberFormat="1" applyFont="1" applyFill="1" applyBorder="1" applyAlignment="1">
      <alignment vertical="center"/>
    </xf>
    <xf numFmtId="176" fontId="6" fillId="2" borderId="2" xfId="2" applyNumberFormat="1" applyFont="1" applyFill="1" applyBorder="1" applyAlignment="1">
      <alignment vertical="center"/>
    </xf>
    <xf numFmtId="176" fontId="6" fillId="2" borderId="4" xfId="2" applyNumberFormat="1" applyFont="1" applyFill="1" applyBorder="1" applyAlignment="1">
      <alignment vertical="center"/>
    </xf>
    <xf numFmtId="38" fontId="6" fillId="2" borderId="2" xfId="2" applyFont="1" applyFill="1" applyBorder="1" applyAlignment="1">
      <alignment vertical="center"/>
    </xf>
    <xf numFmtId="0" fontId="6" fillId="2" borderId="4" xfId="6" applyFont="1" applyFill="1" applyBorder="1" applyAlignment="1">
      <alignment vertical="center"/>
    </xf>
    <xf numFmtId="0" fontId="6" fillId="2" borderId="15" xfId="6" applyFont="1" applyFill="1" applyBorder="1" applyAlignment="1">
      <alignment vertical="center"/>
    </xf>
    <xf numFmtId="0" fontId="6" fillId="2" borderId="1" xfId="6" applyFont="1" applyFill="1" applyBorder="1" applyAlignment="1">
      <alignment vertical="center"/>
    </xf>
    <xf numFmtId="0" fontId="6" fillId="2" borderId="12" xfId="6" applyFont="1" applyFill="1" applyBorder="1" applyAlignment="1">
      <alignment vertical="center"/>
    </xf>
    <xf numFmtId="0" fontId="6" fillId="2" borderId="2" xfId="6" applyFont="1" applyFill="1" applyBorder="1" applyAlignment="1">
      <alignment vertical="center"/>
    </xf>
    <xf numFmtId="38" fontId="6" fillId="2" borderId="4" xfId="2" applyFont="1" applyFill="1" applyBorder="1" applyAlignment="1">
      <alignment vertical="center"/>
    </xf>
    <xf numFmtId="38" fontId="6" fillId="2" borderId="1" xfId="2" applyFont="1" applyFill="1" applyBorder="1" applyAlignment="1">
      <alignment horizontal="left" vertical="center"/>
    </xf>
    <xf numFmtId="49" fontId="6" fillId="2" borderId="1" xfId="6" applyNumberFormat="1" applyFont="1" applyFill="1" applyBorder="1" applyAlignment="1">
      <alignment horizontal="left" vertical="center"/>
    </xf>
    <xf numFmtId="38" fontId="6" fillId="2" borderId="1" xfId="2" applyFont="1" applyFill="1" applyBorder="1" applyAlignment="1">
      <alignment vertical="center" wrapText="1"/>
    </xf>
    <xf numFmtId="0" fontId="6" fillId="2" borderId="1" xfId="6" applyFont="1" applyFill="1" applyBorder="1" applyAlignment="1">
      <alignment vertical="center"/>
    </xf>
    <xf numFmtId="38" fontId="6" fillId="2" borderId="1" xfId="2" applyFont="1" applyFill="1" applyBorder="1" applyAlignment="1">
      <alignment vertical="center"/>
    </xf>
    <xf numFmtId="40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0" fontId="4" fillId="0" borderId="0" xfId="6" applyFont="1" applyFill="1" applyAlignment="1">
      <alignment vertical="center"/>
    </xf>
    <xf numFmtId="0" fontId="8" fillId="0" borderId="0" xfId="6" applyFont="1" applyFill="1" applyAlignment="1">
      <alignment horizontal="right" vertical="center"/>
    </xf>
    <xf numFmtId="49" fontId="3" fillId="2" borderId="1" xfId="6" applyNumberFormat="1" applyFont="1" applyFill="1" applyBorder="1" applyAlignment="1">
      <alignment horizontal="center" vertical="center"/>
    </xf>
    <xf numFmtId="176" fontId="24" fillId="3" borderId="1" xfId="1" applyNumberFormat="1" applyFont="1" applyFill="1" applyBorder="1" applyAlignment="1">
      <alignment horizontal="right" vertical="center" shrinkToFit="1"/>
    </xf>
    <xf numFmtId="0" fontId="3" fillId="2" borderId="1" xfId="6" applyFont="1" applyFill="1" applyBorder="1" applyAlignment="1">
      <alignment vertical="center"/>
    </xf>
    <xf numFmtId="0" fontId="8" fillId="2" borderId="8" xfId="6" applyFont="1" applyFill="1" applyBorder="1" applyAlignment="1">
      <alignment horizontal="center" vertical="center"/>
    </xf>
    <xf numFmtId="0" fontId="8" fillId="2" borderId="3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left" vertical="center"/>
    </xf>
    <xf numFmtId="0" fontId="3" fillId="2" borderId="4" xfId="6" applyFont="1" applyFill="1" applyBorder="1" applyAlignment="1">
      <alignment horizontal="left" vertical="center"/>
    </xf>
    <xf numFmtId="38" fontId="3" fillId="2" borderId="2" xfId="2" applyFont="1" applyFill="1" applyBorder="1" applyAlignment="1">
      <alignment horizontal="left" vertical="center"/>
    </xf>
    <xf numFmtId="38" fontId="3" fillId="2" borderId="3" xfId="2" applyFont="1" applyFill="1" applyBorder="1" applyAlignment="1">
      <alignment horizontal="left" vertical="center"/>
    </xf>
    <xf numFmtId="0" fontId="3" fillId="2" borderId="1" xfId="6" applyFont="1" applyFill="1" applyBorder="1" applyAlignment="1">
      <alignment horizontal="center" vertical="center"/>
    </xf>
    <xf numFmtId="38" fontId="6" fillId="2" borderId="4" xfId="2" applyFont="1" applyFill="1" applyBorder="1" applyAlignment="1">
      <alignment vertical="center"/>
    </xf>
    <xf numFmtId="38" fontId="6" fillId="2" borderId="3" xfId="2" applyFont="1" applyFill="1" applyBorder="1" applyAlignment="1">
      <alignment vertical="center"/>
    </xf>
    <xf numFmtId="0" fontId="3" fillId="2" borderId="9" xfId="6" applyFont="1" applyFill="1" applyBorder="1" applyAlignment="1">
      <alignment vertical="center"/>
    </xf>
    <xf numFmtId="0" fontId="3" fillId="2" borderId="11" xfId="6" applyFont="1" applyFill="1" applyBorder="1" applyAlignment="1">
      <alignment vertical="center"/>
    </xf>
    <xf numFmtId="0" fontId="3" fillId="2" borderId="10" xfId="6" applyFont="1" applyFill="1" applyBorder="1" applyAlignment="1">
      <alignment vertical="center"/>
    </xf>
    <xf numFmtId="0" fontId="3" fillId="2" borderId="12" xfId="6" applyFont="1" applyFill="1" applyBorder="1" applyAlignment="1">
      <alignment vertical="center"/>
    </xf>
    <xf numFmtId="0" fontId="3" fillId="2" borderId="2" xfId="6" applyFont="1" applyFill="1" applyBorder="1" applyAlignment="1">
      <alignment vertical="center"/>
    </xf>
    <xf numFmtId="38" fontId="3" fillId="2" borderId="2" xfId="2" applyFont="1" applyFill="1" applyBorder="1" applyAlignment="1">
      <alignment vertical="center"/>
    </xf>
    <xf numFmtId="38" fontId="3" fillId="2" borderId="3" xfId="2" applyFont="1" applyFill="1" applyBorder="1" applyAlignment="1">
      <alignment vertical="center"/>
    </xf>
    <xf numFmtId="38" fontId="3" fillId="2" borderId="2" xfId="2" applyFont="1" applyFill="1" applyBorder="1" applyAlignment="1">
      <alignment horizontal="left" vertical="center" indent="1"/>
    </xf>
    <xf numFmtId="0" fontId="3" fillId="2" borderId="2" xfId="2" applyNumberFormat="1" applyFont="1" applyFill="1" applyBorder="1" applyAlignment="1">
      <alignment vertical="center"/>
    </xf>
    <xf numFmtId="38" fontId="3" fillId="2" borderId="10" xfId="2" applyFont="1" applyFill="1" applyBorder="1" applyAlignment="1">
      <alignment vertical="center"/>
    </xf>
    <xf numFmtId="176" fontId="21" fillId="0" borderId="1" xfId="2" applyNumberFormat="1" applyFont="1" applyFill="1" applyBorder="1" applyAlignment="1">
      <alignment vertical="center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4" xfId="6" applyFont="1" applyFill="1" applyBorder="1" applyAlignment="1">
      <alignment vertical="center"/>
    </xf>
    <xf numFmtId="38" fontId="0" fillId="0" borderId="14" xfId="2" applyFont="1" applyFill="1" applyBorder="1"/>
    <xf numFmtId="0" fontId="24" fillId="3" borderId="1" xfId="0" applyFont="1" applyFill="1" applyBorder="1" applyAlignment="1">
      <alignment horizontal="center" vertical="center"/>
    </xf>
    <xf numFmtId="38" fontId="24" fillId="3" borderId="1" xfId="1" applyFont="1" applyFill="1" applyBorder="1" applyAlignment="1">
      <alignment horizontal="right" vertical="center"/>
    </xf>
    <xf numFmtId="38" fontId="3" fillId="2" borderId="1" xfId="2" applyFont="1" applyFill="1" applyBorder="1" applyAlignment="1">
      <alignment vertical="center"/>
    </xf>
    <xf numFmtId="0" fontId="3" fillId="2" borderId="1" xfId="6" applyFont="1" applyFill="1" applyBorder="1" applyAlignment="1">
      <alignment vertical="center"/>
    </xf>
    <xf numFmtId="0" fontId="3" fillId="2" borderId="4" xfId="6" applyFont="1" applyFill="1" applyBorder="1" applyAlignment="1">
      <alignment vertical="center"/>
    </xf>
    <xf numFmtId="49" fontId="3" fillId="2" borderId="2" xfId="6" applyNumberFormat="1" applyFont="1" applyFill="1" applyBorder="1" applyAlignment="1">
      <alignment horizontal="left" vertical="center"/>
    </xf>
    <xf numFmtId="38" fontId="3" fillId="2" borderId="3" xfId="2" applyFont="1" applyFill="1" applyBorder="1" applyAlignment="1">
      <alignment horizontal="left" vertical="center" indent="1"/>
    </xf>
    <xf numFmtId="38" fontId="3" fillId="2" borderId="4" xfId="2" applyFont="1" applyFill="1" applyBorder="1" applyAlignment="1">
      <alignment horizontal="left" vertical="center" indent="1"/>
    </xf>
    <xf numFmtId="0" fontId="3" fillId="2" borderId="3" xfId="6" applyFont="1" applyFill="1" applyBorder="1" applyAlignment="1">
      <alignment horizontal="left" vertical="center" indent="1"/>
    </xf>
    <xf numFmtId="0" fontId="3" fillId="2" borderId="4" xfId="6" applyFont="1" applyFill="1" applyBorder="1" applyAlignment="1">
      <alignment horizontal="left" vertical="center" indent="1"/>
    </xf>
    <xf numFmtId="38" fontId="3" fillId="2" borderId="2" xfId="2" applyFont="1" applyFill="1" applyBorder="1" applyAlignment="1">
      <alignment vertical="center" textRotation="255" shrinkToFit="1"/>
    </xf>
    <xf numFmtId="0" fontId="3" fillId="2" borderId="2" xfId="6" applyFont="1" applyFill="1" applyBorder="1" applyAlignment="1">
      <alignment vertical="center" textRotation="255" shrinkToFit="1"/>
    </xf>
    <xf numFmtId="0" fontId="8" fillId="0" borderId="0" xfId="6" applyFont="1" applyFill="1" applyBorder="1" applyAlignment="1">
      <alignment horizontal="right" vertical="center"/>
    </xf>
    <xf numFmtId="0" fontId="13" fillId="0" borderId="0" xfId="6" applyFont="1" applyFill="1" applyAlignment="1">
      <alignment vertical="center"/>
    </xf>
    <xf numFmtId="0" fontId="23" fillId="0" borderId="0" xfId="6" applyFont="1" applyFill="1" applyAlignment="1">
      <alignment vertical="center"/>
    </xf>
    <xf numFmtId="49" fontId="3" fillId="2" borderId="2" xfId="6" applyNumberFormat="1" applyFont="1" applyFill="1" applyBorder="1" applyAlignment="1">
      <alignment horizontal="center" vertical="center"/>
    </xf>
    <xf numFmtId="176" fontId="21" fillId="0" borderId="2" xfId="3" applyNumberFormat="1" applyFont="1" applyFill="1" applyBorder="1" applyAlignment="1">
      <alignment vertical="center"/>
    </xf>
    <xf numFmtId="176" fontId="21" fillId="0" borderId="1" xfId="3" applyNumberFormat="1" applyFont="1" applyFill="1" applyBorder="1" applyAlignment="1">
      <alignment vertical="center"/>
    </xf>
    <xf numFmtId="49" fontId="22" fillId="0" borderId="2" xfId="6" applyNumberFormat="1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176" fontId="24" fillId="3" borderId="1" xfId="1" applyNumberFormat="1" applyFont="1" applyFill="1" applyBorder="1" applyAlignment="1">
      <alignment horizontal="right" vertical="center"/>
    </xf>
    <xf numFmtId="49" fontId="3" fillId="2" borderId="1" xfId="6" applyNumberFormat="1" applyFont="1" applyFill="1" applyBorder="1" applyAlignment="1">
      <alignment vertical="center"/>
    </xf>
    <xf numFmtId="38" fontId="3" fillId="2" borderId="1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38" fontId="3" fillId="2" borderId="4" xfId="3" applyFont="1" applyFill="1" applyBorder="1" applyAlignment="1">
      <alignment vertical="center"/>
    </xf>
    <xf numFmtId="38" fontId="3" fillId="2" borderId="1" xfId="3" applyFont="1" applyFill="1" applyBorder="1" applyAlignment="1">
      <alignment vertical="center"/>
    </xf>
    <xf numFmtId="38" fontId="3" fillId="2" borderId="1" xfId="3" applyFont="1" applyFill="1" applyBorder="1" applyAlignment="1">
      <alignment horizontal="center" vertical="center"/>
    </xf>
    <xf numFmtId="38" fontId="3" fillId="2" borderId="1" xfId="3" applyFont="1" applyFill="1" applyBorder="1" applyAlignment="1">
      <alignment vertical="center" wrapText="1"/>
    </xf>
    <xf numFmtId="38" fontId="8" fillId="2" borderId="1" xfId="3" applyFont="1" applyFill="1" applyBorder="1" applyAlignment="1">
      <alignment vertical="center"/>
    </xf>
    <xf numFmtId="178" fontId="3" fillId="2" borderId="1" xfId="6" applyNumberFormat="1" applyFont="1" applyFill="1" applyBorder="1" applyAlignment="1">
      <alignment horizontal="center" vertical="center"/>
    </xf>
    <xf numFmtId="38" fontId="3" fillId="2" borderId="3" xfId="3" applyFont="1" applyFill="1" applyBorder="1" applyAlignment="1">
      <alignment vertical="center"/>
    </xf>
    <xf numFmtId="38" fontId="3" fillId="2" borderId="3" xfId="3" applyFont="1" applyFill="1" applyBorder="1" applyAlignment="1">
      <alignment vertical="center" wrapText="1"/>
    </xf>
    <xf numFmtId="38" fontId="6" fillId="2" borderId="1" xfId="3" applyFont="1" applyFill="1" applyBorder="1" applyAlignment="1">
      <alignment vertical="center"/>
    </xf>
    <xf numFmtId="178" fontId="3" fillId="2" borderId="2" xfId="3" applyNumberFormat="1" applyFont="1" applyFill="1" applyBorder="1" applyAlignment="1">
      <alignment vertical="center"/>
    </xf>
    <xf numFmtId="178" fontId="3" fillId="2" borderId="3" xfId="3" applyNumberFormat="1" applyFont="1" applyFill="1" applyBorder="1" applyAlignment="1">
      <alignment vertical="center"/>
    </xf>
    <xf numFmtId="178" fontId="3" fillId="2" borderId="4" xfId="3" applyNumberFormat="1" applyFont="1" applyFill="1" applyBorder="1" applyAlignment="1">
      <alignment vertical="center"/>
    </xf>
    <xf numFmtId="178" fontId="3" fillId="2" borderId="5" xfId="3" applyNumberFormat="1" applyFont="1" applyFill="1" applyBorder="1" applyAlignment="1">
      <alignment vertical="center"/>
    </xf>
    <xf numFmtId="178" fontId="3" fillId="2" borderId="1" xfId="3" applyNumberFormat="1" applyFont="1" applyFill="1" applyBorder="1" applyAlignment="1">
      <alignment vertical="center"/>
    </xf>
    <xf numFmtId="178" fontId="3" fillId="2" borderId="8" xfId="3" applyNumberFormat="1" applyFont="1" applyFill="1" applyBorder="1" applyAlignment="1">
      <alignment vertical="center"/>
    </xf>
    <xf numFmtId="178" fontId="3" fillId="2" borderId="1" xfId="6" applyNumberFormat="1" applyFont="1" applyFill="1" applyBorder="1" applyAlignment="1">
      <alignment vertical="center"/>
    </xf>
    <xf numFmtId="178" fontId="3" fillId="2" borderId="4" xfId="6" applyNumberFormat="1" applyFont="1" applyFill="1" applyBorder="1" applyAlignment="1">
      <alignment vertical="center"/>
    </xf>
    <xf numFmtId="176" fontId="21" fillId="0" borderId="1" xfId="3" applyNumberFormat="1" applyFont="1" applyFill="1" applyBorder="1">
      <alignment vertical="center"/>
    </xf>
    <xf numFmtId="38" fontId="8" fillId="2" borderId="3" xfId="3" applyFont="1" applyFill="1" applyBorder="1" applyAlignment="1">
      <alignment vertical="center"/>
    </xf>
    <xf numFmtId="38" fontId="8" fillId="2" borderId="4" xfId="3" applyFont="1" applyFill="1" applyBorder="1" applyAlignment="1">
      <alignment vertical="center"/>
    </xf>
    <xf numFmtId="38" fontId="9" fillId="2" borderId="1" xfId="3" applyFont="1" applyFill="1" applyBorder="1" applyAlignment="1">
      <alignment vertical="center" textRotation="255"/>
    </xf>
    <xf numFmtId="38" fontId="22" fillId="0" borderId="1" xfId="3" applyFont="1" applyFill="1" applyBorder="1" applyAlignment="1">
      <alignment vertical="center"/>
    </xf>
    <xf numFmtId="0" fontId="22" fillId="0" borderId="1" xfId="6" applyFont="1" applyFill="1" applyBorder="1" applyAlignment="1">
      <alignment vertical="center"/>
    </xf>
    <xf numFmtId="38" fontId="22" fillId="0" borderId="1" xfId="3" applyFont="1" applyFill="1" applyBorder="1" applyAlignment="1">
      <alignment horizontal="center" vertical="center"/>
    </xf>
    <xf numFmtId="38" fontId="3" fillId="2" borderId="9" xfId="3" applyFont="1" applyFill="1" applyBorder="1" applyAlignment="1">
      <alignment vertical="center"/>
    </xf>
    <xf numFmtId="38" fontId="3" fillId="2" borderId="10" xfId="3" applyFont="1" applyFill="1" applyBorder="1" applyAlignment="1">
      <alignment vertical="center"/>
    </xf>
    <xf numFmtId="38" fontId="3" fillId="2" borderId="14" xfId="3" applyFont="1" applyFill="1" applyBorder="1" applyAlignment="1">
      <alignment vertical="center" wrapText="1"/>
    </xf>
    <xf numFmtId="38" fontId="3" fillId="2" borderId="6" xfId="3" applyFont="1" applyFill="1" applyBorder="1" applyAlignment="1">
      <alignment vertical="center" wrapText="1"/>
    </xf>
    <xf numFmtId="38" fontId="3" fillId="2" borderId="13" xfId="3" applyFont="1" applyFill="1" applyBorder="1" applyAlignment="1">
      <alignment vertical="center" wrapText="1"/>
    </xf>
    <xf numFmtId="38" fontId="3" fillId="2" borderId="13" xfId="3" applyFont="1" applyFill="1" applyBorder="1" applyAlignment="1">
      <alignment horizontal="center" vertical="center" wrapText="1"/>
    </xf>
    <xf numFmtId="38" fontId="3" fillId="2" borderId="14" xfId="3" applyFont="1" applyFill="1" applyBorder="1" applyAlignment="1">
      <alignment vertical="center" textRotation="255" wrapText="1"/>
    </xf>
    <xf numFmtId="38" fontId="3" fillId="2" borderId="14" xfId="3" applyFont="1" applyFill="1" applyBorder="1" applyAlignment="1">
      <alignment vertical="center" textRotation="255"/>
    </xf>
    <xf numFmtId="38" fontId="3" fillId="2" borderId="13" xfId="3" applyFont="1" applyFill="1" applyBorder="1" applyAlignment="1">
      <alignment vertical="center" textRotation="255" wrapText="1"/>
    </xf>
    <xf numFmtId="0" fontId="8" fillId="2" borderId="5" xfId="6" applyFont="1" applyFill="1" applyBorder="1" applyAlignment="1">
      <alignment vertical="center"/>
    </xf>
    <xf numFmtId="0" fontId="8" fillId="2" borderId="8" xfId="6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3" fillId="2" borderId="0" xfId="6" applyFont="1" applyFill="1" applyAlignment="1">
      <alignment horizontal="center" vertical="center"/>
    </xf>
    <xf numFmtId="0" fontId="3" fillId="2" borderId="3" xfId="6" applyFont="1" applyFill="1" applyBorder="1" applyAlignment="1">
      <alignment horizontal="center" vertical="center" shrinkToFit="1"/>
    </xf>
    <xf numFmtId="49" fontId="21" fillId="2" borderId="1" xfId="0" applyNumberFormat="1" applyFont="1" applyFill="1" applyBorder="1" applyAlignment="1">
      <alignment horizontal="right" vertical="center"/>
    </xf>
    <xf numFmtId="38" fontId="21" fillId="2" borderId="1" xfId="0" applyNumberFormat="1" applyFont="1" applyFill="1" applyBorder="1" applyAlignment="1">
      <alignment vertical="center"/>
    </xf>
    <xf numFmtId="176" fontId="21" fillId="2" borderId="1" xfId="1" applyNumberFormat="1" applyFont="1" applyFill="1" applyBorder="1" applyAlignment="1">
      <alignment vertical="center"/>
    </xf>
    <xf numFmtId="40" fontId="21" fillId="2" borderId="1" xfId="0" applyNumberFormat="1" applyFont="1" applyFill="1" applyBorder="1" applyAlignment="1">
      <alignment vertical="center"/>
    </xf>
    <xf numFmtId="38" fontId="21" fillId="2" borderId="1" xfId="1" applyFont="1" applyFill="1" applyBorder="1" applyAlignment="1">
      <alignment horizontal="right" vertical="center"/>
    </xf>
    <xf numFmtId="176" fontId="21" fillId="2" borderId="1" xfId="1" applyNumberFormat="1" applyFont="1" applyFill="1" applyBorder="1" applyAlignment="1">
      <alignment horizontal="right" vertical="center"/>
    </xf>
    <xf numFmtId="38" fontId="22" fillId="4" borderId="1" xfId="1" applyFont="1" applyFill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4" borderId="13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38" fontId="21" fillId="2" borderId="1" xfId="0" applyNumberFormat="1" applyFont="1" applyFill="1" applyBorder="1" applyAlignment="1">
      <alignment horizontal="center" vertical="center"/>
    </xf>
    <xf numFmtId="178" fontId="21" fillId="2" borderId="1" xfId="1" applyNumberFormat="1" applyFont="1" applyFill="1" applyBorder="1" applyAlignment="1">
      <alignment vertical="center"/>
    </xf>
    <xf numFmtId="40" fontId="21" fillId="2" borderId="1" xfId="1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179" fontId="21" fillId="2" borderId="6" xfId="1" applyNumberFormat="1" applyFont="1" applyFill="1" applyBorder="1" applyAlignment="1">
      <alignment vertical="center"/>
    </xf>
    <xf numFmtId="179" fontId="21" fillId="2" borderId="1" xfId="1" applyNumberFormat="1" applyFont="1" applyFill="1" applyBorder="1" applyAlignment="1">
      <alignment vertical="center"/>
    </xf>
    <xf numFmtId="179" fontId="21" fillId="2" borderId="7" xfId="1" applyNumberFormat="1" applyFont="1" applyFill="1" applyBorder="1" applyAlignment="1">
      <alignment vertical="center"/>
    </xf>
    <xf numFmtId="182" fontId="21" fillId="2" borderId="1" xfId="6" applyNumberFormat="1" applyFont="1" applyFill="1" applyBorder="1" applyAlignment="1">
      <alignment vertical="center"/>
    </xf>
    <xf numFmtId="38" fontId="21" fillId="2" borderId="1" xfId="2" applyFont="1" applyFill="1" applyBorder="1" applyAlignment="1">
      <alignment vertical="center"/>
    </xf>
    <xf numFmtId="182" fontId="21" fillId="2" borderId="1" xfId="6" applyNumberFormat="1" applyFont="1" applyFill="1" applyBorder="1" applyAlignment="1">
      <alignment horizontal="right" vertical="center"/>
    </xf>
    <xf numFmtId="49" fontId="22" fillId="4" borderId="1" xfId="2" applyNumberFormat="1" applyFont="1" applyFill="1" applyBorder="1" applyAlignment="1">
      <alignment horizontal="center" vertical="center"/>
    </xf>
    <xf numFmtId="38" fontId="21" fillId="2" borderId="4" xfId="6" applyNumberFormat="1" applyFont="1" applyFill="1" applyBorder="1" applyAlignment="1">
      <alignment vertical="center"/>
    </xf>
    <xf numFmtId="182" fontId="21" fillId="2" borderId="4" xfId="6" applyNumberFormat="1" applyFont="1" applyFill="1" applyBorder="1" applyAlignment="1">
      <alignment vertical="center"/>
    </xf>
    <xf numFmtId="182" fontId="21" fillId="2" borderId="12" xfId="6" applyNumberFormat="1" applyFont="1" applyFill="1" applyBorder="1" applyAlignment="1">
      <alignment vertical="center"/>
    </xf>
    <xf numFmtId="182" fontId="21" fillId="2" borderId="0" xfId="6" applyNumberFormat="1" applyFont="1" applyFill="1"/>
    <xf numFmtId="38" fontId="21" fillId="2" borderId="1" xfId="6" applyNumberFormat="1" applyFont="1" applyFill="1" applyBorder="1" applyAlignment="1">
      <alignment vertical="center"/>
    </xf>
    <xf numFmtId="176" fontId="21" fillId="2" borderId="1" xfId="2" applyNumberFormat="1" applyFont="1" applyFill="1" applyBorder="1" applyAlignment="1">
      <alignment vertical="center"/>
    </xf>
    <xf numFmtId="178" fontId="21" fillId="2" borderId="1" xfId="6" applyNumberFormat="1" applyFont="1" applyFill="1" applyBorder="1" applyAlignment="1">
      <alignment vertical="center"/>
    </xf>
    <xf numFmtId="178" fontId="21" fillId="2" borderId="11" xfId="6" applyNumberFormat="1" applyFont="1" applyFill="1" applyBorder="1" applyAlignment="1">
      <alignment vertical="center"/>
    </xf>
    <xf numFmtId="178" fontId="21" fillId="2" borderId="4" xfId="6" applyNumberFormat="1" applyFont="1" applyFill="1" applyBorder="1" applyAlignment="1">
      <alignment vertical="center"/>
    </xf>
    <xf numFmtId="178" fontId="21" fillId="2" borderId="12" xfId="6" applyNumberFormat="1" applyFont="1" applyFill="1" applyBorder="1" applyAlignment="1">
      <alignment vertical="center"/>
    </xf>
    <xf numFmtId="178" fontId="21" fillId="2" borderId="15" xfId="6" applyNumberFormat="1" applyFont="1" applyFill="1" applyBorder="1" applyAlignment="1">
      <alignment vertical="center"/>
    </xf>
    <xf numFmtId="38" fontId="21" fillId="2" borderId="1" xfId="6" applyNumberFormat="1" applyFont="1" applyFill="1" applyBorder="1" applyAlignment="1">
      <alignment horizontal="right" vertical="center"/>
    </xf>
    <xf numFmtId="176" fontId="21" fillId="2" borderId="1" xfId="6" applyNumberFormat="1" applyFont="1" applyFill="1" applyBorder="1" applyAlignment="1">
      <alignment vertical="center"/>
    </xf>
    <xf numFmtId="0" fontId="25" fillId="4" borderId="1" xfId="6" applyFont="1" applyFill="1" applyBorder="1" applyAlignment="1">
      <alignment horizontal="center" vertical="center"/>
    </xf>
    <xf numFmtId="38" fontId="25" fillId="4" borderId="1" xfId="2" applyFont="1" applyFill="1" applyBorder="1" applyAlignment="1">
      <alignment horizontal="center" vertical="center"/>
    </xf>
    <xf numFmtId="0" fontId="22" fillId="4" borderId="0" xfId="6" applyFont="1" applyFill="1" applyAlignment="1">
      <alignment vertical="center"/>
    </xf>
    <xf numFmtId="0" fontId="21" fillId="2" borderId="1" xfId="6" applyFont="1" applyFill="1" applyBorder="1" applyAlignment="1">
      <alignment vertical="center"/>
    </xf>
    <xf numFmtId="183" fontId="21" fillId="2" borderId="1" xfId="6" applyNumberFormat="1" applyFont="1" applyFill="1" applyBorder="1" applyAlignment="1">
      <alignment vertical="center"/>
    </xf>
    <xf numFmtId="38" fontId="6" fillId="2" borderId="1" xfId="2" applyFont="1" applyFill="1" applyBorder="1" applyAlignment="1">
      <alignment vertical="center"/>
    </xf>
    <xf numFmtId="0" fontId="3" fillId="2" borderId="1" xfId="6" applyFont="1" applyFill="1" applyBorder="1" applyAlignment="1">
      <alignment vertical="center"/>
    </xf>
    <xf numFmtId="0" fontId="3" fillId="2" borderId="1" xfId="6" applyFont="1" applyFill="1" applyBorder="1" applyAlignment="1">
      <alignment horizontal="center" vertical="center"/>
    </xf>
    <xf numFmtId="38" fontId="3" fillId="2" borderId="13" xfId="3" applyFont="1" applyFill="1" applyBorder="1" applyAlignment="1">
      <alignment vertical="center" textRotation="255"/>
    </xf>
    <xf numFmtId="38" fontId="3" fillId="2" borderId="7" xfId="3" applyFont="1" applyFill="1" applyBorder="1" applyAlignment="1">
      <alignment vertical="center" textRotation="255"/>
    </xf>
    <xf numFmtId="38" fontId="3" fillId="2" borderId="1" xfId="3" applyFont="1" applyFill="1" applyBorder="1" applyAlignment="1">
      <alignment vertical="center"/>
    </xf>
    <xf numFmtId="38" fontId="3" fillId="2" borderId="4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176" fontId="21" fillId="0" borderId="1" xfId="3" applyNumberFormat="1" applyFont="1" applyFill="1" applyBorder="1">
      <alignment vertical="center"/>
    </xf>
    <xf numFmtId="0" fontId="26" fillId="0" borderId="0" xfId="0" applyFont="1" applyFill="1" applyAlignment="1">
      <alignment vertical="center"/>
    </xf>
    <xf numFmtId="0" fontId="3" fillId="2" borderId="1" xfId="6" applyFont="1" applyFill="1" applyBorder="1" applyAlignment="1">
      <alignment vertical="center"/>
    </xf>
    <xf numFmtId="38" fontId="6" fillId="2" borderId="1" xfId="2" applyFont="1" applyFill="1" applyBorder="1" applyAlignment="1">
      <alignment horizontal="left" vertical="center"/>
    </xf>
    <xf numFmtId="38" fontId="6" fillId="2" borderId="2" xfId="2" applyFont="1" applyFill="1" applyBorder="1" applyAlignment="1">
      <alignment vertical="center"/>
    </xf>
    <xf numFmtId="38" fontId="6" fillId="2" borderId="4" xfId="2" applyFont="1" applyFill="1" applyBorder="1" applyAlignment="1">
      <alignment vertical="center"/>
    </xf>
    <xf numFmtId="38" fontId="6" fillId="2" borderId="3" xfId="2" applyFont="1" applyFill="1" applyBorder="1" applyAlignment="1">
      <alignment vertical="center"/>
    </xf>
    <xf numFmtId="38" fontId="3" fillId="2" borderId="1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0" fontId="0" fillId="2" borderId="1" xfId="6" applyFont="1" applyFill="1" applyBorder="1" applyAlignment="1">
      <alignment horizontal="center" vertical="center"/>
    </xf>
    <xf numFmtId="176" fontId="24" fillId="3" borderId="1" xfId="1" applyNumberFormat="1" applyFont="1" applyFill="1" applyBorder="1" applyAlignment="1">
      <alignment horizontal="center" vertical="center" shrinkToFit="1"/>
    </xf>
    <xf numFmtId="38" fontId="3" fillId="2" borderId="1" xfId="3" applyFont="1" applyFill="1" applyBorder="1" applyAlignment="1">
      <alignment vertical="center"/>
    </xf>
    <xf numFmtId="38" fontId="3" fillId="2" borderId="4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38" fontId="6" fillId="2" borderId="14" xfId="2" applyFont="1" applyFill="1" applyBorder="1" applyAlignment="1">
      <alignment vertical="center" textRotation="255"/>
    </xf>
    <xf numFmtId="38" fontId="6" fillId="2" borderId="15" xfId="2" applyFont="1" applyFill="1" applyBorder="1" applyAlignment="1">
      <alignment vertical="center" textRotation="255"/>
    </xf>
    <xf numFmtId="38" fontId="6" fillId="2" borderId="10" xfId="2" applyFont="1" applyFill="1" applyBorder="1" applyAlignment="1">
      <alignment vertical="center" textRotation="255" shrinkToFit="1"/>
    </xf>
    <xf numFmtId="38" fontId="6" fillId="2" borderId="12" xfId="2" applyFont="1" applyFill="1" applyBorder="1" applyAlignment="1">
      <alignment vertical="center" textRotation="255" shrinkToFit="1"/>
    </xf>
    <xf numFmtId="38" fontId="0" fillId="2" borderId="1" xfId="3" applyFont="1" applyFill="1" applyBorder="1" applyAlignment="1">
      <alignment vertical="center"/>
    </xf>
    <xf numFmtId="38" fontId="0" fillId="2" borderId="2" xfId="3" applyFont="1" applyFill="1" applyBorder="1" applyAlignment="1">
      <alignment vertical="center"/>
    </xf>
    <xf numFmtId="38" fontId="0" fillId="2" borderId="2" xfId="2" applyFont="1" applyFill="1" applyBorder="1" applyAlignment="1">
      <alignment vertical="center"/>
    </xf>
    <xf numFmtId="38" fontId="24" fillId="3" borderId="1" xfId="1" applyNumberFormat="1" applyFont="1" applyFill="1" applyBorder="1" applyAlignment="1">
      <alignment horizontal="right" vertical="center"/>
    </xf>
    <xf numFmtId="49" fontId="8" fillId="2" borderId="1" xfId="6" applyNumberFormat="1" applyFont="1" applyFill="1" applyBorder="1" applyAlignment="1">
      <alignment horizontal="center" vertical="center" wrapText="1"/>
    </xf>
    <xf numFmtId="49" fontId="6" fillId="2" borderId="6" xfId="6" applyNumberFormat="1" applyFont="1" applyFill="1" applyBorder="1" applyAlignment="1">
      <alignment horizontal="center" vertical="center" wrapText="1"/>
    </xf>
    <xf numFmtId="178" fontId="6" fillId="2" borderId="1" xfId="6" applyNumberFormat="1" applyFont="1" applyFill="1" applyBorder="1" applyAlignment="1">
      <alignment horizontal="center" vertical="center" wrapText="1"/>
    </xf>
    <xf numFmtId="49" fontId="9" fillId="2" borderId="1" xfId="6" applyNumberFormat="1" applyFont="1" applyFill="1" applyBorder="1" applyAlignment="1">
      <alignment horizontal="center" vertical="center" wrapText="1"/>
    </xf>
    <xf numFmtId="38" fontId="0" fillId="2" borderId="2" xfId="1" applyFont="1" applyFill="1" applyBorder="1" applyAlignment="1">
      <alignment vertical="center"/>
    </xf>
    <xf numFmtId="176" fontId="21" fillId="0" borderId="1" xfId="3" applyNumberFormat="1" applyFont="1" applyFill="1" applyBorder="1">
      <alignment vertical="center"/>
    </xf>
    <xf numFmtId="49" fontId="22" fillId="0" borderId="1" xfId="6" applyNumberFormat="1" applyFont="1" applyFill="1" applyBorder="1" applyAlignment="1">
      <alignment horizontal="center" vertical="center"/>
    </xf>
    <xf numFmtId="184" fontId="24" fillId="3" borderId="1" xfId="0" applyNumberFormat="1" applyFont="1" applyFill="1" applyBorder="1" applyAlignment="1">
      <alignment horizontal="right" vertical="center"/>
    </xf>
    <xf numFmtId="0" fontId="3" fillId="2" borderId="1" xfId="6" applyFont="1" applyFill="1" applyBorder="1" applyAlignment="1">
      <alignment horizontal="center" vertical="center"/>
    </xf>
    <xf numFmtId="176" fontId="21" fillId="0" borderId="1" xfId="3" applyNumberFormat="1" applyFont="1" applyFill="1" applyBorder="1">
      <alignment vertical="center"/>
    </xf>
    <xf numFmtId="49" fontId="0" fillId="2" borderId="2" xfId="6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vertical="center"/>
    </xf>
    <xf numFmtId="0" fontId="3" fillId="2" borderId="11" xfId="6" applyFont="1" applyFill="1" applyBorder="1" applyAlignment="1">
      <alignment vertical="center"/>
    </xf>
    <xf numFmtId="0" fontId="3" fillId="2" borderId="12" xfId="6" applyFont="1" applyFill="1" applyBorder="1" applyAlignment="1">
      <alignment vertical="center"/>
    </xf>
    <xf numFmtId="0" fontId="3" fillId="2" borderId="9" xfId="6" applyFont="1" applyFill="1" applyBorder="1" applyAlignment="1">
      <alignment vertical="center"/>
    </xf>
    <xf numFmtId="0" fontId="3" fillId="2" borderId="10" xfId="6" applyFont="1" applyFill="1" applyBorder="1" applyAlignment="1">
      <alignment vertical="center"/>
    </xf>
    <xf numFmtId="0" fontId="3" fillId="2" borderId="2" xfId="6" applyFont="1" applyFill="1" applyBorder="1" applyAlignment="1">
      <alignment vertical="center"/>
    </xf>
    <xf numFmtId="0" fontId="3" fillId="2" borderId="3" xfId="6" applyFont="1" applyFill="1" applyBorder="1" applyAlignment="1">
      <alignment vertical="center"/>
    </xf>
    <xf numFmtId="0" fontId="3" fillId="2" borderId="4" xfId="6" applyFont="1" applyFill="1" applyBorder="1" applyAlignment="1">
      <alignment vertical="center"/>
    </xf>
    <xf numFmtId="38" fontId="3" fillId="2" borderId="13" xfId="3" applyFont="1" applyFill="1" applyBorder="1" applyAlignment="1">
      <alignment vertical="center" textRotation="255"/>
    </xf>
    <xf numFmtId="38" fontId="3" fillId="2" borderId="7" xfId="3" applyFont="1" applyFill="1" applyBorder="1" applyAlignment="1">
      <alignment vertical="center" textRotation="255"/>
    </xf>
    <xf numFmtId="38" fontId="3" fillId="2" borderId="1" xfId="3" applyFont="1" applyFill="1" applyBorder="1" applyAlignment="1">
      <alignment horizontal="center" vertical="center"/>
    </xf>
    <xf numFmtId="38" fontId="3" fillId="2" borderId="1" xfId="3" applyFont="1" applyFill="1" applyBorder="1" applyAlignment="1">
      <alignment vertical="center" wrapText="1"/>
    </xf>
    <xf numFmtId="38" fontId="3" fillId="2" borderId="1" xfId="3" applyFont="1" applyFill="1" applyBorder="1" applyAlignment="1">
      <alignment vertical="center"/>
    </xf>
    <xf numFmtId="38" fontId="3" fillId="2" borderId="3" xfId="3" applyFont="1" applyFill="1" applyBorder="1" applyAlignment="1">
      <alignment vertical="center" wrapText="1"/>
    </xf>
    <xf numFmtId="38" fontId="9" fillId="2" borderId="1" xfId="3" applyFont="1" applyFill="1" applyBorder="1" applyAlignment="1">
      <alignment vertical="center" textRotation="255"/>
    </xf>
    <xf numFmtId="38" fontId="3" fillId="2" borderId="4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176" fontId="21" fillId="0" borderId="1" xfId="3" applyNumberFormat="1" applyFont="1" applyFill="1" applyBorder="1">
      <alignment vertical="center"/>
    </xf>
    <xf numFmtId="0" fontId="3" fillId="2" borderId="8" xfId="6" applyFont="1" applyFill="1" applyBorder="1" applyAlignment="1">
      <alignment horizontal="center" vertical="center"/>
    </xf>
    <xf numFmtId="178" fontId="0" fillId="2" borderId="1" xfId="6" applyNumberFormat="1" applyFont="1" applyFill="1" applyBorder="1" applyAlignment="1">
      <alignment horizontal="center" vertical="center"/>
    </xf>
    <xf numFmtId="49" fontId="0" fillId="2" borderId="1" xfId="6" applyNumberFormat="1" applyFont="1" applyFill="1" applyBorder="1" applyAlignment="1">
      <alignment horizontal="center" vertical="center"/>
    </xf>
    <xf numFmtId="38" fontId="3" fillId="2" borderId="2" xfId="3" applyFont="1" applyFill="1" applyBorder="1" applyAlignment="1">
      <alignment vertical="center"/>
    </xf>
    <xf numFmtId="181" fontId="24" fillId="3" borderId="1" xfId="0" applyNumberFormat="1" applyFont="1" applyFill="1" applyBorder="1" applyAlignment="1">
      <alignment horizontal="right" vertical="center"/>
    </xf>
    <xf numFmtId="181" fontId="24" fillId="3" borderId="1" xfId="1" applyNumberFormat="1" applyFont="1" applyFill="1" applyBorder="1" applyAlignment="1">
      <alignment horizontal="right" vertical="center"/>
    </xf>
    <xf numFmtId="186" fontId="24" fillId="0" borderId="1" xfId="0" applyNumberFormat="1" applyFont="1" applyFill="1" applyBorder="1" applyAlignment="1">
      <alignment horizontal="right" vertical="center"/>
    </xf>
    <xf numFmtId="180" fontId="24" fillId="0" borderId="1" xfId="1" applyNumberFormat="1" applyFont="1" applyFill="1" applyBorder="1" applyAlignment="1">
      <alignment horizontal="right" vertical="center"/>
    </xf>
    <xf numFmtId="185" fontId="24" fillId="0" borderId="1" xfId="0" applyNumberFormat="1" applyFont="1" applyFill="1" applyBorder="1" applyAlignment="1">
      <alignment horizontal="right" vertical="center"/>
    </xf>
    <xf numFmtId="176" fontId="24" fillId="0" borderId="1" xfId="1" applyNumberFormat="1" applyFont="1" applyFill="1" applyBorder="1" applyAlignment="1">
      <alignment horizontal="right" vertical="center"/>
    </xf>
    <xf numFmtId="187" fontId="24" fillId="3" borderId="1" xfId="1" applyNumberFormat="1" applyFont="1" applyFill="1" applyBorder="1" applyAlignment="1">
      <alignment horizontal="right" vertical="center"/>
    </xf>
    <xf numFmtId="182" fontId="24" fillId="3" borderId="1" xfId="1" applyNumberFormat="1" applyFont="1" applyFill="1" applyBorder="1" applyAlignment="1">
      <alignment horizontal="right" vertical="center"/>
    </xf>
    <xf numFmtId="179" fontId="21" fillId="0" borderId="6" xfId="1" applyNumberFormat="1" applyFont="1" applyFill="1" applyBorder="1" applyAlignment="1">
      <alignment vertical="center"/>
    </xf>
    <xf numFmtId="179" fontId="21" fillId="0" borderId="7" xfId="1" applyNumberFormat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vertical="center" wrapText="1"/>
    </xf>
    <xf numFmtId="0" fontId="3" fillId="2" borderId="1" xfId="6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2" borderId="2" xfId="6" applyFont="1" applyFill="1" applyBorder="1" applyAlignment="1">
      <alignment vertical="center"/>
    </xf>
    <xf numFmtId="0" fontId="3" fillId="2" borderId="3" xfId="6" applyFont="1" applyFill="1" applyBorder="1" applyAlignment="1">
      <alignment vertical="center"/>
    </xf>
    <xf numFmtId="0" fontId="3" fillId="2" borderId="4" xfId="6" applyFont="1" applyFill="1" applyBorder="1" applyAlignment="1">
      <alignment vertical="center"/>
    </xf>
    <xf numFmtId="38" fontId="3" fillId="2" borderId="2" xfId="2" applyFont="1" applyFill="1" applyBorder="1" applyAlignment="1">
      <alignment vertical="center"/>
    </xf>
    <xf numFmtId="38" fontId="3" fillId="2" borderId="4" xfId="2" applyFont="1" applyFill="1" applyBorder="1" applyAlignment="1">
      <alignment vertical="center"/>
    </xf>
    <xf numFmtId="38" fontId="3" fillId="2" borderId="3" xfId="2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8" fontId="3" fillId="2" borderId="1" xfId="3" applyFont="1" applyFill="1" applyBorder="1" applyAlignment="1">
      <alignment vertical="center"/>
    </xf>
    <xf numFmtId="38" fontId="3" fillId="2" borderId="13" xfId="3" applyFont="1" applyFill="1" applyBorder="1" applyAlignment="1">
      <alignment horizontal="center" vertical="center" textRotation="255"/>
    </xf>
    <xf numFmtId="38" fontId="3" fillId="2" borderId="2" xfId="3" applyFont="1" applyFill="1" applyBorder="1" applyAlignment="1">
      <alignment vertical="center"/>
    </xf>
    <xf numFmtId="38" fontId="0" fillId="2" borderId="3" xfId="2" applyFont="1" applyFill="1" applyBorder="1" applyAlignment="1">
      <alignment vertical="center"/>
    </xf>
    <xf numFmtId="38" fontId="9" fillId="2" borderId="2" xfId="2" applyFont="1" applyFill="1" applyBorder="1" applyAlignment="1">
      <alignment vertical="center"/>
    </xf>
    <xf numFmtId="49" fontId="0" fillId="2" borderId="2" xfId="6" applyNumberFormat="1" applyFont="1" applyFill="1" applyBorder="1" applyAlignment="1">
      <alignment vertical="center"/>
    </xf>
    <xf numFmtId="0" fontId="0" fillId="2" borderId="3" xfId="6" applyFont="1" applyFill="1" applyBorder="1" applyAlignment="1">
      <alignment vertical="center"/>
    </xf>
    <xf numFmtId="38" fontId="7" fillId="2" borderId="3" xfId="2" applyFont="1" applyFill="1" applyBorder="1" applyAlignment="1">
      <alignment vertical="center"/>
    </xf>
    <xf numFmtId="38" fontId="9" fillId="2" borderId="3" xfId="2" applyFont="1" applyFill="1" applyBorder="1" applyAlignment="1">
      <alignment vertical="center"/>
    </xf>
    <xf numFmtId="0" fontId="0" fillId="2" borderId="4" xfId="6" applyFont="1" applyFill="1" applyBorder="1" applyAlignment="1">
      <alignment vertical="center"/>
    </xf>
    <xf numFmtId="0" fontId="0" fillId="2" borderId="2" xfId="6" applyFont="1" applyFill="1" applyBorder="1" applyAlignment="1">
      <alignment vertical="center"/>
    </xf>
    <xf numFmtId="0" fontId="0" fillId="2" borderId="1" xfId="6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8" fontId="0" fillId="2" borderId="3" xfId="3" applyFont="1" applyFill="1" applyBorder="1" applyAlignment="1">
      <alignment vertical="center"/>
    </xf>
    <xf numFmtId="178" fontId="0" fillId="2" borderId="4" xfId="3" applyNumberFormat="1" applyFont="1" applyFill="1" applyBorder="1" applyAlignment="1">
      <alignment vertical="center"/>
    </xf>
    <xf numFmtId="178" fontId="9" fillId="2" borderId="4" xfId="3" applyNumberFormat="1" applyFont="1" applyFill="1" applyBorder="1" applyAlignment="1">
      <alignment vertical="center"/>
    </xf>
    <xf numFmtId="178" fontId="0" fillId="2" borderId="3" xfId="3" applyNumberFormat="1" applyFont="1" applyFill="1" applyBorder="1" applyAlignment="1">
      <alignment vertical="center"/>
    </xf>
    <xf numFmtId="178" fontId="0" fillId="2" borderId="2" xfId="3" applyNumberFormat="1" applyFont="1" applyFill="1" applyBorder="1" applyAlignment="1">
      <alignment vertical="center"/>
    </xf>
    <xf numFmtId="178" fontId="7" fillId="2" borderId="3" xfId="3" applyNumberFormat="1" applyFont="1" applyFill="1" applyBorder="1" applyAlignment="1">
      <alignment vertical="center"/>
    </xf>
    <xf numFmtId="178" fontId="0" fillId="2" borderId="1" xfId="6" applyNumberFormat="1" applyFont="1" applyFill="1" applyBorder="1" applyAlignment="1">
      <alignment vertical="center"/>
    </xf>
    <xf numFmtId="0" fontId="0" fillId="0" borderId="0" xfId="6" applyFont="1" applyFill="1" applyAlignment="1">
      <alignment vertical="center"/>
    </xf>
    <xf numFmtId="176" fontId="21" fillId="0" borderId="1" xfId="3" applyNumberFormat="1" applyFont="1" applyFill="1" applyBorder="1">
      <alignment vertical="center"/>
    </xf>
    <xf numFmtId="176" fontId="21" fillId="0" borderId="1" xfId="3" applyNumberFormat="1" applyFont="1" applyFill="1" applyBorder="1" applyAlignment="1">
      <alignment horizontal="center" vertical="center"/>
    </xf>
    <xf numFmtId="38" fontId="6" fillId="2" borderId="1" xfId="2" applyFont="1" applyFill="1" applyBorder="1" applyAlignment="1">
      <alignment horizontal="left" vertical="center"/>
    </xf>
    <xf numFmtId="38" fontId="3" fillId="2" borderId="1" xfId="3" applyFont="1" applyFill="1" applyBorder="1" applyAlignment="1">
      <alignment vertical="center"/>
    </xf>
    <xf numFmtId="38" fontId="3" fillId="2" borderId="1" xfId="3" applyFont="1" applyFill="1" applyBorder="1" applyAlignment="1">
      <alignment vertical="center"/>
    </xf>
    <xf numFmtId="38" fontId="12" fillId="2" borderId="8" xfId="1" applyFont="1" applyFill="1" applyBorder="1" applyAlignment="1">
      <alignment vertical="center"/>
    </xf>
    <xf numFmtId="38" fontId="12" fillId="2" borderId="12" xfId="1" applyFont="1" applyFill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38" fontId="24" fillId="3" borderId="4" xfId="1" applyFont="1" applyFill="1" applyBorder="1" applyAlignment="1">
      <alignment horizontal="right" vertical="center" shrinkToFit="1"/>
    </xf>
    <xf numFmtId="38" fontId="0" fillId="2" borderId="10" xfId="1" applyFont="1" applyFill="1" applyBorder="1" applyAlignment="1">
      <alignment vertical="center"/>
    </xf>
    <xf numFmtId="38" fontId="3" fillId="2" borderId="10" xfId="3" applyFont="1" applyFill="1" applyBorder="1" applyAlignment="1">
      <alignment vertical="center" wrapText="1"/>
    </xf>
    <xf numFmtId="49" fontId="0" fillId="2" borderId="1" xfId="6" applyNumberFormat="1" applyFont="1" applyFill="1" applyBorder="1" applyAlignment="1">
      <alignment horizontal="center" vertical="center" wrapText="1"/>
    </xf>
    <xf numFmtId="178" fontId="27" fillId="2" borderId="3" xfId="3" applyNumberFormat="1" applyFont="1" applyFill="1" applyBorder="1" applyAlignment="1">
      <alignment vertical="center"/>
    </xf>
    <xf numFmtId="178" fontId="24" fillId="3" borderId="1" xfId="1" applyNumberFormat="1" applyFont="1" applyFill="1" applyBorder="1" applyAlignment="1">
      <alignment horizontal="right" vertical="center"/>
    </xf>
    <xf numFmtId="0" fontId="24" fillId="3" borderId="1" xfId="1" applyNumberFormat="1" applyFont="1" applyFill="1" applyBorder="1" applyAlignment="1">
      <alignment horizontal="right" vertical="center"/>
    </xf>
    <xf numFmtId="38" fontId="0" fillId="2" borderId="9" xfId="3" applyFont="1" applyFill="1" applyBorder="1" applyAlignment="1">
      <alignment vertical="center" wrapText="1"/>
    </xf>
    <xf numFmtId="38" fontId="3" fillId="2" borderId="10" xfId="3" applyFont="1" applyFill="1" applyBorder="1" applyAlignment="1">
      <alignment vertical="center" wrapText="1"/>
    </xf>
    <xf numFmtId="178" fontId="28" fillId="2" borderId="3" xfId="3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9" fontId="21" fillId="0" borderId="6" xfId="1" applyNumberFormat="1" applyFont="1" applyFill="1" applyBorder="1" applyAlignment="1">
      <alignment vertical="center"/>
    </xf>
    <xf numFmtId="179" fontId="21" fillId="0" borderId="7" xfId="1" applyNumberFormat="1" applyFont="1" applyFill="1" applyBorder="1" applyAlignment="1">
      <alignment vertical="center"/>
    </xf>
    <xf numFmtId="0" fontId="3" fillId="2" borderId="1" xfId="6" applyFont="1" applyFill="1" applyBorder="1" applyAlignment="1">
      <alignment horizontal="center" vertical="center"/>
    </xf>
    <xf numFmtId="176" fontId="21" fillId="0" borderId="1" xfId="3" applyNumberFormat="1" applyFont="1" applyFill="1" applyBorder="1">
      <alignment vertical="center"/>
    </xf>
    <xf numFmtId="38" fontId="8" fillId="2" borderId="1" xfId="1" applyFont="1" applyFill="1" applyBorder="1" applyAlignment="1">
      <alignment vertical="center" wrapText="1"/>
    </xf>
    <xf numFmtId="0" fontId="3" fillId="2" borderId="10" xfId="6" applyFont="1" applyFill="1" applyBorder="1" applyAlignment="1">
      <alignment vertical="center"/>
    </xf>
    <xf numFmtId="0" fontId="3" fillId="2" borderId="2" xfId="6" applyFont="1" applyFill="1" applyBorder="1" applyAlignment="1">
      <alignment vertical="center"/>
    </xf>
    <xf numFmtId="0" fontId="3" fillId="2" borderId="8" xfId="6" applyFont="1" applyFill="1" applyBorder="1" applyAlignment="1">
      <alignment horizontal="center" vertical="center"/>
    </xf>
    <xf numFmtId="188" fontId="24" fillId="3" borderId="1" xfId="1" applyNumberFormat="1" applyFont="1" applyFill="1" applyBorder="1" applyAlignment="1">
      <alignment horizontal="right" vertical="center" shrinkToFit="1"/>
    </xf>
    <xf numFmtId="189" fontId="24" fillId="3" borderId="1" xfId="1" applyNumberFormat="1" applyFont="1" applyFill="1" applyBorder="1" applyAlignment="1">
      <alignment horizontal="right" vertical="center" shrinkToFit="1"/>
    </xf>
    <xf numFmtId="190" fontId="24" fillId="3" borderId="1" xfId="1" applyNumberFormat="1" applyFont="1" applyFill="1" applyBorder="1" applyAlignment="1">
      <alignment horizontal="right" vertical="center"/>
    </xf>
    <xf numFmtId="0" fontId="24" fillId="4" borderId="1" xfId="0" applyFont="1" applyFill="1" applyBorder="1" applyAlignment="1">
      <alignment vertical="center"/>
    </xf>
    <xf numFmtId="38" fontId="3" fillId="2" borderId="0" xfId="2" applyFont="1" applyFill="1" applyBorder="1"/>
    <xf numFmtId="38" fontId="3" fillId="3" borderId="0" xfId="1" applyFill="1" applyBorder="1" applyAlignment="1">
      <alignment horizontal="right" vertical="center" shrinkToFit="1"/>
    </xf>
    <xf numFmtId="182" fontId="21" fillId="2" borderId="0" xfId="6" applyNumberFormat="1" applyFont="1" applyFill="1" applyBorder="1"/>
    <xf numFmtId="38" fontId="6" fillId="2" borderId="0" xfId="2" applyFont="1" applyFill="1" applyBorder="1" applyAlignment="1">
      <alignment wrapText="1"/>
    </xf>
    <xf numFmtId="38" fontId="0" fillId="2" borderId="4" xfId="1" applyFont="1" applyFill="1" applyBorder="1" applyAlignment="1">
      <alignment vertical="center"/>
    </xf>
    <xf numFmtId="38" fontId="0" fillId="2" borderId="1" xfId="1" applyFont="1" applyFill="1" applyBorder="1" applyAlignment="1">
      <alignment horizontal="left" vertical="center"/>
    </xf>
    <xf numFmtId="40" fontId="0" fillId="2" borderId="2" xfId="1" applyNumberFormat="1" applyFont="1" applyFill="1" applyBorder="1" applyAlignment="1">
      <alignment vertical="center"/>
    </xf>
    <xf numFmtId="40" fontId="0" fillId="2" borderId="3" xfId="1" applyNumberFormat="1" applyFont="1" applyFill="1" applyBorder="1" applyAlignment="1">
      <alignment vertical="center"/>
    </xf>
    <xf numFmtId="40" fontId="0" fillId="2" borderId="4" xfId="1" applyNumberFormat="1" applyFont="1" applyFill="1" applyBorder="1" applyAlignment="1">
      <alignment vertical="center"/>
    </xf>
    <xf numFmtId="40" fontId="0" fillId="2" borderId="1" xfId="1" applyNumberFormat="1" applyFont="1" applyFill="1" applyBorder="1" applyAlignment="1">
      <alignment vertical="center"/>
    </xf>
    <xf numFmtId="38" fontId="0" fillId="2" borderId="2" xfId="1" applyNumberFormat="1" applyFont="1" applyFill="1" applyBorder="1" applyAlignment="1">
      <alignment vertical="center"/>
    </xf>
    <xf numFmtId="38" fontId="0" fillId="2" borderId="3" xfId="1" applyNumberFormat="1" applyFont="1" applyFill="1" applyBorder="1" applyAlignment="1">
      <alignment vertical="center"/>
    </xf>
    <xf numFmtId="38" fontId="0" fillId="2" borderId="4" xfId="1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38" fontId="6" fillId="2" borderId="4" xfId="1" applyFont="1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49" fontId="3" fillId="5" borderId="1" xfId="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6" applyFont="1" applyFill="1" applyAlignment="1">
      <alignment horizontal="right"/>
    </xf>
    <xf numFmtId="0" fontId="0" fillId="0" borderId="0" xfId="6" applyFont="1" applyFill="1"/>
    <xf numFmtId="0" fontId="0" fillId="0" borderId="0" xfId="6" applyFont="1" applyFill="1" applyAlignment="1">
      <alignment horizontal="right" vertical="center"/>
    </xf>
    <xf numFmtId="0" fontId="0" fillId="2" borderId="6" xfId="0" applyFont="1" applyFill="1" applyBorder="1" applyAlignment="1">
      <alignment vertical="center" textRotation="255"/>
    </xf>
    <xf numFmtId="0" fontId="0" fillId="2" borderId="13" xfId="0" applyFont="1" applyFill="1" applyBorder="1" applyAlignment="1">
      <alignment vertical="center" textRotation="255"/>
    </xf>
    <xf numFmtId="0" fontId="0" fillId="2" borderId="7" xfId="0" applyFont="1" applyFill="1" applyBorder="1" applyAlignment="1">
      <alignment vertical="center" textRotation="255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textRotation="255"/>
    </xf>
    <xf numFmtId="0" fontId="0" fillId="2" borderId="13" xfId="0" applyFont="1" applyFill="1" applyBorder="1" applyAlignment="1">
      <alignment horizontal="center" vertical="center" textRotation="255"/>
    </xf>
    <xf numFmtId="38" fontId="0" fillId="2" borderId="1" xfId="1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vertical="center" textRotation="255"/>
    </xf>
    <xf numFmtId="0" fontId="0" fillId="2" borderId="13" xfId="0" applyFont="1" applyFill="1" applyBorder="1"/>
    <xf numFmtId="0" fontId="0" fillId="2" borderId="7" xfId="0" applyFont="1" applyFill="1" applyBorder="1"/>
    <xf numFmtId="38" fontId="0" fillId="2" borderId="6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38" fontId="8" fillId="2" borderId="1" xfId="1" applyFont="1" applyFill="1" applyBorder="1" applyAlignment="1">
      <alignment vertical="center" wrapText="1"/>
    </xf>
    <xf numFmtId="38" fontId="9" fillId="2" borderId="1" xfId="1" applyFont="1" applyFill="1" applyBorder="1" applyAlignment="1">
      <alignment vertical="center" wrapText="1"/>
    </xf>
    <xf numFmtId="38" fontId="9" fillId="2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 textRotation="255"/>
    </xf>
    <xf numFmtId="38" fontId="0" fillId="2" borderId="9" xfId="1" applyFont="1" applyFill="1" applyBorder="1" applyAlignment="1">
      <alignment horizontal="center" vertical="center" wrapText="1"/>
    </xf>
    <xf numFmtId="38" fontId="0" fillId="2" borderId="11" xfId="1" applyFont="1" applyFill="1" applyBorder="1" applyAlignment="1">
      <alignment horizontal="center" vertical="center" wrapText="1"/>
    </xf>
    <xf numFmtId="38" fontId="0" fillId="2" borderId="14" xfId="1" applyFont="1" applyFill="1" applyBorder="1" applyAlignment="1">
      <alignment horizontal="center" vertical="center" wrapText="1"/>
    </xf>
    <xf numFmtId="38" fontId="0" fillId="2" borderId="15" xfId="1" applyFont="1" applyFill="1" applyBorder="1" applyAlignment="1">
      <alignment horizontal="center" vertical="center" wrapText="1"/>
    </xf>
    <xf numFmtId="38" fontId="0" fillId="2" borderId="10" xfId="1" applyFont="1" applyFill="1" applyBorder="1" applyAlignment="1">
      <alignment horizontal="center" vertical="center" wrapText="1"/>
    </xf>
    <xf numFmtId="38" fontId="0" fillId="2" borderId="12" xfId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vertical="center" textRotation="255"/>
    </xf>
    <xf numFmtId="49" fontId="12" fillId="2" borderId="16" xfId="0" applyNumberFormat="1" applyFont="1" applyFill="1" applyBorder="1" applyAlignment="1">
      <alignment vertical="center" wrapText="1"/>
    </xf>
    <xf numFmtId="49" fontId="12" fillId="2" borderId="16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vertical="center"/>
    </xf>
    <xf numFmtId="38" fontId="1" fillId="2" borderId="9" xfId="1" applyFont="1" applyFill="1" applyBorder="1" applyAlignment="1">
      <alignment horizontal="center" vertical="center" wrapText="1"/>
    </xf>
    <xf numFmtId="38" fontId="1" fillId="2" borderId="11" xfId="1" applyFont="1" applyFill="1" applyBorder="1" applyAlignment="1">
      <alignment horizontal="center" vertical="center" wrapText="1"/>
    </xf>
    <xf numFmtId="38" fontId="1" fillId="2" borderId="14" xfId="1" applyFont="1" applyFill="1" applyBorder="1" applyAlignment="1">
      <alignment horizontal="center" vertical="center" wrapText="1"/>
    </xf>
    <xf numFmtId="38" fontId="1" fillId="2" borderId="15" xfId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horizontal="center" vertical="center" textRotation="255"/>
    </xf>
    <xf numFmtId="49" fontId="0" fillId="2" borderId="16" xfId="0" applyNumberFormat="1" applyFont="1" applyFill="1" applyBorder="1" applyAlignment="1">
      <alignment vertical="center" wrapText="1"/>
    </xf>
    <xf numFmtId="49" fontId="0" fillId="2" borderId="16" xfId="0" applyNumberFormat="1" applyFont="1" applyFill="1" applyBorder="1" applyAlignment="1">
      <alignment vertical="center"/>
    </xf>
    <xf numFmtId="38" fontId="0" fillId="2" borderId="13" xfId="1" applyFont="1" applyFill="1" applyBorder="1" applyAlignment="1">
      <alignment vertical="center" textRotation="255"/>
    </xf>
    <xf numFmtId="38" fontId="0" fillId="2" borderId="7" xfId="1" applyFont="1" applyFill="1" applyBorder="1" applyAlignment="1">
      <alignment vertical="center" textRotation="255"/>
    </xf>
    <xf numFmtId="38" fontId="8" fillId="2" borderId="9" xfId="1" applyFont="1" applyFill="1" applyBorder="1" applyAlignment="1">
      <alignment vertical="center" wrapText="1"/>
    </xf>
    <xf numFmtId="38" fontId="8" fillId="2" borderId="5" xfId="1" applyFont="1" applyFill="1" applyBorder="1" applyAlignment="1">
      <alignment vertical="center" wrapText="1"/>
    </xf>
    <xf numFmtId="38" fontId="8" fillId="2" borderId="11" xfId="1" applyFont="1" applyFill="1" applyBorder="1" applyAlignment="1">
      <alignment vertical="center" wrapText="1"/>
    </xf>
    <xf numFmtId="38" fontId="8" fillId="2" borderId="10" xfId="1" applyFont="1" applyFill="1" applyBorder="1" applyAlignment="1">
      <alignment vertical="center" wrapText="1"/>
    </xf>
    <xf numFmtId="38" fontId="8" fillId="2" borderId="8" xfId="1" applyFont="1" applyFill="1" applyBorder="1" applyAlignment="1">
      <alignment vertical="center" wrapText="1"/>
    </xf>
    <xf numFmtId="38" fontId="8" fillId="2" borderId="12" xfId="1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1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vertical="center" wrapText="1"/>
    </xf>
    <xf numFmtId="38" fontId="8" fillId="2" borderId="2" xfId="1" applyFont="1" applyFill="1" applyBorder="1" applyAlignment="1">
      <alignment vertical="center" wrapText="1"/>
    </xf>
    <xf numFmtId="38" fontId="8" fillId="2" borderId="3" xfId="1" applyFont="1" applyFill="1" applyBorder="1" applyAlignment="1">
      <alignment vertical="center" shrinkToFit="1"/>
    </xf>
    <xf numFmtId="49" fontId="0" fillId="2" borderId="17" xfId="0" applyNumberFormat="1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vertical="center" wrapText="1"/>
    </xf>
    <xf numFmtId="49" fontId="0" fillId="2" borderId="19" xfId="0" applyNumberFormat="1" applyFont="1" applyFill="1" applyBorder="1" applyAlignment="1">
      <alignment vertical="center" wrapText="1"/>
    </xf>
    <xf numFmtId="38" fontId="0" fillId="2" borderId="6" xfId="1" applyFont="1" applyFill="1" applyBorder="1" applyAlignment="1">
      <alignment horizontal="center" vertical="center" textRotation="255"/>
    </xf>
    <xf numFmtId="38" fontId="0" fillId="2" borderId="13" xfId="1" applyFont="1" applyFill="1" applyBorder="1" applyAlignment="1">
      <alignment horizontal="center" vertical="center" textRotation="255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38" fontId="8" fillId="2" borderId="9" xfId="1" applyFont="1" applyFill="1" applyBorder="1" applyAlignment="1">
      <alignment horizontal="center" vertical="center" wrapText="1"/>
    </xf>
    <xf numFmtId="38" fontId="8" fillId="2" borderId="11" xfId="1" applyFont="1" applyFill="1" applyBorder="1" applyAlignment="1">
      <alignment horizontal="center" vertical="center" wrapText="1"/>
    </xf>
    <xf numFmtId="38" fontId="8" fillId="2" borderId="10" xfId="1" applyFont="1" applyFill="1" applyBorder="1" applyAlignment="1">
      <alignment horizontal="center" vertical="center" wrapText="1"/>
    </xf>
    <xf numFmtId="38" fontId="8" fillId="2" borderId="12" xfId="1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vertical="center" textRotation="255"/>
    </xf>
    <xf numFmtId="0" fontId="14" fillId="2" borderId="17" xfId="0" applyFont="1" applyFill="1" applyBorder="1" applyAlignment="1">
      <alignment wrapText="1"/>
    </xf>
    <xf numFmtId="0" fontId="14" fillId="2" borderId="18" xfId="0" applyFont="1" applyFill="1" applyBorder="1"/>
    <xf numFmtId="0" fontId="14" fillId="2" borderId="19" xfId="0" applyFont="1" applyFill="1" applyBorder="1"/>
    <xf numFmtId="38" fontId="14" fillId="0" borderId="6" xfId="1" applyFont="1" applyFill="1" applyBorder="1" applyAlignment="1">
      <alignment vertical="center" textRotation="255"/>
    </xf>
    <xf numFmtId="38" fontId="14" fillId="0" borderId="13" xfId="1" applyFont="1" applyFill="1" applyBorder="1" applyAlignment="1">
      <alignment vertical="center" textRotation="255"/>
    </xf>
    <xf numFmtId="38" fontId="14" fillId="0" borderId="7" xfId="1" applyFont="1" applyFill="1" applyBorder="1" applyAlignment="1">
      <alignment vertical="center" textRotation="255"/>
    </xf>
    <xf numFmtId="38" fontId="14" fillId="2" borderId="1" xfId="1" applyFont="1" applyFill="1" applyBorder="1" applyAlignment="1">
      <alignment vertical="center" textRotation="255"/>
    </xf>
    <xf numFmtId="38" fontId="14" fillId="0" borderId="1" xfId="1" applyFont="1" applyFill="1" applyBorder="1" applyAlignment="1">
      <alignment vertical="center" textRotation="255"/>
    </xf>
    <xf numFmtId="38" fontId="12" fillId="0" borderId="1" xfId="1" applyFont="1" applyFill="1" applyBorder="1" applyAlignment="1">
      <alignment vertical="center" textRotation="255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textRotation="255"/>
    </xf>
    <xf numFmtId="0" fontId="3" fillId="2" borderId="7" xfId="0" applyFont="1" applyFill="1" applyBorder="1" applyAlignment="1">
      <alignment vertical="center" textRotation="255"/>
    </xf>
    <xf numFmtId="0" fontId="9" fillId="2" borderId="1" xfId="0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left" vertical="center" shrinkToFit="1"/>
    </xf>
    <xf numFmtId="38" fontId="3" fillId="2" borderId="3" xfId="1" applyFont="1" applyFill="1" applyBorder="1" applyAlignment="1">
      <alignment horizontal="left" vertical="center" shrinkToFit="1"/>
    </xf>
    <xf numFmtId="38" fontId="3" fillId="2" borderId="4" xfId="1" applyFont="1" applyFill="1" applyBorder="1" applyAlignment="1">
      <alignment horizontal="left" vertical="center" shrinkToFit="1"/>
    </xf>
    <xf numFmtId="38" fontId="0" fillId="2" borderId="2" xfId="1" applyFont="1" applyFill="1" applyBorder="1" applyAlignment="1">
      <alignment vertical="center" shrinkToFit="1"/>
    </xf>
    <xf numFmtId="38" fontId="3" fillId="2" borderId="3" xfId="1" applyFont="1" applyFill="1" applyBorder="1" applyAlignment="1">
      <alignment vertical="center" shrinkToFit="1"/>
    </xf>
    <xf numFmtId="38" fontId="3" fillId="2" borderId="4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horizontal="center" vertical="center" shrinkToFit="1"/>
    </xf>
    <xf numFmtId="38" fontId="9" fillId="2" borderId="3" xfId="1" applyFont="1" applyFill="1" applyBorder="1" applyAlignment="1">
      <alignment horizontal="center" vertical="center" shrinkToFit="1"/>
    </xf>
    <xf numFmtId="38" fontId="9" fillId="2" borderId="4" xfId="1" applyFont="1" applyFill="1" applyBorder="1" applyAlignment="1">
      <alignment horizontal="center" vertical="center" shrinkToFit="1"/>
    </xf>
    <xf numFmtId="49" fontId="3" fillId="2" borderId="16" xfId="0" applyNumberFormat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 shrinkToFit="1"/>
    </xf>
    <xf numFmtId="38" fontId="12" fillId="2" borderId="1" xfId="1" applyFont="1" applyFill="1" applyBorder="1" applyAlignment="1">
      <alignment vertical="center" textRotation="255"/>
    </xf>
    <xf numFmtId="38" fontId="12" fillId="2" borderId="1" xfId="1" applyFont="1" applyFill="1" applyBorder="1" applyAlignment="1">
      <alignment vertical="center" wrapText="1"/>
    </xf>
    <xf numFmtId="38" fontId="12" fillId="2" borderId="9" xfId="1" applyFont="1" applyFill="1" applyBorder="1" applyAlignment="1">
      <alignment vertical="center"/>
    </xf>
    <xf numFmtId="38" fontId="12" fillId="2" borderId="5" xfId="1" applyFont="1" applyFill="1" applyBorder="1" applyAlignment="1">
      <alignment vertical="center"/>
    </xf>
    <xf numFmtId="38" fontId="12" fillId="2" borderId="11" xfId="1" applyFont="1" applyFill="1" applyBorder="1" applyAlignment="1">
      <alignment vertical="center"/>
    </xf>
    <xf numFmtId="38" fontId="12" fillId="2" borderId="10" xfId="1" applyFont="1" applyFill="1" applyBorder="1" applyAlignment="1">
      <alignment vertical="center"/>
    </xf>
    <xf numFmtId="38" fontId="12" fillId="2" borderId="8" xfId="1" applyFont="1" applyFill="1" applyBorder="1" applyAlignment="1">
      <alignment vertical="center"/>
    </xf>
    <xf numFmtId="38" fontId="12" fillId="2" borderId="12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 textRotation="255"/>
    </xf>
    <xf numFmtId="38" fontId="9" fillId="2" borderId="2" xfId="1" applyFont="1" applyFill="1" applyBorder="1" applyAlignment="1">
      <alignment vertical="center" shrinkToFit="1"/>
    </xf>
    <xf numFmtId="38" fontId="9" fillId="2" borderId="3" xfId="1" applyFont="1" applyFill="1" applyBorder="1" applyAlignment="1">
      <alignment vertical="center" shrinkToFit="1"/>
    </xf>
    <xf numFmtId="38" fontId="9" fillId="2" borderId="4" xfId="1" applyFont="1" applyFill="1" applyBorder="1" applyAlignment="1">
      <alignment vertical="center" shrinkToFit="1"/>
    </xf>
    <xf numFmtId="38" fontId="3" fillId="2" borderId="14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3" xfId="1" applyFont="1" applyFill="1" applyBorder="1" applyAlignment="1">
      <alignment horizontal="center" vertical="center" shrinkToFit="1"/>
    </xf>
    <xf numFmtId="38" fontId="3" fillId="2" borderId="4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vertical="center" wrapText="1"/>
    </xf>
    <xf numFmtId="38" fontId="3" fillId="2" borderId="3" xfId="1" applyFont="1" applyFill="1" applyBorder="1" applyAlignment="1">
      <alignment vertical="center" wrapText="1"/>
    </xf>
    <xf numFmtId="38" fontId="3" fillId="2" borderId="4" xfId="1" applyFont="1" applyFill="1" applyBorder="1" applyAlignment="1">
      <alignment vertical="center" wrapText="1"/>
    </xf>
    <xf numFmtId="38" fontId="3" fillId="2" borderId="2" xfId="1" applyFont="1" applyFill="1" applyBorder="1" applyAlignment="1">
      <alignment vertical="center" wrapText="1"/>
    </xf>
    <xf numFmtId="38" fontId="7" fillId="2" borderId="6" xfId="1" applyFont="1" applyFill="1" applyBorder="1" applyAlignment="1">
      <alignment vertical="center" textRotation="255" shrinkToFit="1"/>
    </xf>
    <xf numFmtId="38" fontId="7" fillId="2" borderId="13" xfId="1" applyFont="1" applyFill="1" applyBorder="1" applyAlignment="1">
      <alignment vertical="center" textRotation="255" shrinkToFit="1"/>
    </xf>
    <xf numFmtId="38" fontId="7" fillId="2" borderId="7" xfId="1" applyFont="1" applyFill="1" applyBorder="1" applyAlignment="1">
      <alignment vertical="center" textRotation="255" shrinkToFit="1"/>
    </xf>
    <xf numFmtId="38" fontId="3" fillId="2" borderId="6" xfId="1" applyFont="1" applyFill="1" applyBorder="1" applyAlignment="1">
      <alignment vertical="center" wrapText="1"/>
    </xf>
    <xf numFmtId="38" fontId="12" fillId="2" borderId="2" xfId="1" applyFont="1" applyFill="1" applyBorder="1" applyAlignment="1">
      <alignment vertical="center" textRotation="255"/>
    </xf>
    <xf numFmtId="0" fontId="8" fillId="2" borderId="9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12" xfId="0" applyFill="1" applyBorder="1"/>
    <xf numFmtId="38" fontId="8" fillId="2" borderId="1" xfId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38" fontId="8" fillId="2" borderId="14" xfId="1" applyFont="1" applyFill="1" applyBorder="1" applyAlignment="1">
      <alignment horizontal="center" vertical="center" wrapText="1"/>
    </xf>
    <xf numFmtId="38" fontId="8" fillId="2" borderId="15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38" fontId="21" fillId="0" borderId="6" xfId="1" applyFont="1" applyFill="1" applyBorder="1" applyAlignment="1">
      <alignment vertical="center"/>
    </xf>
    <xf numFmtId="38" fontId="21" fillId="0" borderId="7" xfId="1" applyFont="1" applyFill="1" applyBorder="1" applyAlignment="1">
      <alignment vertical="center"/>
    </xf>
    <xf numFmtId="176" fontId="21" fillId="0" borderId="6" xfId="1" applyNumberFormat="1" applyFont="1" applyFill="1" applyBorder="1" applyAlignment="1">
      <alignment vertical="center"/>
    </xf>
    <xf numFmtId="176" fontId="21" fillId="0" borderId="7" xfId="1" applyNumberFormat="1" applyFont="1" applyFill="1" applyBorder="1" applyAlignment="1">
      <alignment vertical="center"/>
    </xf>
    <xf numFmtId="38" fontId="21" fillId="2" borderId="6" xfId="1" applyFont="1" applyFill="1" applyBorder="1" applyAlignment="1">
      <alignment vertical="center"/>
    </xf>
    <xf numFmtId="38" fontId="21" fillId="2" borderId="7" xfId="1" applyFont="1" applyFill="1" applyBorder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176" fontId="21" fillId="2" borderId="6" xfId="1" applyNumberFormat="1" applyFont="1" applyFill="1" applyBorder="1" applyAlignment="1">
      <alignment vertical="center"/>
    </xf>
    <xf numFmtId="176" fontId="21" fillId="2" borderId="7" xfId="1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40" fontId="21" fillId="0" borderId="6" xfId="1" applyNumberFormat="1" applyFont="1" applyFill="1" applyBorder="1" applyAlignment="1">
      <alignment vertical="center"/>
    </xf>
    <xf numFmtId="40" fontId="21" fillId="0" borderId="7" xfId="1" applyNumberFormat="1" applyFont="1" applyFill="1" applyBorder="1" applyAlignment="1">
      <alignment vertical="center"/>
    </xf>
    <xf numFmtId="40" fontId="21" fillId="2" borderId="6" xfId="1" applyNumberFormat="1" applyFont="1" applyFill="1" applyBorder="1" applyAlignment="1">
      <alignment vertical="center"/>
    </xf>
    <xf numFmtId="40" fontId="21" fillId="2" borderId="7" xfId="1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9" fontId="21" fillId="2" borderId="6" xfId="1" applyNumberFormat="1" applyFont="1" applyFill="1" applyBorder="1" applyAlignment="1">
      <alignment vertical="center"/>
    </xf>
    <xf numFmtId="179" fontId="21" fillId="2" borderId="7" xfId="1" applyNumberFormat="1" applyFont="1" applyFill="1" applyBorder="1" applyAlignment="1">
      <alignment vertical="center"/>
    </xf>
    <xf numFmtId="179" fontId="21" fillId="0" borderId="6" xfId="1" applyNumberFormat="1" applyFont="1" applyFill="1" applyBorder="1" applyAlignment="1">
      <alignment vertical="center"/>
    </xf>
    <xf numFmtId="179" fontId="21" fillId="0" borderId="7" xfId="1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40" fontId="12" fillId="2" borderId="6" xfId="1" applyNumberFormat="1" applyFont="1" applyFill="1" applyBorder="1" applyAlignment="1">
      <alignment vertical="center" wrapText="1"/>
    </xf>
    <xf numFmtId="40" fontId="12" fillId="2" borderId="7" xfId="1" applyNumberFormat="1" applyFont="1" applyFill="1" applyBorder="1" applyAlignment="1">
      <alignment vertical="center" wrapText="1"/>
    </xf>
    <xf numFmtId="38" fontId="12" fillId="2" borderId="6" xfId="1" applyFont="1" applyFill="1" applyBorder="1" applyAlignment="1">
      <alignment vertical="center"/>
    </xf>
    <xf numFmtId="38" fontId="12" fillId="2" borderId="7" xfId="1" applyFont="1" applyFill="1" applyBorder="1" applyAlignment="1">
      <alignment vertical="center"/>
    </xf>
    <xf numFmtId="38" fontId="3" fillId="2" borderId="1" xfId="2" applyFont="1" applyFill="1" applyBorder="1" applyAlignment="1">
      <alignment horizontal="left" vertical="center"/>
    </xf>
    <xf numFmtId="0" fontId="8" fillId="2" borderId="9" xfId="6" applyFont="1" applyFill="1" applyBorder="1" applyAlignment="1">
      <alignment horizontal="left" vertical="center" wrapText="1"/>
    </xf>
    <xf numFmtId="0" fontId="8" fillId="2" borderId="11" xfId="6" applyFont="1" applyFill="1" applyBorder="1" applyAlignment="1">
      <alignment horizontal="left" vertical="center" wrapText="1"/>
    </xf>
    <xf numFmtId="0" fontId="8" fillId="2" borderId="10" xfId="6" applyFont="1" applyFill="1" applyBorder="1" applyAlignment="1">
      <alignment horizontal="left" vertical="center" wrapText="1"/>
    </xf>
    <xf numFmtId="0" fontId="8" fillId="2" borderId="12" xfId="6" applyFont="1" applyFill="1" applyBorder="1" applyAlignment="1">
      <alignment horizontal="left" vertical="center" wrapText="1"/>
    </xf>
    <xf numFmtId="0" fontId="3" fillId="2" borderId="6" xfId="6" applyFont="1" applyFill="1" applyBorder="1" applyAlignment="1">
      <alignment horizontal="left" vertical="center"/>
    </xf>
    <xf numFmtId="0" fontId="3" fillId="2" borderId="7" xfId="6" applyFont="1" applyFill="1" applyBorder="1" applyAlignment="1">
      <alignment horizontal="left" vertical="center"/>
    </xf>
    <xf numFmtId="0" fontId="3" fillId="2" borderId="6" xfId="6" applyFont="1" applyFill="1" applyBorder="1" applyAlignment="1">
      <alignment horizontal="center" vertical="center" textRotation="255" wrapText="1"/>
    </xf>
    <xf numFmtId="0" fontId="3" fillId="2" borderId="7" xfId="6" applyFont="1" applyFill="1" applyBorder="1" applyAlignment="1">
      <alignment horizontal="center" vertical="center" textRotation="255" wrapText="1"/>
    </xf>
    <xf numFmtId="0" fontId="3" fillId="2" borderId="6" xfId="6" applyFont="1" applyFill="1" applyBorder="1" applyAlignment="1">
      <alignment horizontal="center" vertical="center" textRotation="255"/>
    </xf>
    <xf numFmtId="0" fontId="3" fillId="2" borderId="13" xfId="6" applyFont="1" applyFill="1" applyBorder="1" applyAlignment="1">
      <alignment horizontal="center" vertical="center" textRotation="255"/>
    </xf>
    <xf numFmtId="0" fontId="3" fillId="2" borderId="7" xfId="6" applyFont="1" applyFill="1" applyBorder="1" applyAlignment="1">
      <alignment horizontal="center" vertical="center" textRotation="255"/>
    </xf>
    <xf numFmtId="38" fontId="3" fillId="2" borderId="2" xfId="2" applyFont="1" applyFill="1" applyBorder="1" applyAlignment="1">
      <alignment horizontal="left" vertical="center"/>
    </xf>
    <xf numFmtId="38" fontId="3" fillId="2" borderId="3" xfId="2" applyFont="1" applyFill="1" applyBorder="1" applyAlignment="1">
      <alignment horizontal="left" vertical="center"/>
    </xf>
    <xf numFmtId="38" fontId="3" fillId="2" borderId="4" xfId="2" applyFont="1" applyFill="1" applyBorder="1" applyAlignment="1">
      <alignment horizontal="left" vertical="center"/>
    </xf>
    <xf numFmtId="0" fontId="3" fillId="2" borderId="2" xfId="6" applyFont="1" applyFill="1" applyBorder="1" applyAlignment="1">
      <alignment horizontal="left" vertical="center"/>
    </xf>
    <xf numFmtId="0" fontId="3" fillId="2" borderId="4" xfId="6" applyFont="1" applyFill="1" applyBorder="1" applyAlignment="1">
      <alignment horizontal="left" vertical="center"/>
    </xf>
    <xf numFmtId="0" fontId="7" fillId="2" borderId="6" xfId="6" applyFont="1" applyFill="1" applyBorder="1" applyAlignment="1">
      <alignment horizontal="left" vertical="center" wrapText="1"/>
    </xf>
    <xf numFmtId="0" fontId="7" fillId="2" borderId="13" xfId="6" applyFont="1" applyFill="1" applyBorder="1" applyAlignment="1">
      <alignment horizontal="left" vertical="center" wrapText="1"/>
    </xf>
    <xf numFmtId="0" fontId="7" fillId="2" borderId="7" xfId="6" applyFont="1" applyFill="1" applyBorder="1" applyAlignment="1">
      <alignment horizontal="left" vertical="center" wrapText="1"/>
    </xf>
    <xf numFmtId="0" fontId="1" fillId="2" borderId="6" xfId="6" applyFont="1" applyFill="1" applyBorder="1" applyAlignment="1">
      <alignment horizontal="center" vertical="center" wrapText="1"/>
    </xf>
    <xf numFmtId="0" fontId="1" fillId="2" borderId="13" xfId="6" applyFont="1" applyFill="1" applyBorder="1" applyAlignment="1">
      <alignment horizontal="center" vertical="center" wrapText="1"/>
    </xf>
    <xf numFmtId="0" fontId="1" fillId="2" borderId="7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 vertical="center"/>
    </xf>
    <xf numFmtId="0" fontId="8" fillId="2" borderId="4" xfId="6" applyFont="1" applyFill="1" applyBorder="1" applyAlignment="1">
      <alignment horizontal="left" vertical="center"/>
    </xf>
    <xf numFmtId="0" fontId="3" fillId="2" borderId="9" xfId="6" applyFont="1" applyFill="1" applyBorder="1" applyAlignment="1">
      <alignment horizontal="left" vertical="center"/>
    </xf>
    <xf numFmtId="0" fontId="3" fillId="2" borderId="5" xfId="6" applyFont="1" applyFill="1" applyBorder="1" applyAlignment="1">
      <alignment horizontal="left" vertical="center"/>
    </xf>
    <xf numFmtId="0" fontId="3" fillId="2" borderId="11" xfId="6" applyFont="1" applyFill="1" applyBorder="1" applyAlignment="1">
      <alignment horizontal="left" vertical="center"/>
    </xf>
    <xf numFmtId="0" fontId="3" fillId="2" borderId="14" xfId="6" applyFont="1" applyFill="1" applyBorder="1" applyAlignment="1">
      <alignment horizontal="left" vertical="center"/>
    </xf>
    <xf numFmtId="0" fontId="3" fillId="2" borderId="0" xfId="6" applyFont="1" applyFill="1" applyBorder="1" applyAlignment="1">
      <alignment horizontal="left" vertical="center"/>
    </xf>
    <xf numFmtId="0" fontId="3" fillId="2" borderId="15" xfId="6" applyFont="1" applyFill="1" applyBorder="1" applyAlignment="1">
      <alignment horizontal="left" vertical="center"/>
    </xf>
    <xf numFmtId="0" fontId="3" fillId="2" borderId="10" xfId="6" applyFont="1" applyFill="1" applyBorder="1" applyAlignment="1">
      <alignment horizontal="left" vertical="center"/>
    </xf>
    <xf numFmtId="0" fontId="3" fillId="2" borderId="8" xfId="6" applyFont="1" applyFill="1" applyBorder="1" applyAlignment="1">
      <alignment horizontal="left" vertical="center"/>
    </xf>
    <xf numFmtId="0" fontId="3" fillId="2" borderId="12" xfId="6" applyFont="1" applyFill="1" applyBorder="1" applyAlignment="1">
      <alignment horizontal="left" vertical="center"/>
    </xf>
    <xf numFmtId="0" fontId="3" fillId="2" borderId="3" xfId="6" applyFont="1" applyFill="1" applyBorder="1" applyAlignment="1">
      <alignment horizontal="left" vertical="center"/>
    </xf>
    <xf numFmtId="0" fontId="3" fillId="2" borderId="6" xfId="6" applyFont="1" applyFill="1" applyBorder="1" applyAlignment="1">
      <alignment horizontal="left" vertical="center" wrapText="1"/>
    </xf>
    <xf numFmtId="0" fontId="3" fillId="2" borderId="13" xfId="6" applyFont="1" applyFill="1" applyBorder="1" applyAlignment="1">
      <alignment horizontal="left" vertical="center" wrapText="1"/>
    </xf>
    <xf numFmtId="0" fontId="3" fillId="2" borderId="7" xfId="6" applyFont="1" applyFill="1" applyBorder="1" applyAlignment="1">
      <alignment horizontal="left" vertical="center" wrapText="1"/>
    </xf>
    <xf numFmtId="0" fontId="3" fillId="2" borderId="17" xfId="6" applyFont="1" applyFill="1" applyBorder="1" applyAlignment="1">
      <alignment horizontal="left" vertical="center" wrapText="1"/>
    </xf>
    <xf numFmtId="0" fontId="3" fillId="2" borderId="18" xfId="6" applyFont="1" applyFill="1" applyBorder="1" applyAlignment="1">
      <alignment horizontal="left" vertical="center"/>
    </xf>
    <xf numFmtId="0" fontId="3" fillId="2" borderId="19" xfId="6" applyFont="1" applyFill="1" applyBorder="1" applyAlignment="1">
      <alignment horizontal="left" vertical="center"/>
    </xf>
    <xf numFmtId="0" fontId="0" fillId="2" borderId="0" xfId="6" applyFont="1" applyFill="1" applyAlignment="1">
      <alignment horizontal="left" vertical="center"/>
    </xf>
    <xf numFmtId="0" fontId="3" fillId="2" borderId="0" xfId="6" applyFont="1" applyFill="1" applyAlignment="1">
      <alignment horizontal="left" vertical="center"/>
    </xf>
    <xf numFmtId="38" fontId="8" fillId="2" borderId="1" xfId="2" applyFont="1" applyFill="1" applyBorder="1" applyAlignment="1">
      <alignment horizontal="left" vertical="center"/>
    </xf>
    <xf numFmtId="38" fontId="3" fillId="2" borderId="0" xfId="2" applyFont="1" applyFill="1" applyBorder="1" applyAlignment="1">
      <alignment wrapText="1"/>
    </xf>
    <xf numFmtId="38" fontId="6" fillId="2" borderId="0" xfId="2" applyFont="1" applyFill="1" applyBorder="1" applyAlignment="1">
      <alignment wrapText="1"/>
    </xf>
    <xf numFmtId="49" fontId="3" fillId="2" borderId="20" xfId="6" applyNumberFormat="1" applyFont="1" applyFill="1" applyBorder="1" applyAlignment="1">
      <alignment vertical="center" wrapText="1"/>
    </xf>
    <xf numFmtId="49" fontId="3" fillId="2" borderId="21" xfId="6" applyNumberFormat="1" applyFont="1" applyFill="1" applyBorder="1" applyAlignment="1">
      <alignment vertical="center" wrapText="1"/>
    </xf>
    <xf numFmtId="38" fontId="8" fillId="2" borderId="2" xfId="2" applyFont="1" applyFill="1" applyBorder="1" applyAlignment="1">
      <alignment vertical="center" wrapText="1"/>
    </xf>
    <xf numFmtId="38" fontId="8" fillId="2" borderId="3" xfId="2" applyFont="1" applyFill="1" applyBorder="1" applyAlignment="1">
      <alignment vertical="center" wrapText="1"/>
    </xf>
    <xf numFmtId="38" fontId="6" fillId="2" borderId="2" xfId="2" applyFont="1" applyFill="1" applyBorder="1" applyAlignment="1">
      <alignment vertical="center" wrapText="1"/>
    </xf>
    <xf numFmtId="38" fontId="6" fillId="2" borderId="3" xfId="2" applyFont="1" applyFill="1" applyBorder="1" applyAlignment="1">
      <alignment vertical="center" wrapText="1"/>
    </xf>
    <xf numFmtId="38" fontId="3" fillId="2" borderId="6" xfId="2" applyFont="1" applyFill="1" applyBorder="1" applyAlignment="1">
      <alignment horizontal="center" vertical="center" textRotation="255"/>
    </xf>
    <xf numFmtId="38" fontId="3" fillId="2" borderId="13" xfId="2" applyFont="1" applyFill="1" applyBorder="1" applyAlignment="1">
      <alignment horizontal="center" vertical="center" textRotation="255"/>
    </xf>
    <xf numFmtId="38" fontId="3" fillId="2" borderId="7" xfId="2" applyFont="1" applyFill="1" applyBorder="1" applyAlignment="1">
      <alignment horizontal="center" vertical="center" textRotation="255"/>
    </xf>
    <xf numFmtId="38" fontId="3" fillId="2" borderId="6" xfId="2" applyFont="1" applyFill="1" applyBorder="1" applyAlignment="1">
      <alignment horizontal="center" vertical="center" textRotation="255" wrapText="1"/>
    </xf>
    <xf numFmtId="38" fontId="3" fillId="2" borderId="13" xfId="2" applyFont="1" applyFill="1" applyBorder="1" applyAlignment="1">
      <alignment horizontal="center" vertical="center" textRotation="255" wrapText="1"/>
    </xf>
    <xf numFmtId="38" fontId="3" fillId="2" borderId="7" xfId="2" applyFont="1" applyFill="1" applyBorder="1" applyAlignment="1">
      <alignment horizontal="center" vertical="center" textRotation="255" wrapText="1"/>
    </xf>
    <xf numFmtId="38" fontId="3" fillId="2" borderId="1" xfId="2" applyFont="1" applyFill="1" applyBorder="1" applyAlignment="1">
      <alignment vertical="center"/>
    </xf>
    <xf numFmtId="49" fontId="3" fillId="2" borderId="17" xfId="6" applyNumberFormat="1" applyFont="1" applyFill="1" applyBorder="1" applyAlignment="1">
      <alignment horizontal="left" vertical="center" wrapText="1"/>
    </xf>
    <xf numFmtId="49" fontId="3" fillId="2" borderId="18" xfId="6" applyNumberFormat="1" applyFont="1" applyFill="1" applyBorder="1" applyAlignment="1">
      <alignment horizontal="left" vertical="center" wrapText="1"/>
    </xf>
    <xf numFmtId="49" fontId="3" fillId="2" borderId="19" xfId="6" applyNumberFormat="1" applyFont="1" applyFill="1" applyBorder="1" applyAlignment="1">
      <alignment horizontal="left" vertical="center" wrapText="1"/>
    </xf>
    <xf numFmtId="0" fontId="3" fillId="2" borderId="16" xfId="6" applyFont="1" applyFill="1" applyBorder="1" applyAlignment="1">
      <alignment vertical="center" wrapText="1"/>
    </xf>
    <xf numFmtId="38" fontId="3" fillId="2" borderId="6" xfId="2" applyFont="1" applyFill="1" applyBorder="1" applyAlignment="1">
      <alignment horizontal="center" vertical="center" wrapText="1"/>
    </xf>
    <xf numFmtId="38" fontId="3" fillId="2" borderId="13" xfId="2" applyFont="1" applyFill="1" applyBorder="1" applyAlignment="1">
      <alignment horizontal="center" vertical="center" wrapText="1"/>
    </xf>
    <xf numFmtId="38" fontId="3" fillId="2" borderId="7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vertical="center" wrapText="1"/>
    </xf>
    <xf numFmtId="38" fontId="3" fillId="2" borderId="6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vertical="center" shrinkToFit="1"/>
    </xf>
    <xf numFmtId="38" fontId="0" fillId="2" borderId="3" xfId="2" applyFont="1" applyFill="1" applyBorder="1" applyAlignment="1">
      <alignment vertical="center" shrinkToFit="1"/>
    </xf>
    <xf numFmtId="38" fontId="0" fillId="2" borderId="4" xfId="2" applyFont="1" applyFill="1" applyBorder="1" applyAlignment="1">
      <alignment vertical="center" shrinkToFit="1"/>
    </xf>
    <xf numFmtId="38" fontId="7" fillId="2" borderId="2" xfId="2" applyFont="1" applyFill="1" applyBorder="1" applyAlignment="1">
      <alignment vertical="center" shrinkToFit="1"/>
    </xf>
    <xf numFmtId="38" fontId="7" fillId="2" borderId="3" xfId="2" applyFont="1" applyFill="1" applyBorder="1" applyAlignment="1">
      <alignment vertical="center" shrinkToFit="1"/>
    </xf>
    <xf numFmtId="38" fontId="7" fillId="2" borderId="4" xfId="2" applyFont="1" applyFill="1" applyBorder="1" applyAlignment="1">
      <alignment vertical="center" shrinkToFit="1"/>
    </xf>
    <xf numFmtId="178" fontId="3" fillId="2" borderId="17" xfId="6" applyNumberFormat="1" applyFont="1" applyFill="1" applyBorder="1" applyAlignment="1">
      <alignment vertical="center" wrapText="1"/>
    </xf>
    <xf numFmtId="178" fontId="3" fillId="2" borderId="18" xfId="6" applyNumberFormat="1" applyFont="1" applyFill="1" applyBorder="1" applyAlignment="1">
      <alignment vertical="center"/>
    </xf>
    <xf numFmtId="178" fontId="3" fillId="2" borderId="19" xfId="6" applyNumberFormat="1" applyFont="1" applyFill="1" applyBorder="1" applyAlignment="1">
      <alignment vertical="center"/>
    </xf>
    <xf numFmtId="178" fontId="3" fillId="2" borderId="6" xfId="6" applyNumberFormat="1" applyFont="1" applyFill="1" applyBorder="1" applyAlignment="1">
      <alignment horizontal="center" vertical="center" textRotation="255"/>
    </xf>
    <xf numFmtId="178" fontId="3" fillId="2" borderId="13" xfId="6" applyNumberFormat="1" applyFont="1" applyFill="1" applyBorder="1" applyAlignment="1">
      <alignment horizontal="center" vertical="center" textRotation="255"/>
    </xf>
    <xf numFmtId="178" fontId="3" fillId="2" borderId="7" xfId="6" applyNumberFormat="1" applyFont="1" applyFill="1" applyBorder="1" applyAlignment="1">
      <alignment horizontal="center" vertical="center" textRotation="255"/>
    </xf>
    <xf numFmtId="178" fontId="3" fillId="2" borderId="6" xfId="2" applyNumberFormat="1" applyFont="1" applyFill="1" applyBorder="1" applyAlignment="1">
      <alignment vertical="center"/>
    </xf>
    <xf numFmtId="178" fontId="3" fillId="2" borderId="13" xfId="2" applyNumberFormat="1" applyFont="1" applyFill="1" applyBorder="1" applyAlignment="1">
      <alignment vertical="center"/>
    </xf>
    <xf numFmtId="178" fontId="3" fillId="2" borderId="9" xfId="2" applyNumberFormat="1" applyFont="1" applyFill="1" applyBorder="1" applyAlignment="1">
      <alignment vertical="center" wrapText="1"/>
    </xf>
    <xf numFmtId="178" fontId="3" fillId="2" borderId="11" xfId="2" applyNumberFormat="1" applyFont="1" applyFill="1" applyBorder="1" applyAlignment="1">
      <alignment vertical="center" wrapText="1"/>
    </xf>
    <xf numFmtId="178" fontId="3" fillId="2" borderId="10" xfId="2" applyNumberFormat="1" applyFont="1" applyFill="1" applyBorder="1" applyAlignment="1">
      <alignment vertical="center" wrapText="1"/>
    </xf>
    <xf numFmtId="178" fontId="3" fillId="2" borderId="12" xfId="2" applyNumberFormat="1" applyFont="1" applyFill="1" applyBorder="1" applyAlignment="1">
      <alignment vertical="center" wrapText="1"/>
    </xf>
    <xf numFmtId="178" fontId="3" fillId="2" borderId="3" xfId="2" applyNumberFormat="1" applyFont="1" applyFill="1" applyBorder="1" applyAlignment="1">
      <alignment horizontal="left" vertical="center" wrapText="1" indent="1"/>
    </xf>
    <xf numFmtId="178" fontId="3" fillId="2" borderId="6" xfId="6" applyNumberFormat="1" applyFont="1" applyFill="1" applyBorder="1" applyAlignment="1">
      <alignment vertical="center" textRotation="255"/>
    </xf>
    <xf numFmtId="178" fontId="3" fillId="2" borderId="13" xfId="6" applyNumberFormat="1" applyFont="1" applyFill="1" applyBorder="1" applyAlignment="1">
      <alignment vertical="center" textRotation="255"/>
    </xf>
    <xf numFmtId="178" fontId="3" fillId="2" borderId="7" xfId="6" applyNumberFormat="1" applyFont="1" applyFill="1" applyBorder="1" applyAlignment="1">
      <alignment vertical="center" textRotation="255"/>
    </xf>
    <xf numFmtId="178" fontId="3" fillId="2" borderId="1" xfId="2" applyNumberFormat="1" applyFont="1" applyFill="1" applyBorder="1" applyAlignment="1">
      <alignment vertical="center" wrapText="1"/>
    </xf>
    <xf numFmtId="178" fontId="3" fillId="2" borderId="2" xfId="2" applyNumberFormat="1" applyFont="1" applyFill="1" applyBorder="1" applyAlignment="1">
      <alignment vertical="center" wrapText="1"/>
    </xf>
    <xf numFmtId="178" fontId="3" fillId="2" borderId="6" xfId="2" applyNumberFormat="1" applyFont="1" applyFill="1" applyBorder="1" applyAlignment="1">
      <alignment vertical="center" wrapText="1"/>
    </xf>
    <xf numFmtId="178" fontId="3" fillId="2" borderId="7" xfId="2" applyNumberFormat="1" applyFont="1" applyFill="1" applyBorder="1" applyAlignment="1">
      <alignment vertical="center"/>
    </xf>
    <xf numFmtId="178" fontId="3" fillId="2" borderId="2" xfId="2" applyNumberFormat="1" applyFont="1" applyFill="1" applyBorder="1" applyAlignment="1">
      <alignment vertical="center" shrinkToFit="1"/>
    </xf>
    <xf numFmtId="178" fontId="3" fillId="2" borderId="3" xfId="2" applyNumberFormat="1" applyFont="1" applyFill="1" applyBorder="1" applyAlignment="1">
      <alignment vertical="center" shrinkToFit="1"/>
    </xf>
    <xf numFmtId="178" fontId="3" fillId="2" borderId="2" xfId="6" applyNumberFormat="1" applyFont="1" applyFill="1" applyBorder="1" applyAlignment="1">
      <alignment vertical="center" wrapText="1"/>
    </xf>
    <xf numFmtId="178" fontId="3" fillId="2" borderId="3" xfId="6" applyNumberFormat="1" applyFont="1" applyFill="1" applyBorder="1" applyAlignment="1">
      <alignment vertical="center" wrapText="1"/>
    </xf>
    <xf numFmtId="178" fontId="3" fillId="2" borderId="2" xfId="2" applyNumberFormat="1" applyFont="1" applyFill="1" applyBorder="1" applyAlignment="1">
      <alignment vertical="center"/>
    </xf>
    <xf numFmtId="178" fontId="3" fillId="2" borderId="3" xfId="2" applyNumberFormat="1" applyFont="1" applyFill="1" applyBorder="1" applyAlignment="1">
      <alignment vertical="center"/>
    </xf>
    <xf numFmtId="0" fontId="17" fillId="2" borderId="6" xfId="6" applyFont="1" applyFill="1" applyBorder="1" applyAlignment="1">
      <alignment horizontal="center" vertical="center" wrapText="1"/>
    </xf>
    <xf numFmtId="0" fontId="17" fillId="2" borderId="7" xfId="6" applyFont="1" applyFill="1" applyBorder="1" applyAlignment="1">
      <alignment horizontal="center" vertical="center" wrapText="1"/>
    </xf>
    <xf numFmtId="178" fontId="3" fillId="2" borderId="9" xfId="6" applyNumberFormat="1" applyFont="1" applyFill="1" applyBorder="1" applyAlignment="1">
      <alignment horizontal="left" vertical="center" wrapText="1"/>
    </xf>
    <xf numFmtId="178" fontId="3" fillId="2" borderId="11" xfId="6" applyNumberFormat="1" applyFont="1" applyFill="1" applyBorder="1" applyAlignment="1">
      <alignment horizontal="left" vertical="center" wrapText="1"/>
    </xf>
    <xf numFmtId="178" fontId="3" fillId="2" borderId="10" xfId="6" applyNumberFormat="1" applyFont="1" applyFill="1" applyBorder="1" applyAlignment="1">
      <alignment horizontal="left" vertical="center" wrapText="1"/>
    </xf>
    <xf numFmtId="178" fontId="3" fillId="2" borderId="12" xfId="6" applyNumberFormat="1" applyFont="1" applyFill="1" applyBorder="1" applyAlignment="1">
      <alignment horizontal="left" vertical="center" wrapText="1"/>
    </xf>
    <xf numFmtId="178" fontId="3" fillId="2" borderId="6" xfId="6" applyNumberFormat="1" applyFont="1" applyFill="1" applyBorder="1" applyAlignment="1">
      <alignment horizontal="center" vertical="center" shrinkToFit="1"/>
    </xf>
    <xf numFmtId="178" fontId="3" fillId="2" borderId="7" xfId="6" applyNumberFormat="1" applyFont="1" applyFill="1" applyBorder="1" applyAlignment="1">
      <alignment horizontal="center" vertical="center" shrinkToFit="1"/>
    </xf>
    <xf numFmtId="178" fontId="17" fillId="2" borderId="6" xfId="6" applyNumberFormat="1" applyFont="1" applyFill="1" applyBorder="1" applyAlignment="1">
      <alignment horizontal="left" vertical="center" wrapText="1"/>
    </xf>
    <xf numFmtId="178" fontId="17" fillId="2" borderId="7" xfId="6" applyNumberFormat="1" applyFont="1" applyFill="1" applyBorder="1" applyAlignment="1">
      <alignment horizontal="left" vertical="center" wrapText="1"/>
    </xf>
    <xf numFmtId="0" fontId="8" fillId="2" borderId="14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horizontal="center" vertical="center" wrapText="1"/>
    </xf>
    <xf numFmtId="49" fontId="3" fillId="2" borderId="17" xfId="6" applyNumberFormat="1" applyFont="1" applyFill="1" applyBorder="1" applyAlignment="1">
      <alignment vertical="center" wrapText="1"/>
    </xf>
    <xf numFmtId="49" fontId="3" fillId="2" borderId="18" xfId="6" applyNumberFormat="1" applyFont="1" applyFill="1" applyBorder="1" applyAlignment="1">
      <alignment vertical="center" wrapText="1"/>
    </xf>
    <xf numFmtId="49" fontId="3" fillId="2" borderId="19" xfId="6" applyNumberFormat="1" applyFont="1" applyFill="1" applyBorder="1" applyAlignment="1">
      <alignment vertical="center" wrapText="1"/>
    </xf>
    <xf numFmtId="38" fontId="3" fillId="2" borderId="6" xfId="2" applyFont="1" applyFill="1" applyBorder="1" applyAlignment="1">
      <alignment vertical="center" textRotation="255"/>
    </xf>
    <xf numFmtId="38" fontId="3" fillId="2" borderId="13" xfId="2" applyFont="1" applyFill="1" applyBorder="1" applyAlignment="1">
      <alignment vertical="center" textRotation="255"/>
    </xf>
    <xf numFmtId="38" fontId="3" fillId="2" borderId="7" xfId="2" applyFont="1" applyFill="1" applyBorder="1" applyAlignment="1">
      <alignment vertical="center" textRotation="255"/>
    </xf>
    <xf numFmtId="38" fontId="8" fillId="2" borderId="6" xfId="2" applyFont="1" applyFill="1" applyBorder="1" applyAlignment="1">
      <alignment vertical="center" textRotation="255" wrapText="1"/>
    </xf>
    <xf numFmtId="38" fontId="8" fillId="2" borderId="13" xfId="2" applyFont="1" applyFill="1" applyBorder="1" applyAlignment="1">
      <alignment vertical="center" textRotation="255" wrapText="1"/>
    </xf>
    <xf numFmtId="38" fontId="8" fillId="2" borderId="7" xfId="2" applyFont="1" applyFill="1" applyBorder="1" applyAlignment="1">
      <alignment vertical="center" textRotation="255" wrapText="1"/>
    </xf>
    <xf numFmtId="49" fontId="3" fillId="2" borderId="20" xfId="6" applyNumberFormat="1" applyFont="1" applyFill="1" applyBorder="1" applyAlignment="1">
      <alignment wrapText="1"/>
    </xf>
    <xf numFmtId="49" fontId="3" fillId="2" borderId="21" xfId="6" applyNumberFormat="1" applyFont="1" applyFill="1" applyBorder="1"/>
    <xf numFmtId="38" fontId="8" fillId="2" borderId="6" xfId="2" applyFont="1" applyFill="1" applyBorder="1" applyAlignment="1">
      <alignment horizontal="center" vertical="center" textRotation="255" wrapText="1"/>
    </xf>
    <xf numFmtId="38" fontId="8" fillId="2" borderId="13" xfId="2" applyFont="1" applyFill="1" applyBorder="1" applyAlignment="1">
      <alignment horizontal="center" vertical="center" textRotation="255" wrapText="1"/>
    </xf>
    <xf numFmtId="38" fontId="8" fillId="2" borderId="7" xfId="2" applyFont="1" applyFill="1" applyBorder="1" applyAlignment="1">
      <alignment horizontal="center" vertical="center" textRotation="255" wrapText="1"/>
    </xf>
    <xf numFmtId="38" fontId="8" fillId="2" borderId="6" xfId="2" applyFont="1" applyFill="1" applyBorder="1" applyAlignment="1">
      <alignment horizontal="center" vertical="center" textRotation="255" shrinkToFit="1"/>
    </xf>
    <xf numFmtId="0" fontId="1" fillId="2" borderId="13" xfId="6" applyFill="1" applyBorder="1" applyAlignment="1">
      <alignment vertical="center" textRotation="255" shrinkToFit="1"/>
    </xf>
    <xf numFmtId="0" fontId="1" fillId="2" borderId="7" xfId="6" applyFill="1" applyBorder="1" applyAlignment="1">
      <alignment vertical="center" textRotation="255" shrinkToFit="1"/>
    </xf>
    <xf numFmtId="38" fontId="8" fillId="2" borderId="6" xfId="2" applyFont="1" applyFill="1" applyBorder="1" applyAlignment="1">
      <alignment vertical="center" textRotation="255"/>
    </xf>
    <xf numFmtId="38" fontId="8" fillId="2" borderId="13" xfId="2" applyFont="1" applyFill="1" applyBorder="1" applyAlignment="1">
      <alignment vertical="center" textRotation="255"/>
    </xf>
    <xf numFmtId="38" fontId="8" fillId="2" borderId="7" xfId="2" applyFont="1" applyFill="1" applyBorder="1" applyAlignment="1">
      <alignment vertical="center" textRotation="255"/>
    </xf>
    <xf numFmtId="38" fontId="6" fillId="2" borderId="9" xfId="2" applyFont="1" applyFill="1" applyBorder="1" applyAlignment="1">
      <alignment vertical="center" wrapText="1"/>
    </xf>
    <xf numFmtId="38" fontId="6" fillId="2" borderId="11" xfId="2" applyFont="1" applyFill="1" applyBorder="1" applyAlignment="1">
      <alignment vertical="center" wrapText="1"/>
    </xf>
    <xf numFmtId="38" fontId="6" fillId="2" borderId="14" xfId="2" applyFont="1" applyFill="1" applyBorder="1" applyAlignment="1">
      <alignment vertical="center" wrapText="1"/>
    </xf>
    <xf numFmtId="38" fontId="6" fillId="2" borderId="15" xfId="2" applyFont="1" applyFill="1" applyBorder="1" applyAlignment="1">
      <alignment vertical="center" wrapText="1"/>
    </xf>
    <xf numFmtId="38" fontId="6" fillId="2" borderId="10" xfId="2" applyFont="1" applyFill="1" applyBorder="1" applyAlignment="1">
      <alignment vertical="center" wrapText="1"/>
    </xf>
    <xf numFmtId="38" fontId="6" fillId="2" borderId="12" xfId="2" applyFont="1" applyFill="1" applyBorder="1" applyAlignment="1">
      <alignment vertical="center" wrapText="1"/>
    </xf>
    <xf numFmtId="38" fontId="6" fillId="2" borderId="6" xfId="2" applyFont="1" applyFill="1" applyBorder="1" applyAlignment="1">
      <alignment vertical="center" textRotation="255"/>
    </xf>
    <xf numFmtId="38" fontId="6" fillId="2" borderId="13" xfId="2" applyFont="1" applyFill="1" applyBorder="1" applyAlignment="1">
      <alignment vertical="center" textRotation="255"/>
    </xf>
    <xf numFmtId="38" fontId="6" fillId="2" borderId="7" xfId="2" applyFont="1" applyFill="1" applyBorder="1" applyAlignment="1">
      <alignment vertical="center" textRotation="255"/>
    </xf>
    <xf numFmtId="38" fontId="6" fillId="2" borderId="9" xfId="2" applyFont="1" applyFill="1" applyBorder="1" applyAlignment="1">
      <alignment horizontal="center" vertical="center" wrapText="1"/>
    </xf>
    <xf numFmtId="38" fontId="6" fillId="2" borderId="11" xfId="2" applyFont="1" applyFill="1" applyBorder="1" applyAlignment="1">
      <alignment horizontal="center" vertical="center" wrapText="1"/>
    </xf>
    <xf numFmtId="38" fontId="6" fillId="2" borderId="10" xfId="2" applyFont="1" applyFill="1" applyBorder="1" applyAlignment="1">
      <alignment horizontal="center" vertical="center" wrapText="1"/>
    </xf>
    <xf numFmtId="38" fontId="6" fillId="2" borderId="12" xfId="2" applyFont="1" applyFill="1" applyBorder="1" applyAlignment="1">
      <alignment horizontal="center" vertical="center" wrapText="1"/>
    </xf>
    <xf numFmtId="176" fontId="3" fillId="2" borderId="9" xfId="2" applyNumberFormat="1" applyFont="1" applyFill="1" applyBorder="1" applyAlignment="1">
      <alignment vertical="center" shrinkToFit="1"/>
    </xf>
    <xf numFmtId="176" fontId="3" fillId="2" borderId="11" xfId="2" applyNumberFormat="1" applyFont="1" applyFill="1" applyBorder="1" applyAlignment="1">
      <alignment vertical="center" shrinkToFit="1"/>
    </xf>
    <xf numFmtId="176" fontId="3" fillId="2" borderId="14" xfId="2" applyNumberFormat="1" applyFont="1" applyFill="1" applyBorder="1" applyAlignment="1">
      <alignment vertical="center" shrinkToFit="1"/>
    </xf>
    <xf numFmtId="176" fontId="3" fillId="2" borderId="15" xfId="2" applyNumberFormat="1" applyFont="1" applyFill="1" applyBorder="1" applyAlignment="1">
      <alignment vertical="center" shrinkToFit="1"/>
    </xf>
    <xf numFmtId="176" fontId="3" fillId="2" borderId="10" xfId="2" applyNumberFormat="1" applyFont="1" applyFill="1" applyBorder="1" applyAlignment="1">
      <alignment vertical="center" shrinkToFit="1"/>
    </xf>
    <xf numFmtId="176" fontId="3" fillId="2" borderId="12" xfId="2" applyNumberFormat="1" applyFont="1" applyFill="1" applyBorder="1" applyAlignment="1">
      <alignment vertical="center" shrinkToFit="1"/>
    </xf>
    <xf numFmtId="176" fontId="3" fillId="2" borderId="13" xfId="2" applyNumberFormat="1" applyFont="1" applyFill="1" applyBorder="1" applyAlignment="1">
      <alignment vertical="center" textRotation="255"/>
    </xf>
    <xf numFmtId="176" fontId="3" fillId="2" borderId="7" xfId="2" applyNumberFormat="1" applyFont="1" applyFill="1" applyBorder="1" applyAlignment="1">
      <alignment vertical="center" textRotation="255"/>
    </xf>
    <xf numFmtId="38" fontId="8" fillId="2" borderId="6" xfId="2" applyFont="1" applyFill="1" applyBorder="1" applyAlignment="1">
      <alignment horizontal="center" vertical="center" wrapText="1"/>
    </xf>
    <xf numFmtId="38" fontId="8" fillId="2" borderId="13" xfId="2" applyFont="1" applyFill="1" applyBorder="1" applyAlignment="1">
      <alignment horizontal="center" vertical="center"/>
    </xf>
    <xf numFmtId="38" fontId="8" fillId="2" borderId="7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/>
    </xf>
    <xf numFmtId="38" fontId="3" fillId="2" borderId="9" xfId="2" applyFont="1" applyFill="1" applyBorder="1" applyAlignment="1">
      <alignment horizontal="center" vertical="center"/>
    </xf>
    <xf numFmtId="38" fontId="3" fillId="2" borderId="11" xfId="2" applyFont="1" applyFill="1" applyBorder="1" applyAlignment="1">
      <alignment horizontal="center" vertical="center"/>
    </xf>
    <xf numFmtId="38" fontId="3" fillId="2" borderId="10" xfId="2" applyFont="1" applyFill="1" applyBorder="1" applyAlignment="1">
      <alignment horizontal="center" vertical="center"/>
    </xf>
    <xf numFmtId="38" fontId="3" fillId="2" borderId="12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 wrapText="1"/>
    </xf>
    <xf numFmtId="38" fontId="17" fillId="2" borderId="4" xfId="2" applyFont="1" applyFill="1" applyBorder="1" applyAlignment="1">
      <alignment vertical="center" textRotation="255" wrapText="1"/>
    </xf>
    <xf numFmtId="38" fontId="6" fillId="2" borderId="13" xfId="2" applyFont="1" applyFill="1" applyBorder="1" applyAlignment="1">
      <alignment horizontal="center" vertical="center" wrapText="1"/>
    </xf>
    <xf numFmtId="38" fontId="6" fillId="2" borderId="13" xfId="2" applyFont="1" applyFill="1" applyBorder="1" applyAlignment="1">
      <alignment horizontal="center" vertical="center"/>
    </xf>
    <xf numFmtId="38" fontId="6" fillId="2" borderId="7" xfId="2" applyFont="1" applyFill="1" applyBorder="1" applyAlignment="1">
      <alignment horizontal="center" vertical="center"/>
    </xf>
    <xf numFmtId="49" fontId="3" fillId="2" borderId="17" xfId="6" applyNumberFormat="1" applyFont="1" applyFill="1" applyBorder="1" applyAlignment="1">
      <alignment wrapText="1"/>
    </xf>
    <xf numFmtId="49" fontId="3" fillId="2" borderId="18" xfId="6" applyNumberFormat="1" applyFont="1" applyFill="1" applyBorder="1"/>
    <xf numFmtId="49" fontId="3" fillId="2" borderId="19" xfId="6" applyNumberFormat="1" applyFont="1" applyFill="1" applyBorder="1"/>
    <xf numFmtId="38" fontId="3" fillId="2" borderId="13" xfId="2" applyFont="1" applyFill="1" applyBorder="1" applyAlignment="1">
      <alignment horizontal="distributed" vertical="center"/>
    </xf>
    <xf numFmtId="38" fontId="3" fillId="2" borderId="7" xfId="2" applyFont="1" applyFill="1" applyBorder="1" applyAlignment="1">
      <alignment horizontal="distributed" vertical="center"/>
    </xf>
    <xf numFmtId="38" fontId="3" fillId="2" borderId="6" xfId="2" applyFont="1" applyFill="1" applyBorder="1" applyAlignment="1">
      <alignment horizontal="distributed" vertical="center"/>
    </xf>
    <xf numFmtId="38" fontId="6" fillId="2" borderId="13" xfId="2" applyFont="1" applyFill="1" applyBorder="1" applyAlignment="1">
      <alignment horizontal="center" vertical="center" textRotation="255"/>
    </xf>
    <xf numFmtId="38" fontId="3" fillId="2" borderId="13" xfId="2" applyFont="1" applyFill="1" applyBorder="1" applyAlignment="1">
      <alignment horizontal="center" vertical="center"/>
    </xf>
    <xf numFmtId="38" fontId="6" fillId="2" borderId="1" xfId="2" applyFont="1" applyFill="1" applyBorder="1" applyAlignment="1">
      <alignment horizontal="left" vertical="center"/>
    </xf>
    <xf numFmtId="0" fontId="6" fillId="2" borderId="1" xfId="6" applyFont="1" applyFill="1" applyBorder="1" applyAlignment="1">
      <alignment vertical="center"/>
    </xf>
    <xf numFmtId="38" fontId="6" fillId="2" borderId="6" xfId="2" applyFont="1" applyFill="1" applyBorder="1" applyAlignment="1">
      <alignment vertical="center" wrapText="1"/>
    </xf>
    <xf numFmtId="38" fontId="6" fillId="2" borderId="13" xfId="2" applyFont="1" applyFill="1" applyBorder="1" applyAlignment="1">
      <alignment vertical="center"/>
    </xf>
    <xf numFmtId="38" fontId="6" fillId="2" borderId="7" xfId="2" applyFont="1" applyFill="1" applyBorder="1" applyAlignment="1">
      <alignment vertical="center"/>
    </xf>
    <xf numFmtId="38" fontId="6" fillId="2" borderId="2" xfId="2" applyFont="1" applyFill="1" applyBorder="1" applyAlignment="1">
      <alignment horizontal="left" vertical="center"/>
    </xf>
    <xf numFmtId="38" fontId="6" fillId="2" borderId="4" xfId="2" applyFont="1" applyFill="1" applyBorder="1" applyAlignment="1">
      <alignment horizontal="left" vertical="center"/>
    </xf>
    <xf numFmtId="38" fontId="6" fillId="2" borderId="2" xfId="2" applyFont="1" applyFill="1" applyBorder="1" applyAlignment="1">
      <alignment vertical="center"/>
    </xf>
    <xf numFmtId="38" fontId="6" fillId="2" borderId="4" xfId="2" applyFont="1" applyFill="1" applyBorder="1" applyAlignment="1">
      <alignment vertical="center"/>
    </xf>
    <xf numFmtId="183" fontId="6" fillId="2" borderId="1" xfId="2" applyNumberFormat="1" applyFont="1" applyFill="1" applyBorder="1" applyAlignment="1">
      <alignment horizontal="left" vertical="center"/>
    </xf>
    <xf numFmtId="183" fontId="6" fillId="2" borderId="1" xfId="6" applyNumberFormat="1" applyFont="1" applyFill="1" applyBorder="1" applyAlignment="1">
      <alignment vertical="center"/>
    </xf>
    <xf numFmtId="38" fontId="6" fillId="2" borderId="13" xfId="2" applyFont="1" applyFill="1" applyBorder="1" applyAlignment="1">
      <alignment vertical="center" wrapText="1"/>
    </xf>
    <xf numFmtId="38" fontId="6" fillId="2" borderId="7" xfId="2" applyFont="1" applyFill="1" applyBorder="1" applyAlignment="1">
      <alignment vertical="center" wrapText="1"/>
    </xf>
    <xf numFmtId="38" fontId="6" fillId="2" borderId="6" xfId="2" applyFont="1" applyFill="1" applyBorder="1" applyAlignment="1">
      <alignment horizontal="left" vertical="center" wrapText="1"/>
    </xf>
    <xf numFmtId="38" fontId="6" fillId="2" borderId="13" xfId="2" applyFont="1" applyFill="1" applyBorder="1" applyAlignment="1">
      <alignment horizontal="left" vertical="center"/>
    </xf>
    <xf numFmtId="38" fontId="6" fillId="2" borderId="7" xfId="2" applyFont="1" applyFill="1" applyBorder="1" applyAlignment="1">
      <alignment horizontal="left" vertical="center"/>
    </xf>
    <xf numFmtId="176" fontId="6" fillId="2" borderId="6" xfId="2" applyNumberFormat="1" applyFont="1" applyFill="1" applyBorder="1" applyAlignment="1">
      <alignment vertical="center" wrapText="1"/>
    </xf>
    <xf numFmtId="176" fontId="6" fillId="2" borderId="13" xfId="2" applyNumberFormat="1" applyFont="1" applyFill="1" applyBorder="1" applyAlignment="1">
      <alignment vertical="center"/>
    </xf>
    <xf numFmtId="176" fontId="6" fillId="2" borderId="7" xfId="2" applyNumberFormat="1" applyFont="1" applyFill="1" applyBorder="1" applyAlignment="1">
      <alignment vertical="center"/>
    </xf>
    <xf numFmtId="0" fontId="6" fillId="2" borderId="7" xfId="6" applyFont="1" applyFill="1" applyBorder="1" applyAlignment="1">
      <alignment vertical="center"/>
    </xf>
    <xf numFmtId="38" fontId="6" fillId="2" borderId="7" xfId="2" applyFont="1" applyFill="1" applyBorder="1" applyAlignment="1">
      <alignment horizontal="center" vertical="center" textRotation="255"/>
    </xf>
    <xf numFmtId="49" fontId="6" fillId="2" borderId="6" xfId="6" applyNumberFormat="1" applyFont="1" applyFill="1" applyBorder="1" applyAlignment="1">
      <alignment horizontal="center" vertical="center" textRotation="255"/>
    </xf>
    <xf numFmtId="49" fontId="6" fillId="2" borderId="13" xfId="6" applyNumberFormat="1" applyFont="1" applyFill="1" applyBorder="1" applyAlignment="1">
      <alignment horizontal="center" vertical="center" textRotation="255"/>
    </xf>
    <xf numFmtId="49" fontId="6" fillId="2" borderId="7" xfId="6" applyNumberFormat="1" applyFont="1" applyFill="1" applyBorder="1" applyAlignment="1">
      <alignment horizontal="center" vertical="center" textRotation="255"/>
    </xf>
    <xf numFmtId="38" fontId="6" fillId="2" borderId="1" xfId="2" applyFont="1" applyFill="1" applyBorder="1" applyAlignment="1">
      <alignment vertical="center"/>
    </xf>
    <xf numFmtId="38" fontId="6" fillId="2" borderId="9" xfId="2" applyFont="1" applyFill="1" applyBorder="1" applyAlignment="1">
      <alignment horizontal="left" vertical="center"/>
    </xf>
    <xf numFmtId="38" fontId="6" fillId="2" borderId="5" xfId="2" applyFont="1" applyFill="1" applyBorder="1" applyAlignment="1">
      <alignment horizontal="left" vertical="center"/>
    </xf>
    <xf numFmtId="38" fontId="6" fillId="2" borderId="11" xfId="2" applyFont="1" applyFill="1" applyBorder="1" applyAlignment="1">
      <alignment horizontal="left" vertical="center"/>
    </xf>
    <xf numFmtId="38" fontId="6" fillId="2" borderId="10" xfId="2" applyFont="1" applyFill="1" applyBorder="1" applyAlignment="1">
      <alignment horizontal="left" vertical="center"/>
    </xf>
    <xf numFmtId="38" fontId="6" fillId="2" borderId="8" xfId="2" applyFont="1" applyFill="1" applyBorder="1" applyAlignment="1">
      <alignment horizontal="left" vertical="center"/>
    </xf>
    <xf numFmtId="38" fontId="6" fillId="2" borderId="12" xfId="2" applyFont="1" applyFill="1" applyBorder="1" applyAlignment="1">
      <alignment horizontal="left" vertical="center"/>
    </xf>
    <xf numFmtId="38" fontId="6" fillId="2" borderId="5" xfId="2" applyFont="1" applyFill="1" applyBorder="1" applyAlignment="1">
      <alignment vertical="center" wrapText="1"/>
    </xf>
    <xf numFmtId="38" fontId="6" fillId="2" borderId="8" xfId="2" applyFont="1" applyFill="1" applyBorder="1" applyAlignment="1">
      <alignment vertical="center" wrapText="1"/>
    </xf>
    <xf numFmtId="38" fontId="6" fillId="2" borderId="9" xfId="2" applyFont="1" applyFill="1" applyBorder="1" applyAlignment="1">
      <alignment horizontal="center" vertical="center" shrinkToFit="1"/>
    </xf>
    <xf numFmtId="38" fontId="6" fillId="2" borderId="5" xfId="2" applyFont="1" applyFill="1" applyBorder="1" applyAlignment="1">
      <alignment horizontal="center" vertical="center" shrinkToFit="1"/>
    </xf>
    <xf numFmtId="38" fontId="6" fillId="2" borderId="11" xfId="2" applyFont="1" applyFill="1" applyBorder="1" applyAlignment="1">
      <alignment horizontal="center" vertical="center" shrinkToFit="1"/>
    </xf>
    <xf numFmtId="38" fontId="6" fillId="2" borderId="10" xfId="2" applyFont="1" applyFill="1" applyBorder="1" applyAlignment="1">
      <alignment horizontal="center" vertical="center" shrinkToFit="1"/>
    </xf>
    <xf numFmtId="38" fontId="6" fillId="2" borderId="8" xfId="2" applyFont="1" applyFill="1" applyBorder="1" applyAlignment="1">
      <alignment horizontal="center" vertical="center" shrinkToFit="1"/>
    </xf>
    <xf numFmtId="38" fontId="6" fillId="2" borderId="12" xfId="2" applyFont="1" applyFill="1" applyBorder="1" applyAlignment="1">
      <alignment horizontal="center" vertical="center" shrinkToFit="1"/>
    </xf>
    <xf numFmtId="38" fontId="6" fillId="2" borderId="9" xfId="2" applyFont="1" applyFill="1" applyBorder="1" applyAlignment="1">
      <alignment vertical="center" shrinkToFit="1"/>
    </xf>
    <xf numFmtId="38" fontId="6" fillId="2" borderId="5" xfId="2" applyFont="1" applyFill="1" applyBorder="1" applyAlignment="1">
      <alignment vertical="center" shrinkToFit="1"/>
    </xf>
    <xf numFmtId="38" fontId="6" fillId="2" borderId="11" xfId="2" applyFont="1" applyFill="1" applyBorder="1" applyAlignment="1">
      <alignment vertical="center" shrinkToFit="1"/>
    </xf>
    <xf numFmtId="38" fontId="6" fillId="2" borderId="10" xfId="2" applyFont="1" applyFill="1" applyBorder="1" applyAlignment="1">
      <alignment vertical="center" shrinkToFit="1"/>
    </xf>
    <xf numFmtId="38" fontId="6" fillId="2" borderId="8" xfId="2" applyFont="1" applyFill="1" applyBorder="1" applyAlignment="1">
      <alignment vertical="center" shrinkToFit="1"/>
    </xf>
    <xf numFmtId="38" fontId="6" fillId="2" borderId="12" xfId="2" applyFont="1" applyFill="1" applyBorder="1" applyAlignment="1">
      <alignment vertical="center" shrinkToFit="1"/>
    </xf>
    <xf numFmtId="38" fontId="6" fillId="2" borderId="3" xfId="2" applyFont="1" applyFill="1" applyBorder="1" applyAlignment="1">
      <alignment vertical="center"/>
    </xf>
    <xf numFmtId="38" fontId="6" fillId="2" borderId="9" xfId="2" applyFont="1" applyFill="1" applyBorder="1" applyAlignment="1">
      <alignment vertical="center"/>
    </xf>
    <xf numFmtId="38" fontId="6" fillId="2" borderId="5" xfId="2" applyFont="1" applyFill="1" applyBorder="1" applyAlignment="1">
      <alignment vertical="center"/>
    </xf>
    <xf numFmtId="38" fontId="6" fillId="2" borderId="11" xfId="2" applyFont="1" applyFill="1" applyBorder="1" applyAlignment="1">
      <alignment vertical="center"/>
    </xf>
    <xf numFmtId="38" fontId="6" fillId="2" borderId="10" xfId="2" applyFont="1" applyFill="1" applyBorder="1" applyAlignment="1">
      <alignment vertical="center"/>
    </xf>
    <xf numFmtId="38" fontId="6" fillId="2" borderId="8" xfId="2" applyFont="1" applyFill="1" applyBorder="1" applyAlignment="1">
      <alignment vertical="center"/>
    </xf>
    <xf numFmtId="38" fontId="6" fillId="2" borderId="12" xfId="2" applyFont="1" applyFill="1" applyBorder="1" applyAlignment="1">
      <alignment vertical="center"/>
    </xf>
    <xf numFmtId="38" fontId="6" fillId="2" borderId="1" xfId="2" applyFont="1" applyFill="1" applyBorder="1" applyAlignment="1">
      <alignment vertical="center" wrapText="1"/>
    </xf>
    <xf numFmtId="38" fontId="6" fillId="2" borderId="0" xfId="2" applyFont="1" applyFill="1" applyBorder="1" applyAlignment="1">
      <alignment vertical="center" wrapText="1"/>
    </xf>
    <xf numFmtId="38" fontId="6" fillId="2" borderId="14" xfId="2" applyFont="1" applyFill="1" applyBorder="1" applyAlignment="1">
      <alignment vertical="center"/>
    </xf>
    <xf numFmtId="38" fontId="6" fillId="2" borderId="0" xfId="2" applyFont="1" applyFill="1" applyBorder="1" applyAlignment="1">
      <alignment vertical="center"/>
    </xf>
    <xf numFmtId="38" fontId="6" fillId="2" borderId="15" xfId="2" applyFont="1" applyFill="1" applyBorder="1" applyAlignment="1">
      <alignment vertical="center"/>
    </xf>
    <xf numFmtId="38" fontId="6" fillId="2" borderId="1" xfId="2" applyFont="1" applyFill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center" vertical="center"/>
    </xf>
    <xf numFmtId="38" fontId="6" fillId="2" borderId="9" xfId="2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horizontal="center" vertical="center"/>
    </xf>
    <xf numFmtId="38" fontId="6" fillId="2" borderId="11" xfId="2" applyFont="1" applyFill="1" applyBorder="1" applyAlignment="1">
      <alignment horizontal="center" vertical="center"/>
    </xf>
    <xf numFmtId="38" fontId="6" fillId="2" borderId="10" xfId="2" applyFont="1" applyFill="1" applyBorder="1" applyAlignment="1">
      <alignment horizontal="center" vertical="center"/>
    </xf>
    <xf numFmtId="38" fontId="6" fillId="2" borderId="8" xfId="2" applyFont="1" applyFill="1" applyBorder="1" applyAlignment="1">
      <alignment horizontal="center" vertical="center"/>
    </xf>
    <xf numFmtId="38" fontId="6" fillId="2" borderId="12" xfId="2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6" fillId="2" borderId="4" xfId="2" applyFont="1" applyFill="1" applyBorder="1" applyAlignment="1">
      <alignment horizontal="center" vertical="center"/>
    </xf>
    <xf numFmtId="38" fontId="6" fillId="2" borderId="6" xfId="2" applyFont="1" applyFill="1" applyBorder="1" applyAlignment="1">
      <alignment vertical="center"/>
    </xf>
    <xf numFmtId="49" fontId="6" fillId="2" borderId="16" xfId="6" applyNumberFormat="1" applyFont="1" applyFill="1" applyBorder="1" applyAlignment="1">
      <alignment vertical="center" wrapText="1"/>
    </xf>
    <xf numFmtId="49" fontId="6" fillId="2" borderId="16" xfId="6" applyNumberFormat="1" applyFont="1" applyFill="1" applyBorder="1" applyAlignment="1">
      <alignment vertical="center"/>
    </xf>
    <xf numFmtId="49" fontId="6" fillId="2" borderId="1" xfId="6" applyNumberFormat="1" applyFont="1" applyFill="1" applyBorder="1" applyAlignment="1">
      <alignment horizontal="center" vertical="center" textRotation="255"/>
    </xf>
    <xf numFmtId="38" fontId="6" fillId="2" borderId="1" xfId="2" applyFont="1" applyFill="1" applyBorder="1" applyAlignment="1">
      <alignment vertical="center" textRotation="255"/>
    </xf>
    <xf numFmtId="49" fontId="6" fillId="2" borderId="1" xfId="6" applyNumberFormat="1" applyFont="1" applyFill="1" applyBorder="1" applyAlignment="1">
      <alignment vertical="center"/>
    </xf>
    <xf numFmtId="38" fontId="6" fillId="2" borderId="9" xfId="2" applyFont="1" applyFill="1" applyBorder="1" applyAlignment="1">
      <alignment horizontal="center" vertical="center" textRotation="255" shrinkToFit="1"/>
    </xf>
    <xf numFmtId="38" fontId="6" fillId="2" borderId="5" xfId="2" applyFont="1" applyFill="1" applyBorder="1" applyAlignment="1">
      <alignment horizontal="center" vertical="center" textRotation="255" shrinkToFit="1"/>
    </xf>
    <xf numFmtId="38" fontId="6" fillId="2" borderId="14" xfId="2" applyFont="1" applyFill="1" applyBorder="1" applyAlignment="1">
      <alignment horizontal="center" vertical="center" textRotation="255" shrinkToFit="1"/>
    </xf>
    <xf numFmtId="38" fontId="6" fillId="2" borderId="0" xfId="2" applyFont="1" applyFill="1" applyBorder="1" applyAlignment="1">
      <alignment horizontal="center" vertical="center" textRotation="255" shrinkToFit="1"/>
    </xf>
    <xf numFmtId="38" fontId="6" fillId="2" borderId="10" xfId="2" applyFont="1" applyFill="1" applyBorder="1" applyAlignment="1">
      <alignment horizontal="center" vertical="center" textRotation="255" shrinkToFit="1"/>
    </xf>
    <xf numFmtId="38" fontId="6" fillId="2" borderId="8" xfId="2" applyFont="1" applyFill="1" applyBorder="1" applyAlignment="1">
      <alignment horizontal="center" vertical="center" textRotation="255" shrinkToFit="1"/>
    </xf>
    <xf numFmtId="0" fontId="3" fillId="2" borderId="6" xfId="6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 vertical="center"/>
    </xf>
    <xf numFmtId="0" fontId="3" fillId="2" borderId="6" xfId="6" applyFont="1" applyFill="1" applyBorder="1" applyAlignment="1">
      <alignment vertical="center" wrapText="1"/>
    </xf>
    <xf numFmtId="0" fontId="3" fillId="2" borderId="13" xfId="6" applyFont="1" applyFill="1" applyBorder="1" applyAlignment="1">
      <alignment vertical="center" wrapText="1"/>
    </xf>
    <xf numFmtId="0" fontId="3" fillId="2" borderId="7" xfId="6" applyFont="1" applyFill="1" applyBorder="1" applyAlignment="1">
      <alignment vertical="center" wrapText="1"/>
    </xf>
    <xf numFmtId="0" fontId="3" fillId="2" borderId="9" xfId="6" applyFont="1" applyFill="1" applyBorder="1" applyAlignment="1">
      <alignment vertical="center" wrapText="1"/>
    </xf>
    <xf numFmtId="0" fontId="3" fillId="2" borderId="11" xfId="6" applyFont="1" applyFill="1" applyBorder="1" applyAlignment="1">
      <alignment vertical="center" wrapText="1"/>
    </xf>
    <xf numFmtId="0" fontId="3" fillId="2" borderId="10" xfId="6" applyFont="1" applyFill="1" applyBorder="1" applyAlignment="1">
      <alignment vertical="center" wrapText="1"/>
    </xf>
    <xf numFmtId="0" fontId="3" fillId="2" borderId="12" xfId="6" applyFont="1" applyFill="1" applyBorder="1" applyAlignment="1">
      <alignment vertical="center" wrapText="1"/>
    </xf>
    <xf numFmtId="0" fontId="3" fillId="2" borderId="11" xfId="6" applyFont="1" applyFill="1" applyBorder="1" applyAlignment="1">
      <alignment vertical="center"/>
    </xf>
    <xf numFmtId="0" fontId="3" fillId="2" borderId="10" xfId="6" applyFont="1" applyFill="1" applyBorder="1" applyAlignment="1">
      <alignment vertical="center"/>
    </xf>
    <xf numFmtId="0" fontId="3" fillId="2" borderId="12" xfId="6" applyFont="1" applyFill="1" applyBorder="1" applyAlignment="1">
      <alignment vertical="center"/>
    </xf>
    <xf numFmtId="179" fontId="21" fillId="0" borderId="6" xfId="2" applyNumberFormat="1" applyFont="1" applyFill="1" applyBorder="1" applyAlignment="1">
      <alignment vertical="center"/>
    </xf>
    <xf numFmtId="179" fontId="21" fillId="0" borderId="7" xfId="2" applyNumberFormat="1" applyFont="1" applyFill="1" applyBorder="1" applyAlignment="1">
      <alignment vertical="center"/>
    </xf>
    <xf numFmtId="40" fontId="3" fillId="2" borderId="6" xfId="4" applyNumberFormat="1" applyFont="1" applyFill="1" applyBorder="1" applyAlignment="1">
      <alignment horizontal="center" vertical="center" wrapText="1"/>
    </xf>
    <xf numFmtId="40" fontId="3" fillId="2" borderId="7" xfId="4" applyNumberFormat="1" applyFont="1" applyFill="1" applyBorder="1" applyAlignment="1">
      <alignment horizontal="center" vertical="center" wrapText="1"/>
    </xf>
    <xf numFmtId="40" fontId="3" fillId="2" borderId="6" xfId="4" applyNumberFormat="1" applyFont="1" applyFill="1" applyBorder="1" applyAlignment="1">
      <alignment vertical="center" wrapText="1"/>
    </xf>
    <xf numFmtId="40" fontId="3" fillId="2" borderId="13" xfId="4" applyNumberFormat="1" applyFont="1" applyFill="1" applyBorder="1" applyAlignment="1">
      <alignment vertical="center" wrapText="1"/>
    </xf>
    <xf numFmtId="40" fontId="3" fillId="2" borderId="7" xfId="4" applyNumberFormat="1" applyFont="1" applyFill="1" applyBorder="1" applyAlignment="1">
      <alignment vertical="center" wrapText="1"/>
    </xf>
    <xf numFmtId="0" fontId="8" fillId="2" borderId="11" xfId="6" applyFont="1" applyFill="1" applyBorder="1" applyAlignment="1">
      <alignment vertical="center"/>
    </xf>
    <xf numFmtId="0" fontId="8" fillId="2" borderId="12" xfId="6" applyFont="1" applyFill="1" applyBorder="1" applyAlignment="1">
      <alignment vertical="center"/>
    </xf>
    <xf numFmtId="179" fontId="21" fillId="0" borderId="6" xfId="4" applyNumberFormat="1" applyFont="1" applyFill="1" applyBorder="1" applyAlignment="1">
      <alignment vertical="center"/>
    </xf>
    <xf numFmtId="179" fontId="21" fillId="0" borderId="7" xfId="4" applyNumberFormat="1" applyFont="1" applyFill="1" applyBorder="1" applyAlignment="1">
      <alignment vertical="center"/>
    </xf>
    <xf numFmtId="0" fontId="3" fillId="2" borderId="17" xfId="6" applyFont="1" applyFill="1" applyBorder="1" applyAlignment="1">
      <alignment vertical="center" wrapText="1"/>
    </xf>
    <xf numFmtId="0" fontId="3" fillId="2" borderId="18" xfId="6" applyFont="1" applyFill="1" applyBorder="1" applyAlignment="1">
      <alignment vertical="center" wrapText="1"/>
    </xf>
    <xf numFmtId="0" fontId="3" fillId="2" borderId="19" xfId="6" applyFont="1" applyFill="1" applyBorder="1" applyAlignment="1">
      <alignment vertical="center" wrapText="1"/>
    </xf>
    <xf numFmtId="0" fontId="8" fillId="2" borderId="15" xfId="6" applyFont="1" applyFill="1" applyBorder="1" applyAlignment="1">
      <alignment vertical="center"/>
    </xf>
    <xf numFmtId="38" fontId="3" fillId="2" borderId="9" xfId="4" applyFont="1" applyFill="1" applyBorder="1" applyAlignment="1">
      <alignment vertical="center"/>
    </xf>
    <xf numFmtId="38" fontId="3" fillId="2" borderId="11" xfId="4" applyFont="1" applyFill="1" applyBorder="1" applyAlignment="1">
      <alignment vertical="center"/>
    </xf>
    <xf numFmtId="38" fontId="3" fillId="2" borderId="10" xfId="4" applyFont="1" applyFill="1" applyBorder="1" applyAlignment="1">
      <alignment vertical="center"/>
    </xf>
    <xf numFmtId="38" fontId="3" fillId="2" borderId="12" xfId="4" applyFont="1" applyFill="1" applyBorder="1" applyAlignment="1">
      <alignment vertical="center"/>
    </xf>
    <xf numFmtId="179" fontId="21" fillId="0" borderId="9" xfId="4" applyNumberFormat="1" applyFont="1" applyFill="1" applyBorder="1" applyAlignment="1">
      <alignment horizontal="center" vertical="center"/>
    </xf>
    <xf numFmtId="179" fontId="21" fillId="0" borderId="11" xfId="4" applyNumberFormat="1" applyFont="1" applyFill="1" applyBorder="1" applyAlignment="1">
      <alignment horizontal="center" vertical="center"/>
    </xf>
    <xf numFmtId="179" fontId="21" fillId="0" borderId="10" xfId="4" applyNumberFormat="1" applyFont="1" applyFill="1" applyBorder="1" applyAlignment="1">
      <alignment horizontal="center" vertical="center"/>
    </xf>
    <xf numFmtId="179" fontId="21" fillId="0" borderId="12" xfId="4" applyNumberFormat="1" applyFont="1" applyFill="1" applyBorder="1" applyAlignment="1">
      <alignment horizontal="center" vertical="center"/>
    </xf>
    <xf numFmtId="0" fontId="3" fillId="2" borderId="14" xfId="6" applyFont="1" applyFill="1" applyBorder="1" applyAlignment="1">
      <alignment vertical="center" wrapText="1"/>
    </xf>
    <xf numFmtId="0" fontId="3" fillId="2" borderId="15" xfId="6" applyFont="1" applyFill="1" applyBorder="1" applyAlignment="1">
      <alignment vertical="center" wrapText="1"/>
    </xf>
    <xf numFmtId="38" fontId="3" fillId="2" borderId="1" xfId="3" applyFont="1" applyFill="1" applyBorder="1" applyAlignment="1">
      <alignment vertical="center" textRotation="255"/>
    </xf>
    <xf numFmtId="38" fontId="3" fillId="2" borderId="1" xfId="3" applyFont="1" applyFill="1" applyBorder="1" applyAlignment="1">
      <alignment horizontal="center" vertical="center"/>
    </xf>
    <xf numFmtId="38" fontId="8" fillId="2" borderId="6" xfId="3" applyFont="1" applyFill="1" applyBorder="1" applyAlignment="1">
      <alignment horizontal="center" vertical="center" wrapText="1"/>
    </xf>
    <xf numFmtId="38" fontId="8" fillId="2" borderId="7" xfId="3" applyFont="1" applyFill="1" applyBorder="1" applyAlignment="1">
      <alignment horizontal="center" vertical="center" wrapText="1"/>
    </xf>
    <xf numFmtId="38" fontId="9" fillId="2" borderId="6" xfId="3" applyFont="1" applyFill="1" applyBorder="1" applyAlignment="1">
      <alignment horizontal="center" vertical="center" wrapText="1"/>
    </xf>
    <xf numFmtId="38" fontId="9" fillId="2" borderId="7" xfId="3" applyFont="1" applyFill="1" applyBorder="1" applyAlignment="1">
      <alignment horizontal="center" vertical="center" wrapText="1"/>
    </xf>
    <xf numFmtId="38" fontId="6" fillId="2" borderId="6" xfId="3" applyFont="1" applyFill="1" applyBorder="1" applyAlignment="1">
      <alignment horizontal="center" vertical="center" wrapText="1"/>
    </xf>
    <xf numFmtId="38" fontId="6" fillId="2" borderId="7" xfId="3" applyFont="1" applyFill="1" applyBorder="1" applyAlignment="1">
      <alignment horizontal="center" vertical="center" wrapText="1"/>
    </xf>
    <xf numFmtId="38" fontId="3" fillId="2" borderId="6" xfId="3" applyFont="1" applyFill="1" applyBorder="1" applyAlignment="1">
      <alignment horizontal="center" vertical="center"/>
    </xf>
    <xf numFmtId="38" fontId="3" fillId="2" borderId="7" xfId="3" applyFont="1" applyFill="1" applyBorder="1" applyAlignment="1">
      <alignment horizontal="center" vertical="center"/>
    </xf>
    <xf numFmtId="38" fontId="3" fillId="2" borderId="6" xfId="3" applyFont="1" applyFill="1" applyBorder="1" applyAlignment="1">
      <alignment vertical="center" textRotation="255" readingOrder="1"/>
    </xf>
    <xf numFmtId="0" fontId="1" fillId="2" borderId="13" xfId="6" applyFill="1" applyBorder="1"/>
    <xf numFmtId="0" fontId="1" fillId="2" borderId="7" xfId="6" applyFill="1" applyBorder="1"/>
    <xf numFmtId="0" fontId="3" fillId="2" borderId="1" xfId="6" applyFont="1" applyFill="1" applyBorder="1" applyAlignment="1">
      <alignment vertical="center"/>
    </xf>
    <xf numFmtId="0" fontId="3" fillId="2" borderId="2" xfId="6" applyFont="1" applyFill="1" applyBorder="1" applyAlignment="1">
      <alignment vertical="center"/>
    </xf>
    <xf numFmtId="0" fontId="3" fillId="2" borderId="3" xfId="6" applyFont="1" applyFill="1" applyBorder="1" applyAlignment="1">
      <alignment vertical="center"/>
    </xf>
    <xf numFmtId="0" fontId="3" fillId="2" borderId="4" xfId="6" applyFont="1" applyFill="1" applyBorder="1" applyAlignment="1">
      <alignment vertical="center"/>
    </xf>
    <xf numFmtId="38" fontId="3" fillId="2" borderId="6" xfId="3" applyFont="1" applyFill="1" applyBorder="1" applyAlignment="1">
      <alignment vertical="center" textRotation="255"/>
    </xf>
    <xf numFmtId="38" fontId="3" fillId="2" borderId="13" xfId="3" applyFont="1" applyFill="1" applyBorder="1" applyAlignment="1">
      <alignment vertical="center" textRotation="255"/>
    </xf>
    <xf numFmtId="38" fontId="3" fillId="2" borderId="7" xfId="3" applyFont="1" applyFill="1" applyBorder="1" applyAlignment="1">
      <alignment vertical="center" textRotation="255"/>
    </xf>
    <xf numFmtId="38" fontId="3" fillId="2" borderId="13" xfId="3" applyFont="1" applyFill="1" applyBorder="1" applyAlignment="1">
      <alignment horizontal="center" vertical="center"/>
    </xf>
    <xf numFmtId="49" fontId="3" fillId="2" borderId="16" xfId="6" applyNumberFormat="1" applyFont="1" applyFill="1" applyBorder="1" applyAlignment="1">
      <alignment vertical="center" wrapText="1"/>
    </xf>
    <xf numFmtId="49" fontId="3" fillId="2" borderId="16" xfId="6" applyNumberFormat="1" applyFont="1" applyFill="1" applyBorder="1" applyAlignment="1">
      <alignment vertical="center"/>
    </xf>
    <xf numFmtId="38" fontId="3" fillId="2" borderId="2" xfId="3" applyFont="1" applyFill="1" applyBorder="1" applyAlignment="1">
      <alignment horizontal="left" vertical="center"/>
    </xf>
    <xf numFmtId="38" fontId="3" fillId="2" borderId="3" xfId="3" applyFont="1" applyFill="1" applyBorder="1" applyAlignment="1">
      <alignment horizontal="left" vertical="center"/>
    </xf>
    <xf numFmtId="0" fontId="0" fillId="2" borderId="1" xfId="6" applyFont="1" applyFill="1" applyBorder="1" applyAlignment="1">
      <alignment vertical="center"/>
    </xf>
    <xf numFmtId="38" fontId="3" fillId="2" borderId="1" xfId="3" applyFont="1" applyFill="1" applyBorder="1" applyAlignment="1">
      <alignment horizontal="center" vertical="center" wrapText="1"/>
    </xf>
    <xf numFmtId="38" fontId="7" fillId="2" borderId="1" xfId="3" applyFont="1" applyFill="1" applyBorder="1" applyAlignment="1">
      <alignment vertical="center" textRotation="255"/>
    </xf>
    <xf numFmtId="38" fontId="6" fillId="2" borderId="1" xfId="3" applyFont="1" applyFill="1" applyBorder="1" applyAlignment="1">
      <alignment horizontal="center" vertical="center" wrapText="1"/>
    </xf>
    <xf numFmtId="38" fontId="8" fillId="2" borderId="13" xfId="3" applyFont="1" applyFill="1" applyBorder="1" applyAlignment="1">
      <alignment horizontal="center" vertical="center" wrapText="1"/>
    </xf>
    <xf numFmtId="38" fontId="6" fillId="2" borderId="6" xfId="3" applyFont="1" applyFill="1" applyBorder="1" applyAlignment="1">
      <alignment vertical="center" wrapText="1"/>
    </xf>
    <xf numFmtId="38" fontId="6" fillId="2" borderId="13" xfId="3" applyFont="1" applyFill="1" applyBorder="1" applyAlignment="1">
      <alignment vertical="center" wrapText="1"/>
    </xf>
    <xf numFmtId="38" fontId="6" fillId="2" borderId="7" xfId="3" applyFont="1" applyFill="1" applyBorder="1" applyAlignment="1">
      <alignment vertical="center" wrapText="1"/>
    </xf>
    <xf numFmtId="49" fontId="3" fillId="2" borderId="18" xfId="6" applyNumberFormat="1" applyFont="1" applyFill="1" applyBorder="1" applyAlignment="1">
      <alignment vertical="center"/>
    </xf>
    <xf numFmtId="49" fontId="3" fillId="2" borderId="19" xfId="6" applyNumberFormat="1" applyFont="1" applyFill="1" applyBorder="1" applyAlignment="1">
      <alignment vertical="center"/>
    </xf>
    <xf numFmtId="38" fontId="3" fillId="2" borderId="2" xfId="3" applyFont="1" applyFill="1" applyBorder="1" applyAlignment="1">
      <alignment vertical="center" shrinkToFit="1"/>
    </xf>
    <xf numFmtId="38" fontId="3" fillId="2" borderId="3" xfId="3" applyFont="1" applyFill="1" applyBorder="1" applyAlignment="1">
      <alignment vertical="center" shrinkToFit="1"/>
    </xf>
    <xf numFmtId="38" fontId="3" fillId="2" borderId="4" xfId="3" applyFont="1" applyFill="1" applyBorder="1" applyAlignment="1">
      <alignment vertical="center" wrapText="1"/>
    </xf>
    <xf numFmtId="38" fontId="3" fillId="2" borderId="2" xfId="3" applyFont="1" applyFill="1" applyBorder="1" applyAlignment="1">
      <alignment vertical="center" wrapText="1"/>
    </xf>
    <xf numFmtId="38" fontId="3" fillId="2" borderId="1" xfId="3" applyFont="1" applyFill="1" applyBorder="1" applyAlignment="1">
      <alignment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/>
    </xf>
    <xf numFmtId="38" fontId="3" fillId="2" borderId="1" xfId="3" applyFont="1" applyFill="1" applyBorder="1" applyAlignment="1">
      <alignment vertical="center"/>
    </xf>
    <xf numFmtId="178" fontId="3" fillId="2" borderId="1" xfId="3" applyNumberFormat="1" applyFont="1" applyFill="1" applyBorder="1" applyAlignment="1">
      <alignment vertical="center" textRotation="255"/>
    </xf>
    <xf numFmtId="178" fontId="3" fillId="2" borderId="1" xfId="3" applyNumberFormat="1" applyFont="1" applyFill="1" applyBorder="1" applyAlignment="1">
      <alignment horizontal="center" vertical="center"/>
    </xf>
    <xf numFmtId="178" fontId="9" fillId="2" borderId="1" xfId="6" applyNumberFormat="1" applyFont="1" applyFill="1" applyBorder="1" applyAlignment="1">
      <alignment horizontal="center" vertical="center" wrapText="1"/>
    </xf>
    <xf numFmtId="178" fontId="3" fillId="2" borderId="5" xfId="3" applyNumberFormat="1" applyFont="1" applyFill="1" applyBorder="1" applyAlignment="1">
      <alignment vertical="center" textRotation="255"/>
    </xf>
    <xf numFmtId="178" fontId="3" fillId="2" borderId="8" xfId="3" applyNumberFormat="1" applyFont="1" applyFill="1" applyBorder="1" applyAlignment="1">
      <alignment vertical="center" textRotation="255"/>
    </xf>
    <xf numFmtId="178" fontId="3" fillId="2" borderId="9" xfId="3" applyNumberFormat="1" applyFont="1" applyFill="1" applyBorder="1" applyAlignment="1">
      <alignment vertical="center"/>
    </xf>
    <xf numFmtId="178" fontId="3" fillId="2" borderId="10" xfId="3" applyNumberFormat="1" applyFont="1" applyFill="1" applyBorder="1" applyAlignment="1">
      <alignment vertical="center"/>
    </xf>
    <xf numFmtId="38" fontId="6" fillId="2" borderId="1" xfId="3" applyFont="1" applyFill="1" applyBorder="1" applyAlignment="1">
      <alignment vertical="center" textRotation="255"/>
    </xf>
    <xf numFmtId="38" fontId="9" fillId="2" borderId="6" xfId="3" applyFont="1" applyFill="1" applyBorder="1" applyAlignment="1">
      <alignment horizontal="center" vertical="center" textRotation="255" wrapText="1"/>
    </xf>
    <xf numFmtId="38" fontId="9" fillId="2" borderId="13" xfId="3" applyFont="1" applyFill="1" applyBorder="1" applyAlignment="1">
      <alignment horizontal="center" vertical="center" textRotation="255" wrapText="1"/>
    </xf>
    <xf numFmtId="38" fontId="9" fillId="2" borderId="7" xfId="3" applyFont="1" applyFill="1" applyBorder="1" applyAlignment="1">
      <alignment horizontal="center" vertical="center" textRotation="255" wrapText="1"/>
    </xf>
    <xf numFmtId="38" fontId="8" fillId="2" borderId="1" xfId="3" applyFont="1" applyFill="1" applyBorder="1" applyAlignment="1">
      <alignment vertical="center" wrapText="1"/>
    </xf>
    <xf numFmtId="38" fontId="8" fillId="2" borderId="2" xfId="3" applyFont="1" applyFill="1" applyBorder="1" applyAlignment="1">
      <alignment vertical="center" wrapText="1"/>
    </xf>
    <xf numFmtId="38" fontId="3" fillId="2" borderId="3" xfId="3" applyFont="1" applyFill="1" applyBorder="1" applyAlignment="1">
      <alignment vertical="center" wrapText="1"/>
    </xf>
    <xf numFmtId="38" fontId="9" fillId="2" borderId="1" xfId="3" applyFont="1" applyFill="1" applyBorder="1" applyAlignment="1">
      <alignment horizontal="center" vertical="center" textRotation="255"/>
    </xf>
    <xf numFmtId="38" fontId="3" fillId="2" borderId="9" xfId="3" applyFont="1" applyFill="1" applyBorder="1" applyAlignment="1">
      <alignment horizontal="center" vertical="center" wrapText="1"/>
    </xf>
    <xf numFmtId="38" fontId="3" fillId="2" borderId="5" xfId="3" applyFont="1" applyFill="1" applyBorder="1" applyAlignment="1">
      <alignment horizontal="center" vertical="center"/>
    </xf>
    <xf numFmtId="38" fontId="3" fillId="2" borderId="11" xfId="3" applyFont="1" applyFill="1" applyBorder="1" applyAlignment="1">
      <alignment horizontal="center" vertical="center"/>
    </xf>
    <xf numFmtId="38" fontId="3" fillId="2" borderId="10" xfId="3" applyFont="1" applyFill="1" applyBorder="1" applyAlignment="1">
      <alignment horizontal="center" vertical="center"/>
    </xf>
    <xf numFmtId="38" fontId="3" fillId="2" borderId="8" xfId="3" applyFont="1" applyFill="1" applyBorder="1" applyAlignment="1">
      <alignment horizontal="center" vertical="center"/>
    </xf>
    <xf numFmtId="38" fontId="3" fillId="2" borderId="12" xfId="3" applyFont="1" applyFill="1" applyBorder="1" applyAlignment="1">
      <alignment horizontal="center" vertical="center"/>
    </xf>
    <xf numFmtId="0" fontId="3" fillId="2" borderId="4" xfId="6" applyFont="1" applyFill="1" applyBorder="1" applyAlignment="1">
      <alignment vertical="center" shrinkToFit="1"/>
    </xf>
    <xf numFmtId="0" fontId="3" fillId="2" borderId="2" xfId="6" applyFont="1" applyFill="1" applyBorder="1" applyAlignment="1">
      <alignment vertical="center" shrinkToFit="1"/>
    </xf>
    <xf numFmtId="0" fontId="1" fillId="2" borderId="14" xfId="6" applyFill="1" applyBorder="1"/>
    <xf numFmtId="0" fontId="1" fillId="2" borderId="15" xfId="6" applyFill="1" applyBorder="1"/>
    <xf numFmtId="0" fontId="1" fillId="2" borderId="10" xfId="6" applyFill="1" applyBorder="1"/>
    <xf numFmtId="0" fontId="1" fillId="2" borderId="12" xfId="6" applyFill="1" applyBorder="1"/>
    <xf numFmtId="0" fontId="1" fillId="2" borderId="6" xfId="6" applyFill="1" applyBorder="1" applyAlignment="1">
      <alignment horizontal="center" vertical="center" textRotation="255"/>
    </xf>
    <xf numFmtId="0" fontId="1" fillId="2" borderId="13" xfId="6" applyFill="1" applyBorder="1" applyAlignment="1">
      <alignment horizontal="center" vertical="center" textRotation="255"/>
    </xf>
    <xf numFmtId="0" fontId="1" fillId="2" borderId="7" xfId="6" applyFill="1" applyBorder="1" applyAlignment="1">
      <alignment horizontal="center" vertical="center" textRotation="255"/>
    </xf>
    <xf numFmtId="0" fontId="3" fillId="2" borderId="1" xfId="6" applyFont="1" applyFill="1" applyBorder="1" applyAlignment="1">
      <alignment horizontal="center" vertical="center" textRotation="255" wrapText="1"/>
    </xf>
    <xf numFmtId="38" fontId="3" fillId="2" borderId="6" xfId="3" applyFont="1" applyFill="1" applyBorder="1" applyAlignment="1">
      <alignment horizontal="center" vertical="center" textRotation="255"/>
    </xf>
    <xf numFmtId="38" fontId="3" fillId="2" borderId="13" xfId="3" applyFont="1" applyFill="1" applyBorder="1" applyAlignment="1">
      <alignment horizontal="center" vertical="center" textRotation="255"/>
    </xf>
    <xf numFmtId="38" fontId="3" fillId="2" borderId="7" xfId="3" applyFont="1" applyFill="1" applyBorder="1" applyAlignment="1">
      <alignment horizontal="center" vertical="center" textRotation="255"/>
    </xf>
    <xf numFmtId="38" fontId="3" fillId="2" borderId="9" xfId="3" applyFont="1" applyFill="1" applyBorder="1" applyAlignment="1">
      <alignment horizontal="center" vertical="center"/>
    </xf>
    <xf numFmtId="38" fontId="8" fillId="2" borderId="1" xfId="3" applyFont="1" applyFill="1" applyBorder="1" applyAlignment="1">
      <alignment vertical="center" textRotation="255" wrapText="1"/>
    </xf>
    <xf numFmtId="38" fontId="8" fillId="2" borderId="1" xfId="3" applyFont="1" applyFill="1" applyBorder="1" applyAlignment="1">
      <alignment vertical="center" textRotation="255"/>
    </xf>
    <xf numFmtId="38" fontId="6" fillId="2" borderId="1" xfId="3" applyFont="1" applyFill="1" applyBorder="1" applyAlignment="1">
      <alignment vertical="center" wrapText="1"/>
    </xf>
    <xf numFmtId="38" fontId="3" fillId="2" borderId="1" xfId="3" applyFont="1" applyFill="1" applyBorder="1" applyAlignment="1">
      <alignment vertical="center" textRotation="255" wrapText="1"/>
    </xf>
    <xf numFmtId="38" fontId="3" fillId="2" borderId="9" xfId="3" applyFont="1" applyFill="1" applyBorder="1" applyAlignment="1">
      <alignment horizontal="center" vertical="center" textRotation="255" wrapText="1"/>
    </xf>
    <xf numFmtId="38" fontId="3" fillId="2" borderId="11" xfId="3" applyFont="1" applyFill="1" applyBorder="1" applyAlignment="1">
      <alignment horizontal="center" vertical="center" textRotation="255"/>
    </xf>
    <xf numFmtId="38" fontId="3" fillId="2" borderId="14" xfId="3" applyFont="1" applyFill="1" applyBorder="1" applyAlignment="1">
      <alignment horizontal="center" vertical="center" textRotation="255"/>
    </xf>
    <xf numFmtId="38" fontId="3" fillId="2" borderId="15" xfId="3" applyFont="1" applyFill="1" applyBorder="1" applyAlignment="1">
      <alignment horizontal="center" vertical="center" textRotation="255"/>
    </xf>
    <xf numFmtId="38" fontId="3" fillId="2" borderId="10" xfId="3" applyFont="1" applyFill="1" applyBorder="1" applyAlignment="1">
      <alignment horizontal="center" vertical="center" textRotation="255"/>
    </xf>
    <xf numFmtId="38" fontId="3" fillId="2" borderId="12" xfId="3" applyFont="1" applyFill="1" applyBorder="1" applyAlignment="1">
      <alignment horizontal="center" vertical="center" textRotation="255"/>
    </xf>
    <xf numFmtId="38" fontId="9" fillId="2" borderId="1" xfId="3" applyFont="1" applyFill="1" applyBorder="1" applyAlignment="1">
      <alignment vertical="center" textRotation="255"/>
    </xf>
    <xf numFmtId="0" fontId="3" fillId="2" borderId="1" xfId="6" applyFont="1" applyFill="1" applyBorder="1" applyAlignment="1">
      <alignment vertical="center" textRotation="255"/>
    </xf>
    <xf numFmtId="38" fontId="9" fillId="2" borderId="1" xfId="3" applyFont="1" applyFill="1" applyBorder="1" applyAlignment="1">
      <alignment vertical="center" wrapText="1"/>
    </xf>
    <xf numFmtId="38" fontId="0" fillId="2" borderId="1" xfId="3" applyFont="1" applyFill="1" applyBorder="1" applyAlignment="1">
      <alignment vertical="center" wrapText="1"/>
    </xf>
    <xf numFmtId="38" fontId="3" fillId="2" borderId="4" xfId="3" applyFont="1" applyFill="1" applyBorder="1" applyAlignment="1">
      <alignment vertical="center"/>
    </xf>
    <xf numFmtId="38" fontId="0" fillId="2" borderId="6" xfId="3" applyFont="1" applyFill="1" applyBorder="1" applyAlignment="1">
      <alignment vertical="center" wrapText="1"/>
    </xf>
    <xf numFmtId="38" fontId="0" fillId="2" borderId="7" xfId="3" applyFont="1" applyFill="1" applyBorder="1" applyAlignment="1">
      <alignment vertical="center" wrapText="1"/>
    </xf>
    <xf numFmtId="38" fontId="3" fillId="2" borderId="9" xfId="3" applyFont="1" applyFill="1" applyBorder="1" applyAlignment="1">
      <alignment vertical="center"/>
    </xf>
    <xf numFmtId="38" fontId="3" fillId="2" borderId="5" xfId="3" applyFont="1" applyFill="1" applyBorder="1" applyAlignment="1">
      <alignment vertical="center"/>
    </xf>
    <xf numFmtId="38" fontId="3" fillId="2" borderId="11" xfId="3" applyFont="1" applyFill="1" applyBorder="1" applyAlignment="1">
      <alignment vertical="center"/>
    </xf>
    <xf numFmtId="38" fontId="3" fillId="2" borderId="10" xfId="3" applyFont="1" applyFill="1" applyBorder="1" applyAlignment="1">
      <alignment vertical="center"/>
    </xf>
    <xf numFmtId="38" fontId="3" fillId="2" borderId="8" xfId="3" applyFont="1" applyFill="1" applyBorder="1" applyAlignment="1">
      <alignment vertical="center"/>
    </xf>
    <xf numFmtId="38" fontId="3" fillId="2" borderId="12" xfId="3" applyFont="1" applyFill="1" applyBorder="1" applyAlignment="1">
      <alignment vertical="center"/>
    </xf>
    <xf numFmtId="38" fontId="0" fillId="2" borderId="4" xfId="3" applyFont="1" applyFill="1" applyBorder="1" applyAlignment="1">
      <alignment vertical="center" wrapText="1"/>
    </xf>
    <xf numFmtId="38" fontId="8" fillId="2" borderId="7" xfId="3" applyFont="1" applyFill="1" applyBorder="1" applyAlignment="1">
      <alignment horizontal="center" vertical="center"/>
    </xf>
    <xf numFmtId="38" fontId="17" fillId="2" borderId="6" xfId="3" applyFont="1" applyFill="1" applyBorder="1" applyAlignment="1">
      <alignment vertical="center" textRotation="255" wrapText="1" shrinkToFit="1"/>
    </xf>
    <xf numFmtId="38" fontId="17" fillId="2" borderId="13" xfId="3" applyFont="1" applyFill="1" applyBorder="1" applyAlignment="1">
      <alignment vertical="center" textRotation="255" shrinkToFit="1"/>
    </xf>
    <xf numFmtId="38" fontId="17" fillId="2" borderId="7" xfId="3" applyFont="1" applyFill="1" applyBorder="1" applyAlignment="1">
      <alignment vertical="center" textRotation="255" shrinkToFit="1"/>
    </xf>
    <xf numFmtId="38" fontId="0" fillId="2" borderId="5" xfId="3" applyFont="1" applyFill="1" applyBorder="1" applyAlignment="1">
      <alignment vertical="center" wrapText="1"/>
    </xf>
    <xf numFmtId="38" fontId="0" fillId="2" borderId="11" xfId="3" applyFont="1" applyFill="1" applyBorder="1" applyAlignment="1">
      <alignment vertical="center" wrapText="1"/>
    </xf>
    <xf numFmtId="38" fontId="0" fillId="2" borderId="8" xfId="3" applyFont="1" applyFill="1" applyBorder="1" applyAlignment="1">
      <alignment vertical="center" wrapText="1"/>
    </xf>
    <xf numFmtId="38" fontId="0" fillId="2" borderId="12" xfId="3" applyFont="1" applyFill="1" applyBorder="1" applyAlignment="1">
      <alignment vertical="center" wrapText="1"/>
    </xf>
    <xf numFmtId="38" fontId="3" fillId="2" borderId="11" xfId="3" applyFont="1" applyFill="1" applyBorder="1" applyAlignment="1">
      <alignment vertical="center" wrapText="1"/>
    </xf>
    <xf numFmtId="38" fontId="3" fillId="2" borderId="8" xfId="3" applyFont="1" applyFill="1" applyBorder="1" applyAlignment="1">
      <alignment vertical="center" wrapText="1"/>
    </xf>
    <xf numFmtId="38" fontId="3" fillId="2" borderId="12" xfId="3" applyFont="1" applyFill="1" applyBorder="1" applyAlignment="1">
      <alignment vertical="center" wrapText="1"/>
    </xf>
    <xf numFmtId="38" fontId="3" fillId="2" borderId="1" xfId="3" applyFont="1" applyFill="1" applyBorder="1" applyAlignment="1">
      <alignment horizontal="center" vertical="center" textRotation="255"/>
    </xf>
    <xf numFmtId="38" fontId="3" fillId="2" borderId="2" xfId="3" applyFont="1" applyFill="1" applyBorder="1" applyAlignment="1">
      <alignment vertical="center"/>
    </xf>
    <xf numFmtId="38" fontId="3" fillId="2" borderId="9" xfId="3" applyFont="1" applyFill="1" applyBorder="1" applyAlignment="1">
      <alignment vertical="center" wrapText="1"/>
    </xf>
    <xf numFmtId="38" fontId="3" fillId="2" borderId="5" xfId="3" applyFont="1" applyFill="1" applyBorder="1" applyAlignment="1">
      <alignment vertical="center" wrapText="1"/>
    </xf>
    <xf numFmtId="176" fontId="21" fillId="0" borderId="6" xfId="3" applyNumberFormat="1" applyFont="1" applyFill="1" applyBorder="1" applyAlignment="1">
      <alignment horizontal="center" vertical="center"/>
    </xf>
    <xf numFmtId="176" fontId="21" fillId="0" borderId="7" xfId="3" applyNumberFormat="1" applyFont="1" applyFill="1" applyBorder="1" applyAlignment="1">
      <alignment horizontal="center" vertical="center"/>
    </xf>
    <xf numFmtId="176" fontId="21" fillId="0" borderId="6" xfId="3" applyNumberFormat="1" applyFont="1" applyFill="1" applyBorder="1">
      <alignment vertical="center"/>
    </xf>
    <xf numFmtId="176" fontId="21" fillId="0" borderId="7" xfId="3" applyNumberFormat="1" applyFont="1" applyFill="1" applyBorder="1">
      <alignment vertical="center"/>
    </xf>
    <xf numFmtId="176" fontId="21" fillId="0" borderId="6" xfId="3" applyNumberFormat="1" applyFont="1" applyFill="1" applyBorder="1" applyAlignment="1">
      <alignment horizontal="right" vertical="center"/>
    </xf>
    <xf numFmtId="176" fontId="21" fillId="0" borderId="7" xfId="3" applyNumberFormat="1" applyFont="1" applyFill="1" applyBorder="1" applyAlignment="1">
      <alignment horizontal="right" vertical="center"/>
    </xf>
    <xf numFmtId="176" fontId="21" fillId="0" borderId="1" xfId="3" applyNumberFormat="1" applyFont="1" applyFill="1" applyBorder="1">
      <alignment vertical="center"/>
    </xf>
    <xf numFmtId="179" fontId="21" fillId="0" borderId="6" xfId="3" applyNumberFormat="1" applyFont="1" applyFill="1" applyBorder="1">
      <alignment vertical="center"/>
    </xf>
    <xf numFmtId="179" fontId="21" fillId="0" borderId="7" xfId="3" applyNumberFormat="1" applyFont="1" applyFill="1" applyBorder="1">
      <alignment vertical="center"/>
    </xf>
    <xf numFmtId="176" fontId="21" fillId="0" borderId="1" xfId="3" applyNumberFormat="1" applyFont="1" applyFill="1" applyBorder="1" applyAlignment="1">
      <alignment horizontal="right" vertical="center"/>
    </xf>
    <xf numFmtId="0" fontId="3" fillId="2" borderId="6" xfId="6" applyFont="1" applyFill="1" applyBorder="1" applyAlignment="1">
      <alignment vertical="center"/>
    </xf>
    <xf numFmtId="0" fontId="3" fillId="2" borderId="7" xfId="6" applyFont="1" applyFill="1" applyBorder="1" applyAlignment="1">
      <alignment vertical="center"/>
    </xf>
    <xf numFmtId="0" fontId="3" fillId="2" borderId="13" xfId="6" applyFont="1" applyFill="1" applyBorder="1" applyAlignment="1">
      <alignment vertical="center"/>
    </xf>
    <xf numFmtId="0" fontId="8" fillId="2" borderId="6" xfId="6" applyFont="1" applyFill="1" applyBorder="1" applyAlignment="1">
      <alignment vertical="center" wrapText="1"/>
    </xf>
    <xf numFmtId="0" fontId="8" fillId="2" borderId="7" xfId="6" applyFont="1" applyFill="1" applyBorder="1" applyAlignment="1">
      <alignment vertical="center"/>
    </xf>
    <xf numFmtId="0" fontId="8" fillId="2" borderId="13" xfId="6" applyFont="1" applyFill="1" applyBorder="1" applyAlignment="1">
      <alignment vertical="center" wrapText="1"/>
    </xf>
    <xf numFmtId="178" fontId="9" fillId="2" borderId="9" xfId="6" applyNumberFormat="1" applyFont="1" applyFill="1" applyBorder="1" applyAlignment="1">
      <alignment horizontal="center" vertical="center" wrapText="1"/>
    </xf>
    <xf numFmtId="178" fontId="9" fillId="2" borderId="11" xfId="6" applyNumberFormat="1" applyFont="1" applyFill="1" applyBorder="1" applyAlignment="1">
      <alignment horizontal="center" vertical="center" wrapText="1"/>
    </xf>
    <xf numFmtId="178" fontId="9" fillId="2" borderId="14" xfId="6" applyNumberFormat="1" applyFont="1" applyFill="1" applyBorder="1" applyAlignment="1">
      <alignment horizontal="center" vertical="center" wrapText="1"/>
    </xf>
    <xf numFmtId="178" fontId="9" fillId="2" borderId="15" xfId="6" applyNumberFormat="1" applyFont="1" applyFill="1" applyBorder="1" applyAlignment="1">
      <alignment horizontal="center" vertical="center" wrapText="1"/>
    </xf>
    <xf numFmtId="178" fontId="9" fillId="2" borderId="10" xfId="6" applyNumberFormat="1" applyFont="1" applyFill="1" applyBorder="1" applyAlignment="1">
      <alignment horizontal="center" vertical="center" wrapText="1"/>
    </xf>
    <xf numFmtId="178" fontId="9" fillId="2" borderId="12" xfId="6" applyNumberFormat="1" applyFont="1" applyFill="1" applyBorder="1" applyAlignment="1">
      <alignment horizontal="center" vertical="center" wrapText="1"/>
    </xf>
    <xf numFmtId="0" fontId="8" fillId="2" borderId="9" xfId="6" applyFont="1" applyFill="1" applyBorder="1" applyAlignment="1">
      <alignment horizontal="center" vertical="center" wrapText="1"/>
    </xf>
    <xf numFmtId="0" fontId="1" fillId="2" borderId="11" xfId="6" applyFill="1" applyBorder="1"/>
    <xf numFmtId="49" fontId="3" fillId="2" borderId="17" xfId="6" applyNumberFormat="1" applyFont="1" applyFill="1" applyBorder="1" applyAlignment="1">
      <alignment vertical="center"/>
    </xf>
    <xf numFmtId="0" fontId="3" fillId="2" borderId="6" xfId="6" applyFont="1" applyFill="1" applyBorder="1" applyAlignment="1">
      <alignment vertical="center" textRotation="255"/>
    </xf>
    <xf numFmtId="0" fontId="3" fillId="2" borderId="13" xfId="6" applyFont="1" applyFill="1" applyBorder="1" applyAlignment="1">
      <alignment vertical="center" textRotation="255"/>
    </xf>
    <xf numFmtId="0" fontId="3" fillId="2" borderId="7" xfId="6" applyFont="1" applyFill="1" applyBorder="1" applyAlignment="1">
      <alignment vertical="center" textRotation="255"/>
    </xf>
    <xf numFmtId="38" fontId="3" fillId="2" borderId="1" xfId="2" applyFont="1" applyFill="1" applyBorder="1" applyAlignment="1">
      <alignment vertical="center" textRotation="255"/>
    </xf>
    <xf numFmtId="49" fontId="3" fillId="2" borderId="2" xfId="6" applyNumberFormat="1" applyFont="1" applyFill="1" applyBorder="1" applyAlignment="1">
      <alignment vertical="center" wrapText="1"/>
    </xf>
    <xf numFmtId="49" fontId="3" fillId="2" borderId="3" xfId="6" applyNumberFormat="1" applyFont="1" applyFill="1" applyBorder="1" applyAlignment="1">
      <alignment vertical="center" wrapText="1"/>
    </xf>
    <xf numFmtId="49" fontId="3" fillId="2" borderId="4" xfId="6" applyNumberFormat="1" applyFont="1" applyFill="1" applyBorder="1" applyAlignment="1">
      <alignment vertical="center" wrapText="1"/>
    </xf>
    <xf numFmtId="0" fontId="6" fillId="2" borderId="1" xfId="6" applyFont="1" applyFill="1" applyBorder="1" applyAlignment="1">
      <alignment vertical="center" wrapText="1"/>
    </xf>
    <xf numFmtId="40" fontId="3" fillId="2" borderId="1" xfId="2" applyNumberFormat="1" applyFont="1" applyFill="1" applyBorder="1" applyAlignment="1">
      <alignment vertical="center" shrinkToFit="1"/>
    </xf>
    <xf numFmtId="38" fontId="3" fillId="2" borderId="1" xfId="2" applyFont="1" applyFill="1" applyBorder="1" applyAlignment="1">
      <alignment horizontal="center" vertical="center" textRotation="255"/>
    </xf>
    <xf numFmtId="0" fontId="8" fillId="2" borderId="1" xfId="6" applyFont="1" applyFill="1" applyBorder="1" applyAlignment="1">
      <alignment vertical="center" wrapText="1"/>
    </xf>
    <xf numFmtId="176" fontId="3" fillId="2" borderId="1" xfId="2" applyNumberFormat="1" applyFont="1" applyFill="1" applyBorder="1" applyAlignment="1">
      <alignment vertical="center"/>
    </xf>
    <xf numFmtId="0" fontId="3" fillId="2" borderId="1" xfId="6" applyFont="1" applyFill="1" applyBorder="1" applyAlignment="1">
      <alignment horizontal="left" vertical="center"/>
    </xf>
    <xf numFmtId="38" fontId="3" fillId="2" borderId="2" xfId="2" applyFont="1" applyFill="1" applyBorder="1" applyAlignment="1">
      <alignment vertical="center"/>
    </xf>
    <xf numFmtId="38" fontId="3" fillId="2" borderId="2" xfId="2" applyFont="1" applyFill="1" applyBorder="1" applyAlignment="1">
      <alignment vertical="center" wrapText="1"/>
    </xf>
    <xf numFmtId="38" fontId="3" fillId="2" borderId="3" xfId="2" applyFont="1" applyFill="1" applyBorder="1" applyAlignment="1">
      <alignment vertical="center" wrapText="1"/>
    </xf>
    <xf numFmtId="38" fontId="3" fillId="2" borderId="4" xfId="2" applyFont="1" applyFill="1" applyBorder="1" applyAlignment="1">
      <alignment vertical="center" wrapText="1"/>
    </xf>
    <xf numFmtId="38" fontId="0" fillId="2" borderId="2" xfId="2" applyFont="1" applyFill="1" applyBorder="1" applyAlignment="1">
      <alignment vertical="center" wrapText="1"/>
    </xf>
    <xf numFmtId="38" fontId="3" fillId="2" borderId="1" xfId="2" applyFont="1" applyFill="1" applyBorder="1" applyAlignment="1">
      <alignment vertical="center" textRotation="255" shrinkToFit="1"/>
    </xf>
    <xf numFmtId="0" fontId="3" fillId="2" borderId="1" xfId="6" applyFont="1" applyFill="1" applyBorder="1" applyAlignment="1">
      <alignment vertical="center" textRotation="255" shrinkToFit="1"/>
    </xf>
    <xf numFmtId="38" fontId="0" fillId="2" borderId="1" xfId="2" applyFont="1" applyFill="1" applyBorder="1" applyAlignment="1">
      <alignment vertical="center"/>
    </xf>
    <xf numFmtId="38" fontId="3" fillId="2" borderId="4" xfId="2" applyFont="1" applyFill="1" applyBorder="1" applyAlignment="1">
      <alignment vertical="center"/>
    </xf>
    <xf numFmtId="38" fontId="3" fillId="2" borderId="3" xfId="2" applyFont="1" applyFill="1" applyBorder="1" applyAlignment="1">
      <alignment vertical="center"/>
    </xf>
    <xf numFmtId="38" fontId="0" fillId="2" borderId="3" xfId="2" applyFont="1" applyFill="1" applyBorder="1" applyAlignment="1">
      <alignment vertical="center"/>
    </xf>
    <xf numFmtId="38" fontId="3" fillId="2" borderId="2" xfId="2" applyFont="1" applyFill="1" applyBorder="1" applyAlignment="1">
      <alignment horizontal="center" vertical="center" wrapText="1"/>
    </xf>
    <xf numFmtId="38" fontId="3" fillId="2" borderId="4" xfId="2" applyFont="1" applyFill="1" applyBorder="1" applyAlignment="1">
      <alignment horizontal="center" vertical="center" wrapText="1"/>
    </xf>
    <xf numFmtId="0" fontId="8" fillId="2" borderId="11" xfId="6" applyFont="1" applyFill="1" applyBorder="1" applyAlignment="1">
      <alignment horizontal="center" vertical="center" wrapText="1"/>
    </xf>
    <xf numFmtId="0" fontId="8" fillId="2" borderId="15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38" fontId="3" fillId="2" borderId="10" xfId="2" applyFont="1" applyFill="1" applyBorder="1" applyAlignment="1">
      <alignment vertical="center"/>
    </xf>
    <xf numFmtId="38" fontId="3" fillId="2" borderId="12" xfId="2" applyFont="1" applyFill="1" applyBorder="1" applyAlignment="1">
      <alignment vertical="center"/>
    </xf>
    <xf numFmtId="0" fontId="3" fillId="2" borderId="9" xfId="6" applyFont="1" applyFill="1" applyBorder="1" applyAlignment="1">
      <alignment horizontal="center" vertical="center"/>
    </xf>
    <xf numFmtId="0" fontId="3" fillId="2" borderId="11" xfId="6" applyFont="1" applyFill="1" applyBorder="1" applyAlignment="1">
      <alignment horizontal="center" vertical="center"/>
    </xf>
    <xf numFmtId="0" fontId="3" fillId="2" borderId="10" xfId="6" applyFont="1" applyFill="1" applyBorder="1" applyAlignment="1">
      <alignment horizontal="center" vertical="center"/>
    </xf>
    <xf numFmtId="0" fontId="3" fillId="2" borderId="12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vertical="center" textRotation="255"/>
    </xf>
    <xf numFmtId="38" fontId="9" fillId="2" borderId="6" xfId="2" applyFont="1" applyFill="1" applyBorder="1" applyAlignment="1">
      <alignment vertical="center" textRotation="255" wrapText="1"/>
    </xf>
    <xf numFmtId="0" fontId="9" fillId="2" borderId="13" xfId="6" applyFont="1" applyFill="1" applyBorder="1" applyAlignment="1">
      <alignment vertical="center" textRotation="255" wrapText="1"/>
    </xf>
    <xf numFmtId="0" fontId="9" fillId="2" borderId="7" xfId="6" applyFont="1" applyFill="1" applyBorder="1" applyAlignment="1">
      <alignment vertical="center" textRotation="255" wrapText="1"/>
    </xf>
    <xf numFmtId="38" fontId="9" fillId="2" borderId="1" xfId="2" applyFont="1" applyFill="1" applyBorder="1" applyAlignment="1">
      <alignment vertical="center" textRotation="255" wrapText="1"/>
    </xf>
    <xf numFmtId="0" fontId="9" fillId="2" borderId="1" xfId="6" applyFont="1" applyFill="1" applyBorder="1" applyAlignment="1">
      <alignment vertical="center" textRotation="255" wrapText="1"/>
    </xf>
    <xf numFmtId="38" fontId="8" fillId="2" borderId="1" xfId="2" applyFont="1" applyFill="1" applyBorder="1" applyAlignment="1">
      <alignment vertical="center" textRotation="255" shrinkToFit="1"/>
    </xf>
    <xf numFmtId="0" fontId="8" fillId="2" borderId="1" xfId="6" applyFont="1" applyFill="1" applyBorder="1" applyAlignment="1">
      <alignment vertical="center" textRotation="255" shrinkToFit="1"/>
    </xf>
    <xf numFmtId="38" fontId="8" fillId="2" borderId="1" xfId="2" applyFont="1" applyFill="1" applyBorder="1" applyAlignment="1">
      <alignment vertical="center" textRotation="255"/>
    </xf>
    <xf numFmtId="0" fontId="8" fillId="2" borderId="1" xfId="6" applyFont="1" applyFill="1" applyBorder="1" applyAlignment="1">
      <alignment vertical="center" textRotation="255"/>
    </xf>
    <xf numFmtId="38" fontId="3" fillId="2" borderId="2" xfId="2" applyFont="1" applyFill="1" applyBorder="1" applyAlignment="1">
      <alignment vertical="center" shrinkToFit="1"/>
    </xf>
    <xf numFmtId="0" fontId="3" fillId="2" borderId="3" xfId="6" applyFont="1" applyFill="1" applyBorder="1" applyAlignment="1">
      <alignment vertical="center" shrinkToFit="1"/>
    </xf>
    <xf numFmtId="38" fontId="8" fillId="2" borderId="1" xfId="2" applyFont="1" applyFill="1" applyBorder="1" applyAlignment="1">
      <alignment vertical="center"/>
    </xf>
    <xf numFmtId="0" fontId="8" fillId="2" borderId="1" xfId="6" applyFont="1" applyFill="1" applyBorder="1" applyAlignment="1">
      <alignment vertical="center"/>
    </xf>
    <xf numFmtId="0" fontId="8" fillId="2" borderId="2" xfId="6" applyFont="1" applyFill="1" applyBorder="1" applyAlignment="1">
      <alignment vertical="center"/>
    </xf>
    <xf numFmtId="38" fontId="3" fillId="2" borderId="9" xfId="2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vertical="center"/>
    </xf>
    <xf numFmtId="0" fontId="6" fillId="2" borderId="14" xfId="6" applyFont="1" applyFill="1" applyBorder="1" applyAlignment="1">
      <alignment vertical="center" wrapText="1"/>
    </xf>
    <xf numFmtId="0" fontId="6" fillId="2" borderId="15" xfId="6" applyFont="1" applyFill="1" applyBorder="1" applyAlignment="1">
      <alignment vertical="center"/>
    </xf>
    <xf numFmtId="0" fontId="6" fillId="2" borderId="10" xfId="6" applyFont="1" applyFill="1" applyBorder="1" applyAlignment="1">
      <alignment vertical="center" wrapText="1"/>
    </xf>
    <xf numFmtId="0" fontId="6" fillId="2" borderId="12" xfId="6" applyFont="1" applyFill="1" applyBorder="1" applyAlignment="1">
      <alignment vertical="center"/>
    </xf>
    <xf numFmtId="0" fontId="3" fillId="2" borderId="1" xfId="6" applyFont="1" applyFill="1" applyBorder="1" applyAlignment="1">
      <alignment vertical="center" wrapText="1"/>
    </xf>
    <xf numFmtId="176" fontId="21" fillId="0" borderId="1" xfId="2" applyNumberFormat="1" applyFont="1" applyFill="1" applyBorder="1" applyAlignment="1">
      <alignment vertical="center"/>
    </xf>
    <xf numFmtId="176" fontId="21" fillId="0" borderId="6" xfId="2" applyNumberFormat="1" applyFont="1" applyFill="1" applyBorder="1" applyAlignment="1">
      <alignment horizontal="right" vertical="center"/>
    </xf>
    <xf numFmtId="176" fontId="21" fillId="0" borderId="7" xfId="2" applyNumberFormat="1" applyFont="1" applyFill="1" applyBorder="1" applyAlignment="1">
      <alignment horizontal="right" vertical="center"/>
    </xf>
    <xf numFmtId="177" fontId="21" fillId="0" borderId="1" xfId="2" applyNumberFormat="1" applyFont="1" applyFill="1" applyBorder="1" applyAlignment="1">
      <alignment vertical="center"/>
    </xf>
    <xf numFmtId="0" fontId="0" fillId="2" borderId="9" xfId="6" applyFont="1" applyFill="1" applyBorder="1" applyAlignment="1">
      <alignment vertical="center"/>
    </xf>
    <xf numFmtId="0" fontId="0" fillId="2" borderId="6" xfId="6" applyFont="1" applyFill="1" applyBorder="1" applyAlignment="1">
      <alignment vertical="center" wrapText="1"/>
    </xf>
    <xf numFmtId="0" fontId="0" fillId="2" borderId="9" xfId="6" applyFont="1" applyFill="1" applyBorder="1" applyAlignment="1">
      <alignment vertical="center" wrapText="1"/>
    </xf>
  </cellXfs>
  <cellStyles count="8">
    <cellStyle name="桁区切り" xfId="1" builtinId="6"/>
    <cellStyle name="桁区切り 2" xfId="2"/>
    <cellStyle name="桁区切り 3" xfId="3"/>
    <cellStyle name="桁区切り_13赤本（上水）" xfId="4"/>
    <cellStyle name="標準" xfId="0" builtinId="0"/>
    <cellStyle name="標準 2" xfId="5"/>
    <cellStyle name="標準 3" xfId="6"/>
    <cellStyle name="標準_20054600026" xfId="7"/>
  </cellStyles>
  <dxfs count="0"/>
  <tableStyles count="0" defaultTableStyle="TableStyleMedium2" defaultPivotStyle="PivotStyleLight16"/>
  <colors>
    <mruColors>
      <color rgb="FF0000FF"/>
      <color rgb="FFCCFFFF"/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Z62"/>
  <sheetViews>
    <sheetView showGridLines="0" tabSelected="1" view="pageBreakPreview" zoomScale="80" zoomScaleNormal="100" zoomScaleSheetLayoutView="80" workbookViewId="0"/>
  </sheetViews>
  <sheetFormatPr defaultRowHeight="14.25" x14ac:dyDescent="0.15"/>
  <cols>
    <col min="1" max="1" width="4.875" style="7" customWidth="1"/>
    <col min="2" max="2" width="4" style="7" customWidth="1"/>
    <col min="3" max="3" width="16" style="7" customWidth="1"/>
    <col min="4" max="4" width="22" style="7" customWidth="1"/>
    <col min="5" max="25" width="12.625" style="7" customWidth="1"/>
    <col min="26" max="26" width="13.75" style="7" customWidth="1"/>
    <col min="27" max="16384" width="9" style="7"/>
  </cols>
  <sheetData>
    <row r="1" spans="1:26" ht="25.5" customHeight="1" x14ac:dyDescent="0.15">
      <c r="A1" s="362"/>
      <c r="E1" s="362" t="s">
        <v>1796</v>
      </c>
    </row>
    <row r="2" spans="1:26" ht="8.25" customHeight="1" x14ac:dyDescent="0.15"/>
    <row r="3" spans="1:26" ht="18.75" x14ac:dyDescent="0.15">
      <c r="A3" s="3" t="s">
        <v>307</v>
      </c>
    </row>
    <row r="4" spans="1:26" ht="18.75" x14ac:dyDescent="0.15">
      <c r="A4" s="7" t="s">
        <v>370</v>
      </c>
      <c r="B4" s="3"/>
    </row>
    <row r="5" spans="1:26" ht="28.5" customHeight="1" x14ac:dyDescent="0.15">
      <c r="A5" s="559"/>
      <c r="B5" s="559"/>
      <c r="C5" s="560"/>
      <c r="D5" s="560"/>
      <c r="E5" s="40" t="s">
        <v>37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  <c r="K5" s="40" t="s">
        <v>47</v>
      </c>
      <c r="L5" s="40" t="s">
        <v>48</v>
      </c>
      <c r="M5" s="40" t="s">
        <v>49</v>
      </c>
      <c r="N5" s="40" t="s">
        <v>50</v>
      </c>
      <c r="O5" s="40" t="s">
        <v>51</v>
      </c>
      <c r="P5" s="40" t="s">
        <v>396</v>
      </c>
      <c r="Q5" s="40" t="s">
        <v>414</v>
      </c>
      <c r="R5" s="40" t="s">
        <v>417</v>
      </c>
      <c r="S5" s="40" t="s">
        <v>52</v>
      </c>
      <c r="T5" s="41" t="s">
        <v>53</v>
      </c>
      <c r="U5" s="40" t="s">
        <v>54</v>
      </c>
      <c r="V5" s="40" t="s">
        <v>55</v>
      </c>
      <c r="W5" s="40" t="s">
        <v>56</v>
      </c>
      <c r="X5" s="488" t="s">
        <v>1754</v>
      </c>
      <c r="Y5" s="40" t="s">
        <v>415</v>
      </c>
      <c r="Z5" s="40" t="s">
        <v>416</v>
      </c>
    </row>
    <row r="6" spans="1:26" s="30" customFormat="1" ht="13.5" customHeight="1" x14ac:dyDescent="0.15">
      <c r="A6" s="561" t="s">
        <v>483</v>
      </c>
      <c r="B6" s="561"/>
      <c r="C6" s="561"/>
      <c r="D6" s="561"/>
      <c r="E6" s="68">
        <v>3061116</v>
      </c>
      <c r="F6" s="68">
        <v>3120821</v>
      </c>
      <c r="G6" s="68">
        <v>3260302</v>
      </c>
      <c r="H6" s="68">
        <v>3250419</v>
      </c>
      <c r="I6" s="68">
        <v>2150818</v>
      </c>
      <c r="J6" s="68">
        <v>3300418</v>
      </c>
      <c r="K6" s="68">
        <v>3370725</v>
      </c>
      <c r="L6" s="68">
        <v>3270107</v>
      </c>
      <c r="M6" s="68">
        <v>3351221</v>
      </c>
      <c r="N6" s="68">
        <v>3310905</v>
      </c>
      <c r="O6" s="68">
        <v>3310605</v>
      </c>
      <c r="P6" s="68">
        <v>2021201</v>
      </c>
      <c r="Q6" s="68">
        <v>3341116</v>
      </c>
      <c r="R6" s="68">
        <v>3100516</v>
      </c>
      <c r="S6" s="68">
        <v>3340805</v>
      </c>
      <c r="T6" s="68">
        <v>3411222</v>
      </c>
      <c r="U6" s="68">
        <v>3290215</v>
      </c>
      <c r="V6" s="68">
        <v>3441227</v>
      </c>
      <c r="W6" s="68">
        <v>3341110</v>
      </c>
      <c r="X6" s="68">
        <v>3390730</v>
      </c>
      <c r="Y6" s="68">
        <v>3040607</v>
      </c>
      <c r="Z6" s="313"/>
    </row>
    <row r="7" spans="1:26" s="30" customFormat="1" ht="13.5" customHeight="1" x14ac:dyDescent="0.15">
      <c r="A7" s="562" t="s">
        <v>58</v>
      </c>
      <c r="B7" s="562"/>
      <c r="C7" s="562"/>
      <c r="D7" s="562"/>
      <c r="E7" s="68">
        <v>3080409</v>
      </c>
      <c r="F7" s="68">
        <v>3140401</v>
      </c>
      <c r="G7" s="68">
        <v>3281116</v>
      </c>
      <c r="H7" s="68">
        <v>3250419</v>
      </c>
      <c r="I7" s="68">
        <v>3031001</v>
      </c>
      <c r="J7" s="68">
        <v>3340101</v>
      </c>
      <c r="K7" s="68">
        <v>3390805</v>
      </c>
      <c r="L7" s="68">
        <v>3270107</v>
      </c>
      <c r="M7" s="68">
        <v>3380701</v>
      </c>
      <c r="N7" s="68">
        <v>3350401</v>
      </c>
      <c r="O7" s="68">
        <v>3330901</v>
      </c>
      <c r="P7" s="68">
        <v>2040801</v>
      </c>
      <c r="Q7" s="68">
        <v>3380401</v>
      </c>
      <c r="R7" s="68">
        <v>3110901</v>
      </c>
      <c r="S7" s="68">
        <v>3360101</v>
      </c>
      <c r="T7" s="68">
        <v>3430401</v>
      </c>
      <c r="U7" s="68">
        <v>3310731</v>
      </c>
      <c r="V7" s="68">
        <v>3470701</v>
      </c>
      <c r="W7" s="68">
        <v>3360720</v>
      </c>
      <c r="X7" s="68">
        <v>3400620</v>
      </c>
      <c r="Y7" s="68">
        <v>3060401</v>
      </c>
      <c r="Z7" s="313"/>
    </row>
    <row r="8" spans="1:26" s="30" customFormat="1" ht="13.5" customHeight="1" x14ac:dyDescent="0.15">
      <c r="A8" s="562" t="s">
        <v>59</v>
      </c>
      <c r="B8" s="562"/>
      <c r="C8" s="562"/>
      <c r="D8" s="562"/>
      <c r="E8" s="68">
        <v>3330401</v>
      </c>
      <c r="F8" s="68">
        <v>3350401</v>
      </c>
      <c r="G8" s="68">
        <v>3360401</v>
      </c>
      <c r="H8" s="68">
        <v>3380401</v>
      </c>
      <c r="I8" s="68">
        <v>3430401</v>
      </c>
      <c r="J8" s="68">
        <v>3351001</v>
      </c>
      <c r="K8" s="68">
        <v>3430401</v>
      </c>
      <c r="L8" s="68">
        <v>3430401</v>
      </c>
      <c r="M8" s="68">
        <v>3420401</v>
      </c>
      <c r="N8" s="68">
        <v>3430401</v>
      </c>
      <c r="O8" s="68">
        <v>3430401</v>
      </c>
      <c r="P8" s="68">
        <v>4160401</v>
      </c>
      <c r="Q8" s="68">
        <v>4180101</v>
      </c>
      <c r="R8" s="68">
        <v>3390401</v>
      </c>
      <c r="S8" s="68">
        <v>3430401</v>
      </c>
      <c r="T8" s="68">
        <v>3430401</v>
      </c>
      <c r="U8" s="68">
        <v>4010401</v>
      </c>
      <c r="V8" s="68">
        <v>3450401</v>
      </c>
      <c r="W8" s="68">
        <v>3430401</v>
      </c>
      <c r="X8" s="68">
        <v>4290401</v>
      </c>
      <c r="Y8" s="68">
        <v>3430401</v>
      </c>
      <c r="Z8" s="313"/>
    </row>
    <row r="9" spans="1:26" ht="13.5" customHeight="1" x14ac:dyDescent="0.15">
      <c r="A9" s="545" t="s">
        <v>1591</v>
      </c>
      <c r="B9" s="546"/>
      <c r="C9" s="546"/>
      <c r="D9" s="547"/>
      <c r="E9" s="68">
        <v>1</v>
      </c>
      <c r="F9" s="68">
        <v>2</v>
      </c>
      <c r="G9" s="68">
        <v>2</v>
      </c>
      <c r="H9" s="68">
        <v>2</v>
      </c>
      <c r="I9" s="68">
        <v>2</v>
      </c>
      <c r="J9" s="68">
        <v>2</v>
      </c>
      <c r="K9" s="68">
        <v>1</v>
      </c>
      <c r="L9" s="68">
        <v>2</v>
      </c>
      <c r="M9" s="68">
        <v>2</v>
      </c>
      <c r="N9" s="68">
        <v>2</v>
      </c>
      <c r="O9" s="68">
        <v>1</v>
      </c>
      <c r="P9" s="68">
        <v>2</v>
      </c>
      <c r="Q9" s="68">
        <v>2</v>
      </c>
      <c r="R9" s="68">
        <v>1</v>
      </c>
      <c r="S9" s="68">
        <v>2</v>
      </c>
      <c r="T9" s="68">
        <v>2</v>
      </c>
      <c r="U9" s="68">
        <v>2</v>
      </c>
      <c r="V9" s="68">
        <v>2</v>
      </c>
      <c r="W9" s="68">
        <v>2</v>
      </c>
      <c r="X9" s="68">
        <v>2</v>
      </c>
      <c r="Y9" s="68">
        <v>2</v>
      </c>
      <c r="Z9" s="314">
        <v>21</v>
      </c>
    </row>
    <row r="10" spans="1:26" ht="13.5" customHeight="1" x14ac:dyDescent="0.15">
      <c r="A10" s="528" t="s">
        <v>303</v>
      </c>
      <c r="B10" s="388" t="s">
        <v>1592</v>
      </c>
      <c r="C10" s="477"/>
      <c r="D10" s="506"/>
      <c r="E10" s="66">
        <v>78612</v>
      </c>
      <c r="F10" s="66">
        <v>82949</v>
      </c>
      <c r="G10" s="66">
        <v>32614</v>
      </c>
      <c r="H10" s="66">
        <v>187473</v>
      </c>
      <c r="I10" s="66">
        <v>18206</v>
      </c>
      <c r="J10" s="66">
        <v>89407</v>
      </c>
      <c r="K10" s="66">
        <v>76825</v>
      </c>
      <c r="L10" s="66">
        <v>57181</v>
      </c>
      <c r="M10" s="66">
        <v>81073</v>
      </c>
      <c r="N10" s="66">
        <v>71611</v>
      </c>
      <c r="O10" s="66">
        <v>69124</v>
      </c>
      <c r="P10" s="66">
        <v>29791</v>
      </c>
      <c r="Q10" s="66">
        <v>32064</v>
      </c>
      <c r="R10" s="66">
        <v>76447</v>
      </c>
      <c r="S10" s="66">
        <v>15863</v>
      </c>
      <c r="T10" s="66">
        <v>16114</v>
      </c>
      <c r="U10" s="66">
        <v>7575</v>
      </c>
      <c r="V10" s="66">
        <v>9384</v>
      </c>
      <c r="W10" s="66">
        <v>37444</v>
      </c>
      <c r="X10" s="66">
        <v>14434</v>
      </c>
      <c r="Y10" s="66">
        <v>22036</v>
      </c>
      <c r="Z10" s="314">
        <v>1106227</v>
      </c>
    </row>
    <row r="11" spans="1:26" ht="13.5" customHeight="1" x14ac:dyDescent="0.15">
      <c r="A11" s="529"/>
      <c r="B11" s="388" t="s">
        <v>378</v>
      </c>
      <c r="C11" s="477"/>
      <c r="D11" s="506"/>
      <c r="E11" s="66">
        <v>79295</v>
      </c>
      <c r="F11" s="66">
        <v>90700</v>
      </c>
      <c r="G11" s="66">
        <v>34620</v>
      </c>
      <c r="H11" s="66">
        <v>188000</v>
      </c>
      <c r="I11" s="66">
        <v>15500</v>
      </c>
      <c r="J11" s="66">
        <v>82500</v>
      </c>
      <c r="K11" s="66">
        <v>93000</v>
      </c>
      <c r="L11" s="66">
        <v>60000</v>
      </c>
      <c r="M11" s="66">
        <v>80100</v>
      </c>
      <c r="N11" s="66">
        <v>81000</v>
      </c>
      <c r="O11" s="66">
        <v>70000</v>
      </c>
      <c r="P11" s="66">
        <v>30700</v>
      </c>
      <c r="Q11" s="66">
        <v>28000</v>
      </c>
      <c r="R11" s="66">
        <v>80000</v>
      </c>
      <c r="S11" s="66">
        <v>22000</v>
      </c>
      <c r="T11" s="66">
        <v>22000</v>
      </c>
      <c r="U11" s="66">
        <v>7300</v>
      </c>
      <c r="V11" s="66">
        <v>11200</v>
      </c>
      <c r="W11" s="66">
        <v>40400</v>
      </c>
      <c r="X11" s="66">
        <v>23280</v>
      </c>
      <c r="Y11" s="66">
        <v>26620</v>
      </c>
      <c r="Z11" s="314">
        <v>1166215</v>
      </c>
    </row>
    <row r="12" spans="1:26" ht="13.5" customHeight="1" x14ac:dyDescent="0.15">
      <c r="A12" s="529"/>
      <c r="B12" s="388" t="s">
        <v>379</v>
      </c>
      <c r="C12" s="477"/>
      <c r="D12" s="506"/>
      <c r="E12" s="66">
        <v>78325</v>
      </c>
      <c r="F12" s="66">
        <v>79348</v>
      </c>
      <c r="G12" s="66">
        <v>27399</v>
      </c>
      <c r="H12" s="66">
        <v>186637</v>
      </c>
      <c r="I12" s="66">
        <v>13396</v>
      </c>
      <c r="J12" s="66">
        <v>81067</v>
      </c>
      <c r="K12" s="66">
        <v>76605</v>
      </c>
      <c r="L12" s="66">
        <v>57181</v>
      </c>
      <c r="M12" s="66">
        <v>81073</v>
      </c>
      <c r="N12" s="66">
        <v>71605</v>
      </c>
      <c r="O12" s="66">
        <v>68806</v>
      </c>
      <c r="P12" s="66">
        <v>29679</v>
      </c>
      <c r="Q12" s="66">
        <v>19221</v>
      </c>
      <c r="R12" s="66">
        <v>76378</v>
      </c>
      <c r="S12" s="66">
        <v>15863</v>
      </c>
      <c r="T12" s="66">
        <v>16103</v>
      </c>
      <c r="U12" s="66">
        <v>5304</v>
      </c>
      <c r="V12" s="66">
        <v>9234</v>
      </c>
      <c r="W12" s="66">
        <v>37352</v>
      </c>
      <c r="X12" s="66">
        <v>14434</v>
      </c>
      <c r="Y12" s="66">
        <v>22007</v>
      </c>
      <c r="Z12" s="314">
        <v>1067017</v>
      </c>
    </row>
    <row r="13" spans="1:26" ht="13.5" hidden="1" customHeight="1" x14ac:dyDescent="0.15">
      <c r="A13" s="529"/>
      <c r="B13" s="370"/>
      <c r="C13" s="370"/>
      <c r="D13" s="370"/>
      <c r="E13" s="33"/>
      <c r="F13" s="33"/>
      <c r="G13" s="33"/>
      <c r="H13" s="33"/>
      <c r="I13" s="33"/>
      <c r="J13" s="33"/>
      <c r="K13" s="33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14">
        <v>0</v>
      </c>
    </row>
    <row r="14" spans="1:26" ht="13.5" hidden="1" customHeight="1" x14ac:dyDescent="0.15">
      <c r="A14" s="529"/>
      <c r="B14" s="442"/>
      <c r="C14" s="442"/>
      <c r="D14" s="442"/>
      <c r="E14" s="33"/>
      <c r="F14" s="33"/>
      <c r="G14" s="33"/>
      <c r="H14" s="33"/>
      <c r="I14" s="33"/>
      <c r="J14" s="33"/>
      <c r="K14" s="33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14">
        <v>0</v>
      </c>
    </row>
    <row r="15" spans="1:26" ht="13.5" customHeight="1" x14ac:dyDescent="0.15">
      <c r="A15" s="529"/>
      <c r="B15" s="535" t="s">
        <v>308</v>
      </c>
      <c r="C15" s="536"/>
      <c r="D15" s="489" t="s">
        <v>351</v>
      </c>
      <c r="E15" s="69">
        <v>99.634915788938073</v>
      </c>
      <c r="F15" s="69">
        <v>95.658778285452513</v>
      </c>
      <c r="G15" s="69">
        <v>84.009934384006868</v>
      </c>
      <c r="H15" s="69">
        <v>99.55406911928651</v>
      </c>
      <c r="I15" s="69">
        <v>73.580138415906845</v>
      </c>
      <c r="J15" s="69">
        <v>90.671871329985336</v>
      </c>
      <c r="K15" s="69">
        <v>99.713634884477713</v>
      </c>
      <c r="L15" s="69">
        <v>100</v>
      </c>
      <c r="M15" s="69">
        <v>100</v>
      </c>
      <c r="N15" s="69">
        <v>99.991621398947089</v>
      </c>
      <c r="O15" s="69">
        <v>99.539957178404023</v>
      </c>
      <c r="P15" s="69">
        <v>99.62404753113357</v>
      </c>
      <c r="Q15" s="69">
        <v>59.945733532934128</v>
      </c>
      <c r="R15" s="69">
        <v>99.909741389459356</v>
      </c>
      <c r="S15" s="69">
        <v>100</v>
      </c>
      <c r="T15" s="69">
        <v>99.931736378304578</v>
      </c>
      <c r="U15" s="69">
        <v>70.019801980198011</v>
      </c>
      <c r="V15" s="69">
        <v>98.401534526854221</v>
      </c>
      <c r="W15" s="69">
        <v>99.754299754299751</v>
      </c>
      <c r="X15" s="69">
        <v>100</v>
      </c>
      <c r="Y15" s="69">
        <v>99.868397168270107</v>
      </c>
      <c r="Z15" s="315">
        <v>96.455519527185658</v>
      </c>
    </row>
    <row r="16" spans="1:26" ht="13.5" customHeight="1" x14ac:dyDescent="0.15">
      <c r="A16" s="529"/>
      <c r="B16" s="537"/>
      <c r="C16" s="538"/>
      <c r="D16" s="489" t="s">
        <v>352</v>
      </c>
      <c r="E16" s="69">
        <v>98.776719843621919</v>
      </c>
      <c r="F16" s="69">
        <v>87.484013230429994</v>
      </c>
      <c r="G16" s="69">
        <v>79.142114384748695</v>
      </c>
      <c r="H16" s="69">
        <v>99.275000000000006</v>
      </c>
      <c r="I16" s="69">
        <v>86.425806451612914</v>
      </c>
      <c r="J16" s="69">
        <v>98.263030303030305</v>
      </c>
      <c r="K16" s="69">
        <v>82.370967741935488</v>
      </c>
      <c r="L16" s="69">
        <v>95.301666666666662</v>
      </c>
      <c r="M16" s="69">
        <v>101.21473158551811</v>
      </c>
      <c r="N16" s="69">
        <v>88.401234567901227</v>
      </c>
      <c r="O16" s="69">
        <v>98.294285714285706</v>
      </c>
      <c r="P16" s="69">
        <v>96.67426710097719</v>
      </c>
      <c r="Q16" s="69">
        <v>68.646428571428572</v>
      </c>
      <c r="R16" s="69">
        <v>95.472500000000011</v>
      </c>
      <c r="S16" s="69">
        <v>72.104545454545459</v>
      </c>
      <c r="T16" s="69">
        <v>73.195454545454538</v>
      </c>
      <c r="U16" s="69">
        <v>72.657534246575338</v>
      </c>
      <c r="V16" s="69">
        <v>82.446428571428569</v>
      </c>
      <c r="W16" s="69">
        <v>92.455445544554465</v>
      </c>
      <c r="X16" s="69">
        <v>62.001718213058425</v>
      </c>
      <c r="Y16" s="69">
        <v>82.670924117205118</v>
      </c>
      <c r="Z16" s="315">
        <v>91.494021256800849</v>
      </c>
    </row>
    <row r="17" spans="1:26" ht="13.5" customHeight="1" x14ac:dyDescent="0.15">
      <c r="A17" s="529"/>
      <c r="B17" s="539" t="s">
        <v>60</v>
      </c>
      <c r="C17" s="542" t="s">
        <v>61</v>
      </c>
      <c r="D17" s="507" t="s">
        <v>62</v>
      </c>
      <c r="E17" s="319" t="s">
        <v>1771</v>
      </c>
      <c r="F17" s="319" t="s">
        <v>431</v>
      </c>
      <c r="G17" s="319" t="s">
        <v>431</v>
      </c>
      <c r="H17" s="319"/>
      <c r="I17" s="319" t="s">
        <v>431</v>
      </c>
      <c r="J17" s="319"/>
      <c r="K17" s="319"/>
      <c r="L17" s="319"/>
      <c r="M17" s="319"/>
      <c r="N17" s="319"/>
      <c r="O17" s="319"/>
      <c r="P17" s="319" t="s">
        <v>431</v>
      </c>
      <c r="Q17" s="319" t="s">
        <v>431</v>
      </c>
      <c r="R17" s="319"/>
      <c r="S17" s="319"/>
      <c r="T17" s="319"/>
      <c r="U17" s="319"/>
      <c r="V17" s="319" t="s">
        <v>431</v>
      </c>
      <c r="W17" s="319"/>
      <c r="X17" s="319" t="s">
        <v>1761</v>
      </c>
      <c r="Y17" s="319" t="s">
        <v>431</v>
      </c>
      <c r="Z17" s="314">
        <v>9</v>
      </c>
    </row>
    <row r="18" spans="1:26" ht="13.5" customHeight="1" x14ac:dyDescent="0.15">
      <c r="A18" s="529"/>
      <c r="B18" s="540"/>
      <c r="C18" s="543"/>
      <c r="D18" s="507" t="s">
        <v>80</v>
      </c>
      <c r="E18" s="319"/>
      <c r="F18" s="319"/>
      <c r="G18" s="319"/>
      <c r="H18" s="319"/>
      <c r="I18" s="319" t="s">
        <v>431</v>
      </c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 t="s">
        <v>1761</v>
      </c>
      <c r="Y18" s="319"/>
      <c r="Z18" s="314">
        <v>2</v>
      </c>
    </row>
    <row r="19" spans="1:26" ht="13.5" customHeight="1" x14ac:dyDescent="0.15">
      <c r="A19" s="529"/>
      <c r="B19" s="540"/>
      <c r="C19" s="543"/>
      <c r="D19" s="507" t="s">
        <v>63</v>
      </c>
      <c r="E19" s="319" t="s">
        <v>1770</v>
      </c>
      <c r="F19" s="319"/>
      <c r="G19" s="320"/>
      <c r="H19" s="319" t="s">
        <v>431</v>
      </c>
      <c r="I19" s="319" t="s">
        <v>431</v>
      </c>
      <c r="J19" s="319" t="s">
        <v>431</v>
      </c>
      <c r="K19" s="319"/>
      <c r="L19" s="319"/>
      <c r="M19" s="319"/>
      <c r="N19" s="319"/>
      <c r="O19" s="319" t="s">
        <v>431</v>
      </c>
      <c r="P19" s="319" t="s">
        <v>431</v>
      </c>
      <c r="Q19" s="319" t="s">
        <v>431</v>
      </c>
      <c r="R19" s="319"/>
      <c r="S19" s="319"/>
      <c r="T19" s="319"/>
      <c r="U19" s="319"/>
      <c r="V19" s="319"/>
      <c r="W19" s="319"/>
      <c r="X19" s="319" t="s">
        <v>1762</v>
      </c>
      <c r="Y19" s="319"/>
      <c r="Z19" s="314">
        <v>8</v>
      </c>
    </row>
    <row r="20" spans="1:26" ht="13.5" customHeight="1" x14ac:dyDescent="0.15">
      <c r="A20" s="529"/>
      <c r="B20" s="540"/>
      <c r="C20" s="543"/>
      <c r="D20" s="507" t="s">
        <v>64</v>
      </c>
      <c r="E20" s="319" t="s">
        <v>431</v>
      </c>
      <c r="F20" s="319" t="s">
        <v>431</v>
      </c>
      <c r="G20" s="319" t="s">
        <v>431</v>
      </c>
      <c r="H20" s="319" t="s">
        <v>431</v>
      </c>
      <c r="I20" s="319" t="s">
        <v>431</v>
      </c>
      <c r="J20" s="319" t="s">
        <v>431</v>
      </c>
      <c r="K20" s="319" t="s">
        <v>431</v>
      </c>
      <c r="L20" s="319" t="s">
        <v>431</v>
      </c>
      <c r="M20" s="319" t="s">
        <v>431</v>
      </c>
      <c r="N20" s="319" t="s">
        <v>431</v>
      </c>
      <c r="O20" s="319" t="s">
        <v>431</v>
      </c>
      <c r="P20" s="319" t="s">
        <v>431</v>
      </c>
      <c r="Q20" s="319"/>
      <c r="R20" s="319" t="s">
        <v>431</v>
      </c>
      <c r="S20" s="319" t="s">
        <v>431</v>
      </c>
      <c r="T20" s="319" t="s">
        <v>431</v>
      </c>
      <c r="U20" s="319" t="s">
        <v>431</v>
      </c>
      <c r="V20" s="319" t="s">
        <v>431</v>
      </c>
      <c r="W20" s="319" t="s">
        <v>431</v>
      </c>
      <c r="X20" s="319" t="s">
        <v>1764</v>
      </c>
      <c r="Y20" s="319" t="s">
        <v>1762</v>
      </c>
      <c r="Z20" s="314">
        <v>20</v>
      </c>
    </row>
    <row r="21" spans="1:26" ht="13.5" customHeight="1" x14ac:dyDescent="0.15">
      <c r="A21" s="529"/>
      <c r="B21" s="540"/>
      <c r="C21" s="543"/>
      <c r="D21" s="507" t="s">
        <v>65</v>
      </c>
      <c r="E21" s="319"/>
      <c r="F21" s="319"/>
      <c r="G21" s="319"/>
      <c r="H21" s="319" t="s">
        <v>431</v>
      </c>
      <c r="I21" s="319"/>
      <c r="J21" s="319"/>
      <c r="K21" s="319" t="s">
        <v>431</v>
      </c>
      <c r="L21" s="319" t="s">
        <v>431</v>
      </c>
      <c r="M21" s="319" t="s">
        <v>431</v>
      </c>
      <c r="N21" s="319" t="s">
        <v>431</v>
      </c>
      <c r="O21" s="319" t="s">
        <v>431</v>
      </c>
      <c r="P21" s="321"/>
      <c r="Q21" s="319"/>
      <c r="R21" s="319" t="s">
        <v>431</v>
      </c>
      <c r="S21" s="319" t="s">
        <v>431</v>
      </c>
      <c r="T21" s="319" t="s">
        <v>431</v>
      </c>
      <c r="U21" s="319"/>
      <c r="V21" s="319"/>
      <c r="W21" s="319" t="s">
        <v>431</v>
      </c>
      <c r="X21" s="319"/>
      <c r="Y21" s="319"/>
      <c r="Z21" s="314">
        <v>10</v>
      </c>
    </row>
    <row r="22" spans="1:26" ht="13.5" customHeight="1" x14ac:dyDescent="0.15">
      <c r="A22" s="529"/>
      <c r="B22" s="541"/>
      <c r="C22" s="544"/>
      <c r="D22" s="507" t="s">
        <v>66</v>
      </c>
      <c r="E22" s="319" t="s">
        <v>1771</v>
      </c>
      <c r="F22" s="319" t="s">
        <v>431</v>
      </c>
      <c r="G22" s="319"/>
      <c r="H22" s="319"/>
      <c r="I22" s="319"/>
      <c r="J22" s="319"/>
      <c r="K22" s="319"/>
      <c r="L22" s="319"/>
      <c r="M22" s="319"/>
      <c r="N22" s="319"/>
      <c r="O22" s="319"/>
      <c r="P22" s="319" t="s">
        <v>431</v>
      </c>
      <c r="Q22" s="319"/>
      <c r="R22" s="319"/>
      <c r="S22" s="319"/>
      <c r="T22" s="319"/>
      <c r="U22" s="319"/>
      <c r="V22" s="319"/>
      <c r="W22" s="319"/>
      <c r="X22" s="319"/>
      <c r="Y22" s="319" t="s">
        <v>1763</v>
      </c>
      <c r="Z22" s="314">
        <v>4</v>
      </c>
    </row>
    <row r="23" spans="1:26" ht="13.5" hidden="1" customHeight="1" x14ac:dyDescent="0.15">
      <c r="A23" s="529"/>
      <c r="B23" s="370"/>
      <c r="C23" s="370"/>
      <c r="D23" s="370"/>
      <c r="E23" s="33"/>
      <c r="F23" s="33"/>
      <c r="G23" s="33"/>
      <c r="H23" s="33"/>
      <c r="I23" s="33"/>
      <c r="J23" s="33"/>
      <c r="K23" s="33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14">
        <v>0</v>
      </c>
    </row>
    <row r="24" spans="1:26" ht="13.5" customHeight="1" x14ac:dyDescent="0.15">
      <c r="A24" s="529"/>
      <c r="B24" s="388" t="s">
        <v>429</v>
      </c>
      <c r="C24" s="477"/>
      <c r="D24" s="506"/>
      <c r="E24" s="66">
        <v>37344</v>
      </c>
      <c r="F24" s="66">
        <v>77400</v>
      </c>
      <c r="G24" s="66">
        <v>7500</v>
      </c>
      <c r="H24" s="66">
        <v>5000</v>
      </c>
      <c r="I24" s="66">
        <v>10330</v>
      </c>
      <c r="J24" s="66">
        <v>1797</v>
      </c>
      <c r="K24" s="66">
        <v>0</v>
      </c>
      <c r="L24" s="66">
        <v>0</v>
      </c>
      <c r="M24" s="66">
        <v>0</v>
      </c>
      <c r="N24" s="66">
        <v>0</v>
      </c>
      <c r="O24" s="66">
        <v>3137</v>
      </c>
      <c r="P24" s="66">
        <v>13427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6300</v>
      </c>
      <c r="Y24" s="66">
        <v>6721</v>
      </c>
      <c r="Z24" s="314">
        <v>168956</v>
      </c>
    </row>
    <row r="25" spans="1:26" s="14" customFormat="1" ht="13.5" customHeight="1" x14ac:dyDescent="0.15">
      <c r="A25" s="529"/>
      <c r="B25" s="508" t="s">
        <v>371</v>
      </c>
      <c r="C25" s="509"/>
      <c r="D25" s="510"/>
      <c r="E25" s="67">
        <v>19.690000000000001</v>
      </c>
      <c r="F25" s="67">
        <v>22.87</v>
      </c>
      <c r="G25" s="67">
        <v>2.37</v>
      </c>
      <c r="H25" s="67">
        <v>0.78</v>
      </c>
      <c r="I25" s="67">
        <v>5.98</v>
      </c>
      <c r="J25" s="67">
        <v>4.6900000000000004</v>
      </c>
      <c r="K25" s="67">
        <v>8</v>
      </c>
      <c r="L25" s="67">
        <v>4.3099999999999996</v>
      </c>
      <c r="M25" s="67">
        <v>4.12</v>
      </c>
      <c r="N25" s="67">
        <v>3.96</v>
      </c>
      <c r="O25" s="67">
        <v>2.54</v>
      </c>
      <c r="P25" s="67">
        <v>13.78</v>
      </c>
      <c r="Q25" s="67">
        <v>3.74</v>
      </c>
      <c r="R25" s="67">
        <v>5.85</v>
      </c>
      <c r="S25" s="67">
        <v>1.42</v>
      </c>
      <c r="T25" s="67">
        <v>0.19</v>
      </c>
      <c r="U25" s="67">
        <v>2.15</v>
      </c>
      <c r="V25" s="67">
        <v>2.83</v>
      </c>
      <c r="W25" s="67">
        <v>0.39</v>
      </c>
      <c r="X25" s="67">
        <v>43.87</v>
      </c>
      <c r="Y25" s="67">
        <v>14.61</v>
      </c>
      <c r="Z25" s="314">
        <v>168.14</v>
      </c>
    </row>
    <row r="26" spans="1:26" s="14" customFormat="1" ht="13.5" customHeight="1" x14ac:dyDescent="0.15">
      <c r="A26" s="529"/>
      <c r="B26" s="508" t="s">
        <v>67</v>
      </c>
      <c r="C26" s="509"/>
      <c r="D26" s="510"/>
      <c r="E26" s="67">
        <v>58.71</v>
      </c>
      <c r="F26" s="67">
        <v>14.29</v>
      </c>
      <c r="G26" s="67">
        <v>14.72</v>
      </c>
      <c r="H26" s="67">
        <v>21.85</v>
      </c>
      <c r="I26" s="67">
        <v>1.26</v>
      </c>
      <c r="J26" s="67">
        <v>25.36</v>
      </c>
      <c r="K26" s="67">
        <v>2.61</v>
      </c>
      <c r="L26" s="67">
        <v>1.19</v>
      </c>
      <c r="M26" s="67">
        <v>20.66</v>
      </c>
      <c r="N26" s="67">
        <v>13.17</v>
      </c>
      <c r="O26" s="67">
        <v>20.83</v>
      </c>
      <c r="P26" s="67">
        <v>21.53</v>
      </c>
      <c r="Q26" s="67">
        <v>6.49</v>
      </c>
      <c r="R26" s="67">
        <v>40.18</v>
      </c>
      <c r="S26" s="67">
        <v>4.41</v>
      </c>
      <c r="T26" s="67">
        <v>0.3</v>
      </c>
      <c r="U26" s="67">
        <v>0.72</v>
      </c>
      <c r="V26" s="67">
        <v>5.42</v>
      </c>
      <c r="W26" s="67">
        <v>16.059999999999999</v>
      </c>
      <c r="X26" s="67">
        <v>50.86</v>
      </c>
      <c r="Y26" s="67">
        <v>17.34</v>
      </c>
      <c r="Z26" s="314">
        <v>357.96000000000004</v>
      </c>
    </row>
    <row r="27" spans="1:26" s="14" customFormat="1" ht="13.5" customHeight="1" x14ac:dyDescent="0.15">
      <c r="A27" s="529"/>
      <c r="B27" s="508" t="s">
        <v>68</v>
      </c>
      <c r="C27" s="509"/>
      <c r="D27" s="510"/>
      <c r="E27" s="67">
        <v>1001.14</v>
      </c>
      <c r="F27" s="67">
        <v>490.57</v>
      </c>
      <c r="G27" s="67">
        <v>367.45</v>
      </c>
      <c r="H27" s="67">
        <v>672.75</v>
      </c>
      <c r="I27" s="67">
        <v>115.54</v>
      </c>
      <c r="J27" s="67">
        <v>513.85</v>
      </c>
      <c r="K27" s="67">
        <v>243.9</v>
      </c>
      <c r="L27" s="67">
        <v>162.19999999999999</v>
      </c>
      <c r="M27" s="67">
        <v>259.41000000000003</v>
      </c>
      <c r="N27" s="67">
        <v>267.23</v>
      </c>
      <c r="O27" s="67">
        <v>332.01</v>
      </c>
      <c r="P27" s="67">
        <v>326.27999999999997</v>
      </c>
      <c r="Q27" s="67">
        <v>195.66</v>
      </c>
      <c r="R27" s="67">
        <v>484.22</v>
      </c>
      <c r="S27" s="67">
        <v>45.51</v>
      </c>
      <c r="T27" s="67">
        <v>99.53</v>
      </c>
      <c r="U27" s="67">
        <v>28.14</v>
      </c>
      <c r="V27" s="67">
        <v>89.18</v>
      </c>
      <c r="W27" s="67">
        <v>218.63</v>
      </c>
      <c r="X27" s="67">
        <v>420.49</v>
      </c>
      <c r="Y27" s="67">
        <v>202.27</v>
      </c>
      <c r="Z27" s="314">
        <v>6535.96</v>
      </c>
    </row>
    <row r="28" spans="1:26" s="14" customFormat="1" ht="13.5" customHeight="1" x14ac:dyDescent="0.15">
      <c r="A28" s="529"/>
      <c r="B28" s="511" t="s">
        <v>1593</v>
      </c>
      <c r="C28" s="511"/>
      <c r="D28" s="511"/>
      <c r="E28" s="70">
        <v>1079.54</v>
      </c>
      <c r="F28" s="70">
        <v>527.73</v>
      </c>
      <c r="G28" s="70">
        <v>384.53999999999996</v>
      </c>
      <c r="H28" s="70">
        <v>695.38</v>
      </c>
      <c r="I28" s="70">
        <v>122.78</v>
      </c>
      <c r="J28" s="70">
        <v>543.9</v>
      </c>
      <c r="K28" s="70">
        <v>254.51</v>
      </c>
      <c r="L28" s="70">
        <v>167.7</v>
      </c>
      <c r="M28" s="70">
        <v>284.19000000000005</v>
      </c>
      <c r="N28" s="70">
        <v>284.36</v>
      </c>
      <c r="O28" s="70">
        <v>355.38</v>
      </c>
      <c r="P28" s="70">
        <v>361.59</v>
      </c>
      <c r="Q28" s="70">
        <v>205.89</v>
      </c>
      <c r="R28" s="70">
        <v>530.25</v>
      </c>
      <c r="S28" s="70">
        <v>51.339999999999996</v>
      </c>
      <c r="T28" s="70">
        <v>100.02</v>
      </c>
      <c r="U28" s="70">
        <v>31.01</v>
      </c>
      <c r="V28" s="70">
        <v>97.43</v>
      </c>
      <c r="W28" s="70">
        <v>235.07999999999998</v>
      </c>
      <c r="X28" s="70">
        <v>515.22</v>
      </c>
      <c r="Y28" s="70">
        <v>234.22</v>
      </c>
      <c r="Z28" s="314">
        <v>7062.0600000000022</v>
      </c>
    </row>
    <row r="29" spans="1:26" ht="13.5" customHeight="1" x14ac:dyDescent="0.15">
      <c r="A29" s="529"/>
      <c r="B29" s="531"/>
      <c r="C29" s="531"/>
      <c r="D29" s="388" t="s">
        <v>304</v>
      </c>
      <c r="E29" s="66">
        <v>24</v>
      </c>
      <c r="F29" s="66">
        <v>6</v>
      </c>
      <c r="G29" s="66">
        <v>3</v>
      </c>
      <c r="H29" s="66">
        <v>6</v>
      </c>
      <c r="I29" s="66">
        <v>8</v>
      </c>
      <c r="J29" s="66">
        <v>2</v>
      </c>
      <c r="K29" s="66">
        <v>3</v>
      </c>
      <c r="L29" s="66">
        <v>1</v>
      </c>
      <c r="M29" s="66">
        <v>1</v>
      </c>
      <c r="N29" s="66">
        <v>1</v>
      </c>
      <c r="O29" s="66">
        <v>2</v>
      </c>
      <c r="P29" s="66">
        <v>10</v>
      </c>
      <c r="Q29" s="66">
        <v>4</v>
      </c>
      <c r="R29" s="66">
        <v>5</v>
      </c>
      <c r="S29" s="66">
        <v>1</v>
      </c>
      <c r="T29" s="66">
        <v>1</v>
      </c>
      <c r="U29" s="66">
        <v>1</v>
      </c>
      <c r="V29" s="66">
        <v>3</v>
      </c>
      <c r="W29" s="66">
        <v>4</v>
      </c>
      <c r="X29" s="66">
        <v>31</v>
      </c>
      <c r="Y29" s="66">
        <v>19</v>
      </c>
      <c r="Z29" s="314">
        <v>136</v>
      </c>
    </row>
    <row r="30" spans="1:26" ht="13.5" customHeight="1" x14ac:dyDescent="0.15">
      <c r="A30" s="530"/>
      <c r="B30" s="531"/>
      <c r="C30" s="531"/>
      <c r="D30" s="388" t="s">
        <v>305</v>
      </c>
      <c r="E30" s="66">
        <v>105</v>
      </c>
      <c r="F30" s="66">
        <v>15</v>
      </c>
      <c r="G30" s="66">
        <v>18</v>
      </c>
      <c r="H30" s="66">
        <v>22</v>
      </c>
      <c r="I30" s="66">
        <v>10</v>
      </c>
      <c r="J30" s="66">
        <v>33</v>
      </c>
      <c r="K30" s="66">
        <v>11</v>
      </c>
      <c r="L30" s="66">
        <v>4</v>
      </c>
      <c r="M30" s="66">
        <v>10</v>
      </c>
      <c r="N30" s="66">
        <v>10</v>
      </c>
      <c r="O30" s="66">
        <v>21</v>
      </c>
      <c r="P30" s="66">
        <v>15</v>
      </c>
      <c r="Q30" s="66">
        <v>9</v>
      </c>
      <c r="R30" s="66">
        <v>26</v>
      </c>
      <c r="S30" s="66">
        <v>6</v>
      </c>
      <c r="T30" s="66">
        <v>5</v>
      </c>
      <c r="U30" s="66">
        <v>3</v>
      </c>
      <c r="V30" s="66">
        <v>12</v>
      </c>
      <c r="W30" s="66">
        <v>7</v>
      </c>
      <c r="X30" s="66">
        <v>110</v>
      </c>
      <c r="Y30" s="66">
        <v>29</v>
      </c>
      <c r="Z30" s="314">
        <v>481</v>
      </c>
    </row>
    <row r="31" spans="1:26" s="15" customFormat="1" ht="13.5" customHeight="1" x14ac:dyDescent="0.15">
      <c r="A31" s="532" t="s">
        <v>309</v>
      </c>
      <c r="B31" s="512" t="s">
        <v>1774</v>
      </c>
      <c r="C31" s="513"/>
      <c r="D31" s="514"/>
      <c r="E31" s="66">
        <v>50165</v>
      </c>
      <c r="F31" s="66">
        <v>71242</v>
      </c>
      <c r="G31" s="66">
        <v>22200</v>
      </c>
      <c r="H31" s="66">
        <v>92109</v>
      </c>
      <c r="I31" s="66">
        <v>8980</v>
      </c>
      <c r="J31" s="66">
        <v>53600</v>
      </c>
      <c r="K31" s="66">
        <v>44300</v>
      </c>
      <c r="L31" s="66">
        <v>33700</v>
      </c>
      <c r="M31" s="66">
        <v>40000</v>
      </c>
      <c r="N31" s="66">
        <v>35900</v>
      </c>
      <c r="O31" s="66">
        <v>26672</v>
      </c>
      <c r="P31" s="66">
        <v>15400</v>
      </c>
      <c r="Q31" s="66">
        <v>13100</v>
      </c>
      <c r="R31" s="66">
        <v>30968</v>
      </c>
      <c r="S31" s="66">
        <v>9360</v>
      </c>
      <c r="T31" s="66">
        <v>17800</v>
      </c>
      <c r="U31" s="66">
        <v>3800</v>
      </c>
      <c r="V31" s="66">
        <v>7200</v>
      </c>
      <c r="W31" s="66">
        <v>16900</v>
      </c>
      <c r="X31" s="66">
        <v>16638</v>
      </c>
      <c r="Y31" s="66">
        <v>15072</v>
      </c>
      <c r="Z31" s="314">
        <v>625106</v>
      </c>
    </row>
    <row r="32" spans="1:26" s="15" customFormat="1" ht="13.5" customHeight="1" x14ac:dyDescent="0.15">
      <c r="A32" s="533"/>
      <c r="B32" s="512" t="s">
        <v>310</v>
      </c>
      <c r="C32" s="513"/>
      <c r="D32" s="514"/>
      <c r="E32" s="66">
        <v>40445</v>
      </c>
      <c r="F32" s="66">
        <v>40318</v>
      </c>
      <c r="G32" s="66">
        <v>15608</v>
      </c>
      <c r="H32" s="66">
        <v>62233</v>
      </c>
      <c r="I32" s="66">
        <v>7369</v>
      </c>
      <c r="J32" s="66">
        <v>28412</v>
      </c>
      <c r="K32" s="66">
        <v>24290</v>
      </c>
      <c r="L32" s="66">
        <v>16536</v>
      </c>
      <c r="M32" s="66">
        <v>30587</v>
      </c>
      <c r="N32" s="66">
        <v>22363</v>
      </c>
      <c r="O32" s="66">
        <v>24414</v>
      </c>
      <c r="P32" s="66">
        <v>15381</v>
      </c>
      <c r="Q32" s="66">
        <v>9004</v>
      </c>
      <c r="R32" s="66">
        <v>24727</v>
      </c>
      <c r="S32" s="66">
        <v>5494</v>
      </c>
      <c r="T32" s="66">
        <v>9066</v>
      </c>
      <c r="U32" s="66">
        <v>2304</v>
      </c>
      <c r="V32" s="66">
        <v>4999</v>
      </c>
      <c r="W32" s="66">
        <v>12459</v>
      </c>
      <c r="X32" s="66">
        <v>11849</v>
      </c>
      <c r="Y32" s="66">
        <v>10799</v>
      </c>
      <c r="Z32" s="314">
        <v>418657</v>
      </c>
    </row>
    <row r="33" spans="1:26" ht="13.5" customHeight="1" x14ac:dyDescent="0.15">
      <c r="A33" s="533"/>
      <c r="B33" s="388" t="s">
        <v>1775</v>
      </c>
      <c r="C33" s="477"/>
      <c r="D33" s="506"/>
      <c r="E33" s="67">
        <v>12201.72</v>
      </c>
      <c r="F33" s="67">
        <v>10561.06</v>
      </c>
      <c r="G33" s="67">
        <v>3888.84</v>
      </c>
      <c r="H33" s="67">
        <v>20901.080000000002</v>
      </c>
      <c r="I33" s="67">
        <v>2116.7800000000002</v>
      </c>
      <c r="J33" s="67">
        <v>9612.8700000000008</v>
      </c>
      <c r="K33" s="67">
        <v>7965.27</v>
      </c>
      <c r="L33" s="67">
        <v>5707.11</v>
      </c>
      <c r="M33" s="67">
        <v>9376.52</v>
      </c>
      <c r="N33" s="67">
        <v>7512.54</v>
      </c>
      <c r="O33" s="67">
        <v>7873.93</v>
      </c>
      <c r="P33" s="67">
        <v>4280.46</v>
      </c>
      <c r="Q33" s="67">
        <v>2661.93</v>
      </c>
      <c r="R33" s="67">
        <v>8323.58</v>
      </c>
      <c r="S33" s="67">
        <v>1707.59</v>
      </c>
      <c r="T33" s="67">
        <v>2748.18</v>
      </c>
      <c r="U33" s="67">
        <v>724.62</v>
      </c>
      <c r="V33" s="67">
        <v>1479.84</v>
      </c>
      <c r="W33" s="67">
        <v>4055.45</v>
      </c>
      <c r="X33" s="67">
        <v>2798.45</v>
      </c>
      <c r="Y33" s="67">
        <v>2701.59</v>
      </c>
      <c r="Z33" s="316">
        <v>129199.40999999997</v>
      </c>
    </row>
    <row r="34" spans="1:26" ht="13.5" customHeight="1" x14ac:dyDescent="0.15">
      <c r="A34" s="533"/>
      <c r="B34" s="388" t="s">
        <v>1776</v>
      </c>
      <c r="C34" s="477"/>
      <c r="D34" s="506"/>
      <c r="E34" s="71">
        <v>33429.369863013701</v>
      </c>
      <c r="F34" s="71">
        <v>28934.410958904111</v>
      </c>
      <c r="G34" s="71">
        <v>10654.356164383562</v>
      </c>
      <c r="H34" s="71">
        <v>57263.23287671234</v>
      </c>
      <c r="I34" s="71">
        <v>5799.3972602739732</v>
      </c>
      <c r="J34" s="71">
        <v>26336.630136986303</v>
      </c>
      <c r="K34" s="71">
        <v>21822.657534246577</v>
      </c>
      <c r="L34" s="71">
        <v>15635.917808219177</v>
      </c>
      <c r="M34" s="71">
        <v>25689.095890410961</v>
      </c>
      <c r="N34" s="71">
        <v>20582.301369863013</v>
      </c>
      <c r="O34" s="71">
        <v>21572.410958904111</v>
      </c>
      <c r="P34" s="71">
        <v>11727.287671232876</v>
      </c>
      <c r="Q34" s="71">
        <v>7292.9589041095887</v>
      </c>
      <c r="R34" s="71">
        <v>22804.328767123287</v>
      </c>
      <c r="S34" s="71">
        <v>4678.3287671232874</v>
      </c>
      <c r="T34" s="71">
        <v>7529.2602739726026</v>
      </c>
      <c r="U34" s="71">
        <v>1985.2602739726028</v>
      </c>
      <c r="V34" s="71">
        <v>4054.3561643835615</v>
      </c>
      <c r="W34" s="71">
        <v>11110.821917808218</v>
      </c>
      <c r="X34" s="71">
        <v>7666.9863013698632</v>
      </c>
      <c r="Y34" s="71">
        <v>7401.6164383561645</v>
      </c>
      <c r="Z34" s="314">
        <v>353970.98630136985</v>
      </c>
    </row>
    <row r="35" spans="1:26" ht="13.5" customHeight="1" x14ac:dyDescent="0.15">
      <c r="A35" s="533"/>
      <c r="B35" s="388" t="s">
        <v>1777</v>
      </c>
      <c r="C35" s="477"/>
      <c r="D35" s="506"/>
      <c r="E35" s="71">
        <v>516.3740823491861</v>
      </c>
      <c r="F35" s="71">
        <v>508.11614659474725</v>
      </c>
      <c r="G35" s="71">
        <v>569.65582685499476</v>
      </c>
      <c r="H35" s="71">
        <v>333.44406521750778</v>
      </c>
      <c r="I35" s="71">
        <v>550.08957897879964</v>
      </c>
      <c r="J35" s="71">
        <v>350.47553258415877</v>
      </c>
      <c r="K35" s="71">
        <v>317.08113047451207</v>
      </c>
      <c r="L35" s="71">
        <v>289.18696769906086</v>
      </c>
      <c r="M35" s="71">
        <v>377.27726863444053</v>
      </c>
      <c r="N35" s="71">
        <v>312.31059283569584</v>
      </c>
      <c r="O35" s="71">
        <v>354.82370723483422</v>
      </c>
      <c r="P35" s="71">
        <v>518.24522389568381</v>
      </c>
      <c r="Q35" s="71">
        <v>468.44597055304092</v>
      </c>
      <c r="R35" s="71">
        <v>323.74505747728404</v>
      </c>
      <c r="S35" s="71">
        <v>346.34054088129614</v>
      </c>
      <c r="T35" s="71">
        <v>563.00068310252743</v>
      </c>
      <c r="U35" s="71">
        <v>434.3891402714932</v>
      </c>
      <c r="V35" s="71">
        <v>541.36885423435137</v>
      </c>
      <c r="W35" s="71">
        <v>333.55643606768041</v>
      </c>
      <c r="X35" s="71">
        <v>820.90896494388255</v>
      </c>
      <c r="Y35" s="71">
        <v>490.70750215840417</v>
      </c>
      <c r="Z35" s="314">
        <v>9319.5432730435823</v>
      </c>
    </row>
    <row r="36" spans="1:26" ht="13.5" customHeight="1" x14ac:dyDescent="0.15">
      <c r="A36" s="533"/>
      <c r="B36" s="388" t="s">
        <v>1778</v>
      </c>
      <c r="C36" s="477"/>
      <c r="D36" s="506"/>
      <c r="E36" s="71">
        <v>333.32453029832675</v>
      </c>
      <c r="F36" s="71">
        <v>348.09208749942172</v>
      </c>
      <c r="G36" s="71">
        <v>323.68744584718871</v>
      </c>
      <c r="H36" s="71">
        <v>279.17851817105083</v>
      </c>
      <c r="I36" s="71">
        <v>370.6238214637778</v>
      </c>
      <c r="J36" s="71">
        <v>288.03267920953596</v>
      </c>
      <c r="K36" s="71">
        <v>279.6902451912631</v>
      </c>
      <c r="L36" s="71">
        <v>260.06387311811835</v>
      </c>
      <c r="M36" s="71">
        <v>296.01666281141183</v>
      </c>
      <c r="N36" s="71">
        <v>281.51244508256389</v>
      </c>
      <c r="O36" s="71">
        <v>301.66252624512282</v>
      </c>
      <c r="P36" s="71">
        <v>307.65169043929865</v>
      </c>
      <c r="Q36" s="71">
        <v>325.20081845413085</v>
      </c>
      <c r="R36" s="71">
        <v>270.83751076566909</v>
      </c>
      <c r="S36" s="71">
        <v>269.31456762916031</v>
      </c>
      <c r="T36" s="71">
        <v>455.98412275769255</v>
      </c>
      <c r="U36" s="71">
        <v>297.46482365338125</v>
      </c>
      <c r="V36" s="71">
        <v>381.93276188950307</v>
      </c>
      <c r="W36" s="71">
        <v>288.68564739156841</v>
      </c>
      <c r="X36" s="71">
        <v>381.85145043760832</v>
      </c>
      <c r="Y36" s="71">
        <v>305.07976602712341</v>
      </c>
      <c r="Z36" s="314">
        <v>6645.8879943829188</v>
      </c>
    </row>
    <row r="37" spans="1:26" ht="13.5" customHeight="1" x14ac:dyDescent="0.15">
      <c r="A37" s="533"/>
      <c r="B37" s="388" t="s">
        <v>1779</v>
      </c>
      <c r="C37" s="477"/>
      <c r="D37" s="506"/>
      <c r="E37" s="67">
        <v>9529.2900000000009</v>
      </c>
      <c r="F37" s="67">
        <v>10081.450000000001</v>
      </c>
      <c r="G37" s="67">
        <v>3237.08</v>
      </c>
      <c r="H37" s="67">
        <v>19018.34</v>
      </c>
      <c r="I37" s="67">
        <v>1812.18</v>
      </c>
      <c r="J37" s="67">
        <v>8522.73</v>
      </c>
      <c r="K37" s="67">
        <v>7820.37</v>
      </c>
      <c r="L37" s="67">
        <v>5427.81</v>
      </c>
      <c r="M37" s="67">
        <v>8759.6200000000008</v>
      </c>
      <c r="N37" s="67">
        <v>7357.56</v>
      </c>
      <c r="O37" s="67">
        <v>7576.01</v>
      </c>
      <c r="P37" s="67">
        <v>3332.74</v>
      </c>
      <c r="Q37" s="67">
        <v>2281.5</v>
      </c>
      <c r="R37" s="67">
        <v>7550.4</v>
      </c>
      <c r="S37" s="67">
        <v>1559.33</v>
      </c>
      <c r="T37" s="67">
        <v>2680.09</v>
      </c>
      <c r="U37" s="67">
        <v>575.88</v>
      </c>
      <c r="V37" s="67">
        <v>1287.27</v>
      </c>
      <c r="W37" s="67">
        <v>3935.79</v>
      </c>
      <c r="X37" s="67">
        <v>2011.75</v>
      </c>
      <c r="Y37" s="67">
        <v>2450.5700000000002</v>
      </c>
      <c r="Z37" s="316">
        <v>116807.76000000001</v>
      </c>
    </row>
    <row r="38" spans="1:26" ht="13.5" hidden="1" customHeight="1" x14ac:dyDescent="0.15">
      <c r="A38" s="515"/>
      <c r="B38" s="370"/>
      <c r="C38" s="370"/>
      <c r="D38" s="370"/>
      <c r="E38" s="33"/>
      <c r="F38" s="33"/>
      <c r="G38" s="33"/>
      <c r="H38" s="33"/>
      <c r="I38" s="33"/>
      <c r="J38" s="33"/>
      <c r="K38" s="33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14">
        <v>0</v>
      </c>
    </row>
    <row r="39" spans="1:26" ht="13.5" hidden="1" customHeight="1" x14ac:dyDescent="0.15">
      <c r="A39" s="515"/>
      <c r="B39" s="370"/>
      <c r="C39" s="370"/>
      <c r="D39" s="370"/>
      <c r="E39" s="33"/>
      <c r="F39" s="33"/>
      <c r="G39" s="33"/>
      <c r="H39" s="33"/>
      <c r="I39" s="33"/>
      <c r="J39" s="33"/>
      <c r="K39" s="33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14"/>
    </row>
    <row r="40" spans="1:26" ht="13.5" customHeight="1" x14ac:dyDescent="0.15">
      <c r="A40" s="528" t="s">
        <v>306</v>
      </c>
      <c r="B40" s="552" t="s">
        <v>69</v>
      </c>
      <c r="C40" s="553"/>
      <c r="D40" s="507" t="s">
        <v>70</v>
      </c>
      <c r="E40" s="319"/>
      <c r="F40" s="319" t="s">
        <v>431</v>
      </c>
      <c r="G40" s="319"/>
      <c r="H40" s="319" t="s">
        <v>431</v>
      </c>
      <c r="I40" s="319" t="s">
        <v>431</v>
      </c>
      <c r="J40" s="319"/>
      <c r="K40" s="319"/>
      <c r="L40" s="319"/>
      <c r="M40" s="319" t="s">
        <v>431</v>
      </c>
      <c r="N40" s="319" t="s">
        <v>431</v>
      </c>
      <c r="O40" s="319" t="s">
        <v>431</v>
      </c>
      <c r="P40" s="319"/>
      <c r="Q40" s="319"/>
      <c r="R40" s="319"/>
      <c r="S40" s="319" t="s">
        <v>431</v>
      </c>
      <c r="T40" s="319" t="s">
        <v>431</v>
      </c>
      <c r="U40" s="319"/>
      <c r="V40" s="319"/>
      <c r="W40" s="319"/>
      <c r="X40" s="319"/>
      <c r="Y40" s="319" t="s">
        <v>1771</v>
      </c>
      <c r="Z40" s="314">
        <v>9</v>
      </c>
    </row>
    <row r="41" spans="1:26" ht="13.5" customHeight="1" x14ac:dyDescent="0.15">
      <c r="A41" s="529"/>
      <c r="B41" s="554"/>
      <c r="C41" s="555"/>
      <c r="D41" s="507" t="s">
        <v>71</v>
      </c>
      <c r="E41" s="319" t="s">
        <v>431</v>
      </c>
      <c r="F41" s="319" t="s">
        <v>431</v>
      </c>
      <c r="G41" s="319" t="s">
        <v>431</v>
      </c>
      <c r="H41" s="319"/>
      <c r="I41" s="319"/>
      <c r="J41" s="319" t="s">
        <v>431</v>
      </c>
      <c r="K41" s="319" t="s">
        <v>431</v>
      </c>
      <c r="L41" s="319" t="s">
        <v>431</v>
      </c>
      <c r="M41" s="319" t="s">
        <v>431</v>
      </c>
      <c r="N41" s="319"/>
      <c r="O41" s="319" t="s">
        <v>431</v>
      </c>
      <c r="P41" s="321"/>
      <c r="Q41" s="319" t="s">
        <v>431</v>
      </c>
      <c r="R41" s="319" t="s">
        <v>431</v>
      </c>
      <c r="S41" s="319"/>
      <c r="T41" s="319"/>
      <c r="U41" s="319" t="s">
        <v>1770</v>
      </c>
      <c r="V41" s="319" t="s">
        <v>431</v>
      </c>
      <c r="W41" s="319" t="s">
        <v>431</v>
      </c>
      <c r="X41" s="319" t="s">
        <v>1765</v>
      </c>
      <c r="Y41" s="319"/>
      <c r="Z41" s="314">
        <v>14</v>
      </c>
    </row>
    <row r="42" spans="1:26" ht="13.5" customHeight="1" x14ac:dyDescent="0.15">
      <c r="A42" s="529"/>
      <c r="B42" s="556"/>
      <c r="C42" s="557"/>
      <c r="D42" s="507" t="s">
        <v>66</v>
      </c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 t="s">
        <v>431</v>
      </c>
      <c r="Q42" s="319"/>
      <c r="R42" s="319"/>
      <c r="S42" s="319"/>
      <c r="T42" s="319"/>
      <c r="U42" s="319"/>
      <c r="V42" s="319"/>
      <c r="W42" s="319"/>
      <c r="X42" s="319"/>
      <c r="Y42" s="319"/>
      <c r="Z42" s="314">
        <v>1</v>
      </c>
    </row>
    <row r="43" spans="1:26" ht="13.5" customHeight="1" x14ac:dyDescent="0.15">
      <c r="A43" s="529"/>
      <c r="B43" s="558" t="s">
        <v>72</v>
      </c>
      <c r="C43" s="388" t="s">
        <v>1780</v>
      </c>
      <c r="D43" s="506"/>
      <c r="E43" s="66">
        <v>0</v>
      </c>
      <c r="F43" s="66">
        <v>5</v>
      </c>
      <c r="G43" s="66">
        <v>0</v>
      </c>
      <c r="H43" s="66">
        <v>8</v>
      </c>
      <c r="I43" s="66">
        <v>5</v>
      </c>
      <c r="J43" s="66">
        <v>20</v>
      </c>
      <c r="K43" s="66">
        <v>0</v>
      </c>
      <c r="L43" s="66">
        <v>0</v>
      </c>
      <c r="M43" s="66">
        <v>0</v>
      </c>
      <c r="N43" s="66">
        <v>6</v>
      </c>
      <c r="O43" s="66">
        <v>0</v>
      </c>
      <c r="P43" s="66">
        <v>5</v>
      </c>
      <c r="Q43" s="66">
        <v>10</v>
      </c>
      <c r="R43" s="66">
        <v>10</v>
      </c>
      <c r="S43" s="66">
        <v>5</v>
      </c>
      <c r="T43" s="66">
        <v>8</v>
      </c>
      <c r="U43" s="66">
        <v>3</v>
      </c>
      <c r="V43" s="66">
        <v>0</v>
      </c>
      <c r="W43" s="66">
        <v>10</v>
      </c>
      <c r="X43" s="66">
        <v>10</v>
      </c>
      <c r="Y43" s="66">
        <v>8</v>
      </c>
      <c r="Z43" s="317"/>
    </row>
    <row r="44" spans="1:26" ht="13.5" customHeight="1" x14ac:dyDescent="0.15">
      <c r="A44" s="529"/>
      <c r="B44" s="558"/>
      <c r="C44" s="388" t="s">
        <v>73</v>
      </c>
      <c r="D44" s="506"/>
      <c r="E44" s="66">
        <v>1015</v>
      </c>
      <c r="F44" s="66">
        <v>658</v>
      </c>
      <c r="G44" s="66">
        <v>1242</v>
      </c>
      <c r="H44" s="66">
        <v>982</v>
      </c>
      <c r="I44" s="66">
        <v>1131</v>
      </c>
      <c r="J44" s="66">
        <v>1944</v>
      </c>
      <c r="K44" s="66">
        <v>783</v>
      </c>
      <c r="L44" s="66">
        <v>972</v>
      </c>
      <c r="M44" s="66">
        <v>1090</v>
      </c>
      <c r="N44" s="66">
        <v>421</v>
      </c>
      <c r="O44" s="66">
        <v>597</v>
      </c>
      <c r="P44" s="66">
        <v>990</v>
      </c>
      <c r="Q44" s="66">
        <v>1404</v>
      </c>
      <c r="R44" s="66">
        <v>1080</v>
      </c>
      <c r="S44" s="66">
        <v>1728</v>
      </c>
      <c r="T44" s="66">
        <v>926</v>
      </c>
      <c r="U44" s="66">
        <v>533</v>
      </c>
      <c r="V44" s="66">
        <v>831</v>
      </c>
      <c r="W44" s="66">
        <v>772</v>
      </c>
      <c r="X44" s="66">
        <v>2750</v>
      </c>
      <c r="Y44" s="66">
        <v>1543</v>
      </c>
      <c r="Z44" s="317"/>
    </row>
    <row r="45" spans="1:26" ht="13.5" customHeight="1" x14ac:dyDescent="0.15">
      <c r="A45" s="529"/>
      <c r="B45" s="558"/>
      <c r="C45" s="388" t="s">
        <v>1781</v>
      </c>
      <c r="D45" s="506"/>
      <c r="E45" s="66">
        <v>86</v>
      </c>
      <c r="F45" s="66">
        <v>86</v>
      </c>
      <c r="G45" s="66">
        <v>54</v>
      </c>
      <c r="H45" s="66">
        <v>154</v>
      </c>
      <c r="I45" s="66">
        <v>18</v>
      </c>
      <c r="J45" s="66">
        <v>130</v>
      </c>
      <c r="K45" s="66">
        <v>36</v>
      </c>
      <c r="L45" s="66">
        <v>64</v>
      </c>
      <c r="M45" s="66">
        <v>70</v>
      </c>
      <c r="N45" s="66">
        <v>126</v>
      </c>
      <c r="O45" s="66">
        <v>30</v>
      </c>
      <c r="P45" s="66">
        <v>177</v>
      </c>
      <c r="Q45" s="66">
        <v>172</v>
      </c>
      <c r="R45" s="66">
        <v>151</v>
      </c>
      <c r="S45" s="66">
        <v>32</v>
      </c>
      <c r="T45" s="66">
        <v>122</v>
      </c>
      <c r="U45" s="66">
        <v>131</v>
      </c>
      <c r="V45" s="66">
        <v>43</v>
      </c>
      <c r="W45" s="66">
        <v>129</v>
      </c>
      <c r="X45" s="66">
        <v>162</v>
      </c>
      <c r="Y45" s="66">
        <v>175</v>
      </c>
      <c r="Z45" s="317"/>
    </row>
    <row r="46" spans="1:26" ht="13.5" customHeight="1" x14ac:dyDescent="0.15">
      <c r="A46" s="529"/>
      <c r="B46" s="558"/>
      <c r="C46" s="534" t="s">
        <v>1782</v>
      </c>
      <c r="D46" s="370" t="s">
        <v>81</v>
      </c>
      <c r="E46" s="66">
        <v>2068</v>
      </c>
      <c r="F46" s="66">
        <v>1090</v>
      </c>
      <c r="G46" s="66">
        <v>1782</v>
      </c>
      <c r="H46" s="66">
        <v>1334</v>
      </c>
      <c r="I46" s="66">
        <v>1218</v>
      </c>
      <c r="J46" s="66">
        <v>972</v>
      </c>
      <c r="K46" s="66">
        <v>1150</v>
      </c>
      <c r="L46" s="66">
        <v>1728</v>
      </c>
      <c r="M46" s="66">
        <v>1792</v>
      </c>
      <c r="N46" s="66">
        <v>1000</v>
      </c>
      <c r="O46" s="66">
        <v>1074</v>
      </c>
      <c r="P46" s="66">
        <v>1927</v>
      </c>
      <c r="Q46" s="66">
        <v>1450</v>
      </c>
      <c r="R46" s="66">
        <v>1080</v>
      </c>
      <c r="S46" s="66">
        <v>1890</v>
      </c>
      <c r="T46" s="66">
        <v>1232</v>
      </c>
      <c r="U46" s="66">
        <v>1317</v>
      </c>
      <c r="V46" s="66">
        <v>1263</v>
      </c>
      <c r="W46" s="66">
        <v>772</v>
      </c>
      <c r="X46" s="66">
        <v>2750</v>
      </c>
      <c r="Y46" s="66">
        <v>1651</v>
      </c>
      <c r="Z46" s="317"/>
    </row>
    <row r="47" spans="1:26" ht="13.5" customHeight="1" x14ac:dyDescent="0.15">
      <c r="A47" s="529"/>
      <c r="B47" s="558"/>
      <c r="C47" s="534"/>
      <c r="D47" s="370" t="s">
        <v>82</v>
      </c>
      <c r="E47" s="66">
        <v>2349</v>
      </c>
      <c r="F47" s="66">
        <v>1090</v>
      </c>
      <c r="G47" s="66">
        <v>1782</v>
      </c>
      <c r="H47" s="66">
        <v>1377</v>
      </c>
      <c r="I47" s="66">
        <v>1218</v>
      </c>
      <c r="J47" s="66">
        <v>972</v>
      </c>
      <c r="K47" s="66">
        <v>1306</v>
      </c>
      <c r="L47" s="66">
        <v>2192</v>
      </c>
      <c r="M47" s="66">
        <v>1911</v>
      </c>
      <c r="N47" s="66">
        <v>1050</v>
      </c>
      <c r="O47" s="66">
        <v>1453</v>
      </c>
      <c r="P47" s="66">
        <v>1958</v>
      </c>
      <c r="Q47" s="66">
        <v>1460</v>
      </c>
      <c r="R47" s="66">
        <v>1512</v>
      </c>
      <c r="S47" s="66">
        <v>1890</v>
      </c>
      <c r="T47" s="66">
        <v>1294</v>
      </c>
      <c r="U47" s="66">
        <v>1329</v>
      </c>
      <c r="V47" s="66">
        <v>2311</v>
      </c>
      <c r="W47" s="66">
        <v>895</v>
      </c>
      <c r="X47" s="66">
        <v>7610</v>
      </c>
      <c r="Y47" s="66">
        <v>1703</v>
      </c>
      <c r="Z47" s="317"/>
    </row>
    <row r="48" spans="1:26" ht="13.5" customHeight="1" x14ac:dyDescent="0.15">
      <c r="A48" s="529"/>
      <c r="B48" s="558"/>
      <c r="C48" s="534" t="s">
        <v>1783</v>
      </c>
      <c r="D48" s="370" t="s">
        <v>81</v>
      </c>
      <c r="E48" s="66">
        <v>3310</v>
      </c>
      <c r="F48" s="66">
        <v>2872</v>
      </c>
      <c r="G48" s="66">
        <v>4104</v>
      </c>
      <c r="H48" s="66">
        <v>2879</v>
      </c>
      <c r="I48" s="66">
        <v>2741</v>
      </c>
      <c r="J48" s="66">
        <v>2268</v>
      </c>
      <c r="K48" s="66">
        <v>2197</v>
      </c>
      <c r="L48" s="66">
        <v>3348</v>
      </c>
      <c r="M48" s="66">
        <v>3142</v>
      </c>
      <c r="N48" s="66">
        <v>2642</v>
      </c>
      <c r="O48" s="66">
        <v>2251</v>
      </c>
      <c r="P48" s="66">
        <v>3697</v>
      </c>
      <c r="Q48" s="66">
        <v>3180</v>
      </c>
      <c r="R48" s="66">
        <v>2592</v>
      </c>
      <c r="S48" s="66">
        <v>4158</v>
      </c>
      <c r="T48" s="66">
        <v>2453</v>
      </c>
      <c r="U48" s="66">
        <v>2732</v>
      </c>
      <c r="V48" s="66">
        <v>2624</v>
      </c>
      <c r="W48" s="66">
        <v>2068</v>
      </c>
      <c r="X48" s="66">
        <v>4370</v>
      </c>
      <c r="Y48" s="66">
        <v>3400</v>
      </c>
      <c r="Z48" s="317"/>
    </row>
    <row r="49" spans="1:26" ht="13.5" customHeight="1" x14ac:dyDescent="0.15">
      <c r="A49" s="529"/>
      <c r="B49" s="558"/>
      <c r="C49" s="534"/>
      <c r="D49" s="370" t="s">
        <v>82</v>
      </c>
      <c r="E49" s="66">
        <v>3591</v>
      </c>
      <c r="F49" s="66">
        <v>2872</v>
      </c>
      <c r="G49" s="66">
        <v>4104</v>
      </c>
      <c r="H49" s="66">
        <v>2922</v>
      </c>
      <c r="I49" s="66">
        <v>2741</v>
      </c>
      <c r="J49" s="66">
        <v>2268</v>
      </c>
      <c r="K49" s="66">
        <v>2354</v>
      </c>
      <c r="L49" s="66">
        <v>3812</v>
      </c>
      <c r="M49" s="66">
        <v>3261</v>
      </c>
      <c r="N49" s="66">
        <v>2692</v>
      </c>
      <c r="O49" s="66">
        <v>2371</v>
      </c>
      <c r="P49" s="66">
        <v>3728</v>
      </c>
      <c r="Q49" s="66">
        <v>3190</v>
      </c>
      <c r="R49" s="66">
        <v>3024</v>
      </c>
      <c r="S49" s="66">
        <v>4158</v>
      </c>
      <c r="T49" s="66">
        <v>2515</v>
      </c>
      <c r="U49" s="66">
        <v>2744</v>
      </c>
      <c r="V49" s="66">
        <v>2851</v>
      </c>
      <c r="W49" s="66">
        <v>2191</v>
      </c>
      <c r="X49" s="66">
        <v>7610</v>
      </c>
      <c r="Y49" s="66">
        <v>3452</v>
      </c>
      <c r="Z49" s="317"/>
    </row>
    <row r="50" spans="1:26" ht="13.5" customHeight="1" x14ac:dyDescent="0.15">
      <c r="A50" s="529"/>
      <c r="B50" s="558"/>
      <c r="C50" s="534" t="s">
        <v>1784</v>
      </c>
      <c r="D50" s="548"/>
      <c r="E50" s="66">
        <v>301</v>
      </c>
      <c r="F50" s="66">
        <v>206</v>
      </c>
      <c r="G50" s="66">
        <v>200</v>
      </c>
      <c r="H50" s="66">
        <v>200</v>
      </c>
      <c r="I50" s="66">
        <v>206</v>
      </c>
      <c r="J50" s="66">
        <v>210</v>
      </c>
      <c r="K50" s="66">
        <v>206</v>
      </c>
      <c r="L50" s="66">
        <v>100</v>
      </c>
      <c r="M50" s="66">
        <v>106</v>
      </c>
      <c r="N50" s="66">
        <v>1506</v>
      </c>
      <c r="O50" s="66">
        <v>400</v>
      </c>
      <c r="P50" s="66">
        <v>11</v>
      </c>
      <c r="Q50" s="66">
        <v>406</v>
      </c>
      <c r="R50" s="66">
        <v>200</v>
      </c>
      <c r="S50" s="66">
        <v>309</v>
      </c>
      <c r="T50" s="66">
        <v>1204</v>
      </c>
      <c r="U50" s="66">
        <v>302</v>
      </c>
      <c r="V50" s="66">
        <v>100</v>
      </c>
      <c r="W50" s="66">
        <v>300</v>
      </c>
      <c r="X50" s="66">
        <v>400</v>
      </c>
      <c r="Y50" s="66">
        <v>302</v>
      </c>
      <c r="Z50" s="317"/>
    </row>
    <row r="51" spans="1:26" ht="13.5" customHeight="1" x14ac:dyDescent="0.15">
      <c r="A51" s="529"/>
      <c r="B51" s="558"/>
      <c r="C51" s="545" t="s">
        <v>74</v>
      </c>
      <c r="D51" s="547"/>
      <c r="E51" s="270">
        <v>4290701</v>
      </c>
      <c r="F51" s="270">
        <v>4281001</v>
      </c>
      <c r="G51" s="270">
        <v>4280401</v>
      </c>
      <c r="H51" s="270">
        <v>4280401</v>
      </c>
      <c r="I51" s="270">
        <v>4260401</v>
      </c>
      <c r="J51" s="270">
        <v>4260401</v>
      </c>
      <c r="K51" s="270">
        <v>4260401</v>
      </c>
      <c r="L51" s="270">
        <v>4270601</v>
      </c>
      <c r="M51" s="270">
        <v>4271001</v>
      </c>
      <c r="N51" s="270">
        <v>4260401</v>
      </c>
      <c r="O51" s="270">
        <v>4260401</v>
      </c>
      <c r="P51" s="270">
        <v>4270301</v>
      </c>
      <c r="Q51" s="270">
        <v>4260401</v>
      </c>
      <c r="R51" s="270">
        <v>4260401</v>
      </c>
      <c r="S51" s="270">
        <v>4270401</v>
      </c>
      <c r="T51" s="270">
        <v>4260401</v>
      </c>
      <c r="U51" s="270">
        <v>4290801</v>
      </c>
      <c r="V51" s="270">
        <v>4270401</v>
      </c>
      <c r="W51" s="270">
        <v>4260401</v>
      </c>
      <c r="X51" s="270">
        <v>4260401</v>
      </c>
      <c r="Y51" s="270">
        <v>4290601</v>
      </c>
      <c r="Z51" s="317"/>
    </row>
    <row r="52" spans="1:26" ht="14.25" customHeight="1" x14ac:dyDescent="0.15">
      <c r="A52" s="529"/>
      <c r="B52" s="558"/>
      <c r="C52" s="549" t="s">
        <v>482</v>
      </c>
      <c r="D52" s="494" t="s">
        <v>1785</v>
      </c>
      <c r="E52" s="499">
        <v>27.2</v>
      </c>
      <c r="F52" s="499">
        <v>0</v>
      </c>
      <c r="G52" s="499">
        <v>0</v>
      </c>
      <c r="H52" s="499">
        <v>0</v>
      </c>
      <c r="I52" s="499">
        <v>0</v>
      </c>
      <c r="J52" s="499">
        <v>0</v>
      </c>
      <c r="K52" s="499">
        <v>0</v>
      </c>
      <c r="L52" s="499">
        <v>0</v>
      </c>
      <c r="M52" s="499">
        <v>0</v>
      </c>
      <c r="N52" s="499">
        <v>0</v>
      </c>
      <c r="O52" s="499">
        <v>0</v>
      </c>
      <c r="P52" s="499">
        <v>0</v>
      </c>
      <c r="Q52" s="498">
        <v>0</v>
      </c>
      <c r="R52" s="498">
        <v>0</v>
      </c>
      <c r="S52" s="498">
        <v>0</v>
      </c>
      <c r="T52" s="498">
        <v>0</v>
      </c>
      <c r="U52" s="498">
        <v>0.7</v>
      </c>
      <c r="V52" s="498">
        <v>0</v>
      </c>
      <c r="W52" s="498">
        <v>0</v>
      </c>
      <c r="X52" s="498">
        <v>0</v>
      </c>
      <c r="Y52" s="498">
        <v>5.6</v>
      </c>
      <c r="Z52" s="318"/>
    </row>
    <row r="53" spans="1:26" ht="13.5" customHeight="1" x14ac:dyDescent="0.15">
      <c r="A53" s="530"/>
      <c r="B53" s="558"/>
      <c r="C53" s="550"/>
      <c r="D53" s="370" t="s">
        <v>75</v>
      </c>
      <c r="E53" s="499">
        <v>13.7</v>
      </c>
      <c r="F53" s="499">
        <v>0</v>
      </c>
      <c r="G53" s="499">
        <v>0</v>
      </c>
      <c r="H53" s="499">
        <v>0</v>
      </c>
      <c r="I53" s="499">
        <v>0</v>
      </c>
      <c r="J53" s="499">
        <v>0</v>
      </c>
      <c r="K53" s="499">
        <v>0</v>
      </c>
      <c r="L53" s="499">
        <v>0</v>
      </c>
      <c r="M53" s="499">
        <v>0</v>
      </c>
      <c r="N53" s="499">
        <v>0</v>
      </c>
      <c r="O53" s="499">
        <v>0</v>
      </c>
      <c r="P53" s="499">
        <v>0</v>
      </c>
      <c r="Q53" s="498">
        <v>0</v>
      </c>
      <c r="R53" s="498">
        <v>0</v>
      </c>
      <c r="S53" s="498">
        <v>0</v>
      </c>
      <c r="T53" s="498">
        <v>0</v>
      </c>
      <c r="U53" s="498">
        <v>1.4</v>
      </c>
      <c r="V53" s="498">
        <v>0</v>
      </c>
      <c r="W53" s="498">
        <v>0</v>
      </c>
      <c r="X53" s="498">
        <v>0</v>
      </c>
      <c r="Y53" s="498">
        <v>5.6</v>
      </c>
      <c r="Z53" s="318"/>
    </row>
    <row r="54" spans="1:26" ht="13.5" customHeight="1" x14ac:dyDescent="0.15">
      <c r="A54" s="551" t="s">
        <v>76</v>
      </c>
      <c r="B54" s="545" t="s">
        <v>77</v>
      </c>
      <c r="C54" s="546"/>
      <c r="D54" s="547"/>
      <c r="E54" s="66">
        <v>27</v>
      </c>
      <c r="F54" s="66">
        <v>29</v>
      </c>
      <c r="G54" s="66">
        <v>9</v>
      </c>
      <c r="H54" s="66">
        <v>53</v>
      </c>
      <c r="I54" s="66">
        <v>11</v>
      </c>
      <c r="J54" s="66">
        <v>22</v>
      </c>
      <c r="K54" s="66">
        <v>16</v>
      </c>
      <c r="L54" s="66">
        <v>15</v>
      </c>
      <c r="M54" s="66">
        <v>20</v>
      </c>
      <c r="N54" s="66">
        <v>15</v>
      </c>
      <c r="O54" s="66">
        <v>23</v>
      </c>
      <c r="P54" s="66">
        <v>12</v>
      </c>
      <c r="Q54" s="66">
        <v>4</v>
      </c>
      <c r="R54" s="66">
        <v>16</v>
      </c>
      <c r="S54" s="66">
        <v>6</v>
      </c>
      <c r="T54" s="66">
        <v>7</v>
      </c>
      <c r="U54" s="66">
        <v>1</v>
      </c>
      <c r="V54" s="66">
        <v>4</v>
      </c>
      <c r="W54" s="66">
        <v>13</v>
      </c>
      <c r="X54" s="66">
        <v>4</v>
      </c>
      <c r="Y54" s="66">
        <v>7</v>
      </c>
      <c r="Z54" s="314">
        <v>314</v>
      </c>
    </row>
    <row r="55" spans="1:26" ht="13.5" customHeight="1" x14ac:dyDescent="0.15">
      <c r="A55" s="551"/>
      <c r="B55" s="528" t="s">
        <v>428</v>
      </c>
      <c r="C55" s="388" t="s">
        <v>423</v>
      </c>
      <c r="D55" s="506"/>
      <c r="E55" s="66">
        <v>3</v>
      </c>
      <c r="F55" s="66">
        <v>2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2</v>
      </c>
      <c r="M55" s="66">
        <v>1</v>
      </c>
      <c r="N55" s="66">
        <v>2</v>
      </c>
      <c r="O55" s="66">
        <v>5</v>
      </c>
      <c r="P55" s="66">
        <v>0</v>
      </c>
      <c r="Q55" s="66">
        <v>1</v>
      </c>
      <c r="R55" s="66">
        <v>5</v>
      </c>
      <c r="S55" s="66">
        <v>0</v>
      </c>
      <c r="T55" s="66">
        <v>0</v>
      </c>
      <c r="U55" s="66">
        <v>0</v>
      </c>
      <c r="V55" s="66">
        <v>1</v>
      </c>
      <c r="W55" s="66">
        <v>1</v>
      </c>
      <c r="X55" s="66">
        <v>1</v>
      </c>
      <c r="Y55" s="66">
        <v>2</v>
      </c>
      <c r="Z55" s="314">
        <v>26</v>
      </c>
    </row>
    <row r="56" spans="1:26" ht="13.5" customHeight="1" x14ac:dyDescent="0.15">
      <c r="A56" s="551"/>
      <c r="B56" s="529"/>
      <c r="C56" s="388" t="s">
        <v>424</v>
      </c>
      <c r="D56" s="506"/>
      <c r="E56" s="66">
        <v>5</v>
      </c>
      <c r="F56" s="66">
        <v>5</v>
      </c>
      <c r="G56" s="66">
        <v>2</v>
      </c>
      <c r="H56" s="66">
        <v>10</v>
      </c>
      <c r="I56" s="66">
        <v>8</v>
      </c>
      <c r="J56" s="66">
        <v>0</v>
      </c>
      <c r="K56" s="66">
        <v>2</v>
      </c>
      <c r="L56" s="66">
        <v>2</v>
      </c>
      <c r="M56" s="66">
        <v>3</v>
      </c>
      <c r="N56" s="66">
        <v>0</v>
      </c>
      <c r="O56" s="66">
        <v>0</v>
      </c>
      <c r="P56" s="66">
        <v>4</v>
      </c>
      <c r="Q56" s="66">
        <v>0</v>
      </c>
      <c r="R56" s="66">
        <v>3</v>
      </c>
      <c r="S56" s="66">
        <v>1</v>
      </c>
      <c r="T56" s="66">
        <v>0</v>
      </c>
      <c r="U56" s="66">
        <v>0</v>
      </c>
      <c r="V56" s="66">
        <v>1</v>
      </c>
      <c r="W56" s="66">
        <v>0</v>
      </c>
      <c r="X56" s="66">
        <v>1</v>
      </c>
      <c r="Y56" s="66">
        <v>3</v>
      </c>
      <c r="Z56" s="314">
        <v>50</v>
      </c>
    </row>
    <row r="57" spans="1:26" ht="13.5" customHeight="1" x14ac:dyDescent="0.15">
      <c r="A57" s="551"/>
      <c r="B57" s="529"/>
      <c r="C57" s="388" t="s">
        <v>425</v>
      </c>
      <c r="D57" s="506"/>
      <c r="E57" s="66">
        <v>6</v>
      </c>
      <c r="F57" s="66">
        <v>10</v>
      </c>
      <c r="G57" s="66">
        <v>3</v>
      </c>
      <c r="H57" s="66">
        <v>15</v>
      </c>
      <c r="I57" s="66">
        <v>1</v>
      </c>
      <c r="J57" s="66">
        <v>0</v>
      </c>
      <c r="K57" s="66">
        <v>7</v>
      </c>
      <c r="L57" s="66">
        <v>3</v>
      </c>
      <c r="M57" s="66">
        <v>5</v>
      </c>
      <c r="N57" s="66">
        <v>6</v>
      </c>
      <c r="O57" s="66">
        <v>6</v>
      </c>
      <c r="P57" s="66">
        <v>4</v>
      </c>
      <c r="Q57" s="66">
        <v>1</v>
      </c>
      <c r="R57" s="66">
        <v>0</v>
      </c>
      <c r="S57" s="66">
        <v>2</v>
      </c>
      <c r="T57" s="66">
        <v>1</v>
      </c>
      <c r="U57" s="66">
        <v>0</v>
      </c>
      <c r="V57" s="66">
        <v>2</v>
      </c>
      <c r="W57" s="66">
        <v>5</v>
      </c>
      <c r="X57" s="66">
        <v>2</v>
      </c>
      <c r="Y57" s="66">
        <v>2</v>
      </c>
      <c r="Z57" s="314">
        <v>81</v>
      </c>
    </row>
    <row r="58" spans="1:26" ht="13.5" customHeight="1" x14ac:dyDescent="0.15">
      <c r="A58" s="551"/>
      <c r="B58" s="529"/>
      <c r="C58" s="388" t="s">
        <v>426</v>
      </c>
      <c r="D58" s="506"/>
      <c r="E58" s="66">
        <v>0</v>
      </c>
      <c r="F58" s="66">
        <v>0</v>
      </c>
      <c r="G58" s="66">
        <v>2</v>
      </c>
      <c r="H58" s="66">
        <v>0</v>
      </c>
      <c r="I58" s="66">
        <v>2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2</v>
      </c>
      <c r="S58" s="66">
        <v>0</v>
      </c>
      <c r="T58" s="66">
        <v>0</v>
      </c>
      <c r="U58" s="66">
        <v>0</v>
      </c>
      <c r="V58" s="66">
        <v>0</v>
      </c>
      <c r="W58" s="66">
        <v>7</v>
      </c>
      <c r="X58" s="66">
        <v>0</v>
      </c>
      <c r="Y58" s="66">
        <v>0</v>
      </c>
      <c r="Z58" s="314">
        <v>13</v>
      </c>
    </row>
    <row r="59" spans="1:26" ht="13.5" customHeight="1" x14ac:dyDescent="0.15">
      <c r="A59" s="551"/>
      <c r="B59" s="530"/>
      <c r="C59" s="388" t="s">
        <v>427</v>
      </c>
      <c r="D59" s="506"/>
      <c r="E59" s="66">
        <v>0</v>
      </c>
      <c r="F59" s="66">
        <v>0</v>
      </c>
      <c r="G59" s="66">
        <v>2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6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314">
        <v>8</v>
      </c>
    </row>
    <row r="60" spans="1:26" ht="13.5" customHeight="1" x14ac:dyDescent="0.15">
      <c r="A60" s="551"/>
      <c r="B60" s="545" t="s">
        <v>78</v>
      </c>
      <c r="C60" s="546"/>
      <c r="D60" s="547"/>
      <c r="E60" s="66">
        <v>6</v>
      </c>
      <c r="F60" s="66">
        <v>3</v>
      </c>
      <c r="G60" s="66">
        <v>2</v>
      </c>
      <c r="H60" s="66">
        <v>17</v>
      </c>
      <c r="I60" s="66">
        <v>2</v>
      </c>
      <c r="J60" s="66">
        <v>8</v>
      </c>
      <c r="K60" s="66">
        <v>5</v>
      </c>
      <c r="L60" s="66">
        <v>3</v>
      </c>
      <c r="M60" s="66">
        <v>4</v>
      </c>
      <c r="N60" s="66">
        <v>3</v>
      </c>
      <c r="O60" s="66">
        <v>7</v>
      </c>
      <c r="P60" s="66">
        <v>0</v>
      </c>
      <c r="Q60" s="66">
        <v>1</v>
      </c>
      <c r="R60" s="66">
        <v>10</v>
      </c>
      <c r="S60" s="66">
        <v>0</v>
      </c>
      <c r="T60" s="66">
        <v>2</v>
      </c>
      <c r="U60" s="66">
        <v>1</v>
      </c>
      <c r="V60" s="66">
        <v>2</v>
      </c>
      <c r="W60" s="66">
        <v>2</v>
      </c>
      <c r="X60" s="66">
        <v>5</v>
      </c>
      <c r="Y60" s="66">
        <v>0</v>
      </c>
      <c r="Z60" s="314">
        <v>83</v>
      </c>
    </row>
    <row r="61" spans="1:26" ht="13.5" customHeight="1" x14ac:dyDescent="0.15">
      <c r="A61" s="551"/>
      <c r="B61" s="545" t="s">
        <v>430</v>
      </c>
      <c r="C61" s="546"/>
      <c r="D61" s="547"/>
      <c r="E61" s="66">
        <v>33</v>
      </c>
      <c r="F61" s="66">
        <v>32</v>
      </c>
      <c r="G61" s="66">
        <v>11</v>
      </c>
      <c r="H61" s="66">
        <v>70</v>
      </c>
      <c r="I61" s="66">
        <v>13</v>
      </c>
      <c r="J61" s="66">
        <v>30</v>
      </c>
      <c r="K61" s="66">
        <v>21</v>
      </c>
      <c r="L61" s="66">
        <v>18</v>
      </c>
      <c r="M61" s="66">
        <v>24</v>
      </c>
      <c r="N61" s="66">
        <v>18</v>
      </c>
      <c r="O61" s="66">
        <v>30</v>
      </c>
      <c r="P61" s="66">
        <v>12</v>
      </c>
      <c r="Q61" s="66">
        <v>5</v>
      </c>
      <c r="R61" s="66">
        <v>26</v>
      </c>
      <c r="S61" s="66">
        <v>6</v>
      </c>
      <c r="T61" s="66">
        <v>9</v>
      </c>
      <c r="U61" s="66">
        <v>2</v>
      </c>
      <c r="V61" s="66">
        <v>6</v>
      </c>
      <c r="W61" s="66">
        <v>15</v>
      </c>
      <c r="X61" s="66">
        <v>9</v>
      </c>
      <c r="Y61" s="66">
        <v>7</v>
      </c>
      <c r="Z61" s="314">
        <v>397</v>
      </c>
    </row>
    <row r="62" spans="1:26" ht="13.5" customHeight="1" x14ac:dyDescent="0.15">
      <c r="A62" s="545" t="s">
        <v>79</v>
      </c>
      <c r="B62" s="546"/>
      <c r="C62" s="546"/>
      <c r="D62" s="547"/>
      <c r="E62" s="66">
        <v>61664</v>
      </c>
      <c r="F62" s="66">
        <v>12003</v>
      </c>
      <c r="G62" s="66">
        <v>23435</v>
      </c>
      <c r="H62" s="66">
        <v>115496</v>
      </c>
      <c r="I62" s="66">
        <v>2892</v>
      </c>
      <c r="J62" s="66">
        <v>77292</v>
      </c>
      <c r="K62" s="66">
        <v>63386</v>
      </c>
      <c r="L62" s="66">
        <v>34968</v>
      </c>
      <c r="M62" s="66">
        <v>48940</v>
      </c>
      <c r="N62" s="66">
        <v>25511</v>
      </c>
      <c r="O62" s="66">
        <v>0</v>
      </c>
      <c r="P62" s="66">
        <v>11189</v>
      </c>
      <c r="Q62" s="66">
        <v>9742</v>
      </c>
      <c r="R62" s="66">
        <v>0</v>
      </c>
      <c r="S62" s="66">
        <v>15020</v>
      </c>
      <c r="T62" s="66">
        <v>22986</v>
      </c>
      <c r="U62" s="66">
        <v>0</v>
      </c>
      <c r="V62" s="66">
        <v>4310</v>
      </c>
      <c r="W62" s="66">
        <v>0</v>
      </c>
      <c r="X62" s="66">
        <v>140400</v>
      </c>
      <c r="Y62" s="66">
        <v>2345</v>
      </c>
      <c r="Z62" s="314">
        <v>671579</v>
      </c>
    </row>
  </sheetData>
  <mergeCells count="25">
    <mergeCell ref="A5:D5"/>
    <mergeCell ref="A9:D9"/>
    <mergeCell ref="A6:D6"/>
    <mergeCell ref="A7:D7"/>
    <mergeCell ref="A8:D8"/>
    <mergeCell ref="A62:D62"/>
    <mergeCell ref="C51:D51"/>
    <mergeCell ref="C50:D50"/>
    <mergeCell ref="C52:C53"/>
    <mergeCell ref="A54:A61"/>
    <mergeCell ref="B54:D54"/>
    <mergeCell ref="B60:D60"/>
    <mergeCell ref="B61:D61"/>
    <mergeCell ref="A40:A53"/>
    <mergeCell ref="C48:C49"/>
    <mergeCell ref="B40:C42"/>
    <mergeCell ref="B43:B53"/>
    <mergeCell ref="A10:A30"/>
    <mergeCell ref="B29:C30"/>
    <mergeCell ref="A31:A37"/>
    <mergeCell ref="C46:C47"/>
    <mergeCell ref="B55:B59"/>
    <mergeCell ref="B15:C16"/>
    <mergeCell ref="B17:B22"/>
    <mergeCell ref="C17:C22"/>
  </mergeCells>
  <phoneticPr fontId="2"/>
  <pageMargins left="0.78740157480314965" right="0.78740157480314965" top="0.78740157480314965" bottom="0.78740157480314965" header="0.47244094488188981" footer="0.39370078740157483"/>
  <pageSetup paperSize="9" scale="63" fitToWidth="0" pageOrder="overThenDown" orientation="landscape" blackAndWhite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1"/>
  <sheetViews>
    <sheetView showGridLines="0" view="pageBreakPreview" zoomScale="80" zoomScaleNormal="100" zoomScaleSheetLayoutView="80" workbookViewId="0">
      <selection activeCell="I59" sqref="I59"/>
    </sheetView>
  </sheetViews>
  <sheetFormatPr defaultRowHeight="14.25" x14ac:dyDescent="0.15"/>
  <cols>
    <col min="1" max="1" width="13.75" style="101" customWidth="1"/>
    <col min="2" max="2" width="17.125" style="101" customWidth="1"/>
    <col min="3" max="13" width="13.125" style="101" customWidth="1"/>
    <col min="14" max="14" width="15.5" style="101" customWidth="1"/>
    <col min="15" max="16384" width="9" style="101"/>
  </cols>
  <sheetData>
    <row r="1" spans="1:14" x14ac:dyDescent="0.15">
      <c r="A1" s="101" t="s">
        <v>588</v>
      </c>
      <c r="N1" s="103" t="s">
        <v>156</v>
      </c>
    </row>
    <row r="2" spans="1:14" ht="42.75" customHeight="1" x14ac:dyDescent="0.15">
      <c r="A2" s="792"/>
      <c r="B2" s="793"/>
      <c r="C2" s="154" t="s">
        <v>587</v>
      </c>
      <c r="D2" s="481" t="s">
        <v>1736</v>
      </c>
      <c r="E2" s="154" t="s">
        <v>586</v>
      </c>
      <c r="F2" s="154" t="s">
        <v>585</v>
      </c>
      <c r="G2" s="154" t="s">
        <v>584</v>
      </c>
      <c r="H2" s="154" t="s">
        <v>583</v>
      </c>
      <c r="I2" s="154" t="s">
        <v>528</v>
      </c>
      <c r="J2" s="154" t="s">
        <v>582</v>
      </c>
      <c r="K2" s="385" t="s">
        <v>1576</v>
      </c>
      <c r="L2" s="154" t="s">
        <v>581</v>
      </c>
      <c r="M2" s="154" t="s">
        <v>580</v>
      </c>
      <c r="N2" s="137" t="s">
        <v>416</v>
      </c>
    </row>
    <row r="3" spans="1:14" x14ac:dyDescent="0.15">
      <c r="A3" s="155" t="s">
        <v>579</v>
      </c>
      <c r="B3" s="158"/>
      <c r="C3" s="161">
        <v>11565266</v>
      </c>
      <c r="D3" s="161">
        <v>817560</v>
      </c>
      <c r="E3" s="161">
        <v>928483</v>
      </c>
      <c r="F3" s="161">
        <v>6384651</v>
      </c>
      <c r="G3" s="161">
        <v>2308349</v>
      </c>
      <c r="H3" s="161">
        <v>4173135</v>
      </c>
      <c r="I3" s="161">
        <v>2632190</v>
      </c>
      <c r="J3" s="161">
        <v>29738</v>
      </c>
      <c r="K3" s="161">
        <v>919306</v>
      </c>
      <c r="L3" s="161">
        <v>11217909</v>
      </c>
      <c r="M3" s="161">
        <v>7080563</v>
      </c>
      <c r="N3" s="335">
        <v>48057150</v>
      </c>
    </row>
    <row r="4" spans="1:14" x14ac:dyDescent="0.15">
      <c r="A4" s="155" t="s">
        <v>578</v>
      </c>
      <c r="B4" s="158"/>
      <c r="C4" s="161">
        <v>10850913</v>
      </c>
      <c r="D4" s="161">
        <v>656889</v>
      </c>
      <c r="E4" s="161">
        <v>693616</v>
      </c>
      <c r="F4" s="161">
        <v>6169450</v>
      </c>
      <c r="G4" s="161">
        <v>1831299</v>
      </c>
      <c r="H4" s="161">
        <v>3833557</v>
      </c>
      <c r="I4" s="161">
        <v>2330974</v>
      </c>
      <c r="J4" s="161">
        <v>0</v>
      </c>
      <c r="K4" s="161">
        <v>640734</v>
      </c>
      <c r="L4" s="161">
        <v>10202449</v>
      </c>
      <c r="M4" s="161">
        <v>6484745</v>
      </c>
      <c r="N4" s="336">
        <v>43694626</v>
      </c>
    </row>
    <row r="5" spans="1:14" x14ac:dyDescent="0.15">
      <c r="A5" s="155" t="s">
        <v>577</v>
      </c>
      <c r="B5" s="158"/>
      <c r="C5" s="161">
        <v>6610111</v>
      </c>
      <c r="D5" s="161">
        <v>483811</v>
      </c>
      <c r="E5" s="161">
        <v>632890</v>
      </c>
      <c r="F5" s="161">
        <v>2982347</v>
      </c>
      <c r="G5" s="161">
        <v>1010296</v>
      </c>
      <c r="H5" s="161">
        <v>1946224</v>
      </c>
      <c r="I5" s="161">
        <v>1398509</v>
      </c>
      <c r="J5" s="161">
        <v>0</v>
      </c>
      <c r="K5" s="161">
        <v>244408</v>
      </c>
      <c r="L5" s="161">
        <v>6647321</v>
      </c>
      <c r="M5" s="161">
        <v>4284916</v>
      </c>
      <c r="N5" s="336">
        <v>26240833</v>
      </c>
    </row>
    <row r="6" spans="1:14" x14ac:dyDescent="0.15">
      <c r="A6" s="155" t="s">
        <v>576</v>
      </c>
      <c r="B6" s="158"/>
      <c r="C6" s="161">
        <v>3409656</v>
      </c>
      <c r="D6" s="161">
        <v>156380</v>
      </c>
      <c r="E6" s="161">
        <v>45545</v>
      </c>
      <c r="F6" s="161">
        <v>2954047</v>
      </c>
      <c r="G6" s="161">
        <v>641531</v>
      </c>
      <c r="H6" s="161">
        <v>1510356</v>
      </c>
      <c r="I6" s="161">
        <v>682350</v>
      </c>
      <c r="J6" s="161">
        <v>0</v>
      </c>
      <c r="K6" s="161">
        <v>305272</v>
      </c>
      <c r="L6" s="161">
        <v>3238550</v>
      </c>
      <c r="M6" s="161">
        <v>1890507</v>
      </c>
      <c r="N6" s="336">
        <v>14834194</v>
      </c>
    </row>
    <row r="7" spans="1:14" x14ac:dyDescent="0.15">
      <c r="A7" s="155" t="s">
        <v>575</v>
      </c>
      <c r="B7" s="158"/>
      <c r="C7" s="161">
        <v>831146</v>
      </c>
      <c r="D7" s="161">
        <v>16698</v>
      </c>
      <c r="E7" s="161">
        <v>15181</v>
      </c>
      <c r="F7" s="161">
        <v>233056</v>
      </c>
      <c r="G7" s="161">
        <v>179472</v>
      </c>
      <c r="H7" s="161">
        <v>376977</v>
      </c>
      <c r="I7" s="161">
        <v>250115</v>
      </c>
      <c r="J7" s="161">
        <v>0</v>
      </c>
      <c r="K7" s="161">
        <v>91054</v>
      </c>
      <c r="L7" s="161">
        <v>316578</v>
      </c>
      <c r="M7" s="161">
        <v>309322</v>
      </c>
      <c r="N7" s="336">
        <v>2619599</v>
      </c>
    </row>
    <row r="8" spans="1:14" x14ac:dyDescent="0.15">
      <c r="A8" s="155" t="s">
        <v>574</v>
      </c>
      <c r="B8" s="158"/>
      <c r="C8" s="161">
        <v>239070</v>
      </c>
      <c r="D8" s="161">
        <v>0</v>
      </c>
      <c r="E8" s="161">
        <v>0</v>
      </c>
      <c r="F8" s="161">
        <v>43923</v>
      </c>
      <c r="G8" s="161">
        <v>122400</v>
      </c>
      <c r="H8" s="161">
        <v>210010</v>
      </c>
      <c r="I8" s="161">
        <v>163537</v>
      </c>
      <c r="J8" s="161">
        <v>0</v>
      </c>
      <c r="K8" s="161">
        <v>34597</v>
      </c>
      <c r="L8" s="161">
        <v>91000</v>
      </c>
      <c r="M8" s="161">
        <v>56743</v>
      </c>
      <c r="N8" s="336">
        <v>961280</v>
      </c>
    </row>
    <row r="9" spans="1:14" x14ac:dyDescent="0.15">
      <c r="A9" s="155" t="s">
        <v>573</v>
      </c>
      <c r="B9" s="158"/>
      <c r="C9" s="161">
        <v>592076</v>
      </c>
      <c r="D9" s="161">
        <v>16698</v>
      </c>
      <c r="E9" s="161">
        <v>15181</v>
      </c>
      <c r="F9" s="161">
        <v>189133</v>
      </c>
      <c r="G9" s="161">
        <v>57072</v>
      </c>
      <c r="H9" s="161">
        <v>166967</v>
      </c>
      <c r="I9" s="161">
        <v>86578</v>
      </c>
      <c r="J9" s="161">
        <v>0</v>
      </c>
      <c r="K9" s="161">
        <v>56457</v>
      </c>
      <c r="L9" s="161">
        <v>225578</v>
      </c>
      <c r="M9" s="161">
        <v>252579</v>
      </c>
      <c r="N9" s="336">
        <v>1658319</v>
      </c>
    </row>
    <row r="10" spans="1:14" x14ac:dyDescent="0.15">
      <c r="A10" s="155" t="s">
        <v>572</v>
      </c>
      <c r="B10" s="158"/>
      <c r="C10" s="161">
        <v>714353</v>
      </c>
      <c r="D10" s="161">
        <v>160671</v>
      </c>
      <c r="E10" s="161">
        <v>234683</v>
      </c>
      <c r="F10" s="161">
        <v>214449</v>
      </c>
      <c r="G10" s="161">
        <v>477050</v>
      </c>
      <c r="H10" s="161">
        <v>322321</v>
      </c>
      <c r="I10" s="161">
        <v>259244</v>
      </c>
      <c r="J10" s="161">
        <v>29738</v>
      </c>
      <c r="K10" s="161">
        <v>278572</v>
      </c>
      <c r="L10" s="161">
        <v>955829</v>
      </c>
      <c r="M10" s="161">
        <v>595487</v>
      </c>
      <c r="N10" s="336">
        <v>4242397</v>
      </c>
    </row>
    <row r="11" spans="1:14" x14ac:dyDescent="0.15">
      <c r="A11" s="155" t="s">
        <v>571</v>
      </c>
      <c r="B11" s="158"/>
      <c r="C11" s="161">
        <v>6948</v>
      </c>
      <c r="D11" s="161">
        <v>0</v>
      </c>
      <c r="E11" s="161">
        <v>0</v>
      </c>
      <c r="F11" s="161">
        <v>2048</v>
      </c>
      <c r="G11" s="161">
        <v>3</v>
      </c>
      <c r="H11" s="161">
        <v>7</v>
      </c>
      <c r="I11" s="161">
        <v>3</v>
      </c>
      <c r="J11" s="161">
        <v>8</v>
      </c>
      <c r="K11" s="161">
        <v>37</v>
      </c>
      <c r="L11" s="161">
        <v>600</v>
      </c>
      <c r="M11" s="161">
        <v>1431</v>
      </c>
      <c r="N11" s="336">
        <v>11085</v>
      </c>
    </row>
    <row r="12" spans="1:14" x14ac:dyDescent="0.15">
      <c r="A12" s="155" t="s">
        <v>570</v>
      </c>
      <c r="B12" s="158"/>
      <c r="C12" s="161">
        <v>16594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58274</v>
      </c>
      <c r="M12" s="161">
        <v>0</v>
      </c>
      <c r="N12" s="336">
        <v>74868</v>
      </c>
    </row>
    <row r="13" spans="1:14" x14ac:dyDescent="0.15">
      <c r="A13" s="155" t="s">
        <v>569</v>
      </c>
      <c r="B13" s="158"/>
      <c r="C13" s="161">
        <v>6229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6085</v>
      </c>
      <c r="J13" s="161">
        <v>0</v>
      </c>
      <c r="K13" s="161">
        <v>14320</v>
      </c>
      <c r="L13" s="161">
        <v>7490</v>
      </c>
      <c r="M13" s="161">
        <v>8917</v>
      </c>
      <c r="N13" s="336">
        <v>43041</v>
      </c>
    </row>
    <row r="14" spans="1:14" x14ac:dyDescent="0.15">
      <c r="A14" s="155" t="s">
        <v>568</v>
      </c>
      <c r="B14" s="158"/>
      <c r="C14" s="161">
        <v>33501</v>
      </c>
      <c r="D14" s="161">
        <v>1155</v>
      </c>
      <c r="E14" s="161">
        <v>775</v>
      </c>
      <c r="F14" s="161">
        <v>16082</v>
      </c>
      <c r="G14" s="161">
        <v>0</v>
      </c>
      <c r="H14" s="161">
        <v>15811</v>
      </c>
      <c r="I14" s="161">
        <v>9469</v>
      </c>
      <c r="J14" s="161">
        <v>0</v>
      </c>
      <c r="K14" s="161">
        <v>233</v>
      </c>
      <c r="L14" s="161">
        <v>35292</v>
      </c>
      <c r="M14" s="161">
        <v>27008</v>
      </c>
      <c r="N14" s="336">
        <v>139326</v>
      </c>
    </row>
    <row r="15" spans="1:14" x14ac:dyDescent="0.15">
      <c r="A15" s="155" t="s">
        <v>567</v>
      </c>
      <c r="B15" s="158"/>
      <c r="C15" s="161">
        <v>211588</v>
      </c>
      <c r="D15" s="161">
        <v>18497</v>
      </c>
      <c r="E15" s="161">
        <v>123716</v>
      </c>
      <c r="F15" s="161">
        <v>23789</v>
      </c>
      <c r="G15" s="161">
        <v>157352</v>
      </c>
      <c r="H15" s="161">
        <v>105107</v>
      </c>
      <c r="I15" s="161">
        <v>64449</v>
      </c>
      <c r="J15" s="161">
        <v>10385</v>
      </c>
      <c r="K15" s="161">
        <v>92351</v>
      </c>
      <c r="L15" s="161">
        <v>30328</v>
      </c>
      <c r="M15" s="161">
        <v>140055</v>
      </c>
      <c r="N15" s="336">
        <v>977617</v>
      </c>
    </row>
    <row r="16" spans="1:14" x14ac:dyDescent="0.15">
      <c r="A16" s="155" t="s">
        <v>566</v>
      </c>
      <c r="B16" s="158"/>
      <c r="C16" s="161">
        <v>307655</v>
      </c>
      <c r="D16" s="161">
        <v>51879</v>
      </c>
      <c r="E16" s="161">
        <v>76046</v>
      </c>
      <c r="F16" s="161">
        <v>72989</v>
      </c>
      <c r="G16" s="161">
        <v>227131</v>
      </c>
      <c r="H16" s="161">
        <v>50042</v>
      </c>
      <c r="I16" s="161">
        <v>53617</v>
      </c>
      <c r="J16" s="161">
        <v>0</v>
      </c>
      <c r="K16" s="161">
        <v>132618</v>
      </c>
      <c r="L16" s="161">
        <v>102525</v>
      </c>
      <c r="M16" s="161">
        <v>141373</v>
      </c>
      <c r="N16" s="336">
        <v>1215875</v>
      </c>
    </row>
    <row r="17" spans="1:14" x14ac:dyDescent="0.15">
      <c r="A17" s="382" t="s">
        <v>1634</v>
      </c>
      <c r="B17" s="441"/>
      <c r="C17" s="161">
        <v>66871</v>
      </c>
      <c r="D17" s="161">
        <v>52925</v>
      </c>
      <c r="E17" s="161">
        <v>13934</v>
      </c>
      <c r="F17" s="161">
        <v>31430</v>
      </c>
      <c r="G17" s="161">
        <v>10516</v>
      </c>
      <c r="H17" s="161">
        <v>107590</v>
      </c>
      <c r="I17" s="161">
        <v>101748</v>
      </c>
      <c r="J17" s="161">
        <v>18537</v>
      </c>
      <c r="K17" s="161">
        <v>22487</v>
      </c>
      <c r="L17" s="161">
        <v>57258</v>
      </c>
      <c r="M17" s="161">
        <v>135392</v>
      </c>
      <c r="N17" s="336">
        <v>618688</v>
      </c>
    </row>
    <row r="18" spans="1:14" x14ac:dyDescent="0.15">
      <c r="A18" s="382" t="s">
        <v>1635</v>
      </c>
      <c r="B18" s="441"/>
      <c r="C18" s="161">
        <v>0</v>
      </c>
      <c r="D18" s="161">
        <v>0</v>
      </c>
      <c r="E18" s="161">
        <v>0</v>
      </c>
      <c r="F18" s="161">
        <v>0</v>
      </c>
      <c r="G18" s="161">
        <v>73286</v>
      </c>
      <c r="H18" s="161">
        <v>0</v>
      </c>
      <c r="I18" s="161">
        <v>0</v>
      </c>
      <c r="J18" s="161">
        <v>0</v>
      </c>
      <c r="K18" s="161">
        <v>0</v>
      </c>
      <c r="L18" s="161">
        <v>491534</v>
      </c>
      <c r="M18" s="161">
        <v>98519</v>
      </c>
      <c r="N18" s="336">
        <v>663339</v>
      </c>
    </row>
    <row r="19" spans="1:14" x14ac:dyDescent="0.15">
      <c r="A19" s="155" t="s">
        <v>565</v>
      </c>
      <c r="B19" s="158"/>
      <c r="C19" s="161">
        <v>64967</v>
      </c>
      <c r="D19" s="161">
        <v>36215</v>
      </c>
      <c r="E19" s="161">
        <v>20212</v>
      </c>
      <c r="F19" s="161">
        <v>68111</v>
      </c>
      <c r="G19" s="161">
        <v>8762</v>
      </c>
      <c r="H19" s="161">
        <v>43764</v>
      </c>
      <c r="I19" s="161">
        <v>23873</v>
      </c>
      <c r="J19" s="161">
        <v>808</v>
      </c>
      <c r="K19" s="161">
        <v>16526</v>
      </c>
      <c r="L19" s="161">
        <v>172528</v>
      </c>
      <c r="M19" s="161">
        <v>42792</v>
      </c>
      <c r="N19" s="336">
        <v>498558</v>
      </c>
    </row>
    <row r="20" spans="1:14" x14ac:dyDescent="0.15">
      <c r="A20" s="155" t="s">
        <v>564</v>
      </c>
      <c r="B20" s="158"/>
      <c r="C20" s="161">
        <v>11530516</v>
      </c>
      <c r="D20" s="161">
        <v>813113</v>
      </c>
      <c r="E20" s="161">
        <v>928483</v>
      </c>
      <c r="F20" s="161">
        <v>6428305</v>
      </c>
      <c r="G20" s="161">
        <v>2392362</v>
      </c>
      <c r="H20" s="161">
        <v>4260812</v>
      </c>
      <c r="I20" s="161">
        <v>2726075</v>
      </c>
      <c r="J20" s="161">
        <v>44863</v>
      </c>
      <c r="K20" s="161">
        <v>950359</v>
      </c>
      <c r="L20" s="161">
        <v>10622408</v>
      </c>
      <c r="M20" s="161">
        <v>7174557</v>
      </c>
      <c r="N20" s="336">
        <v>47871853</v>
      </c>
    </row>
    <row r="21" spans="1:14" x14ac:dyDescent="0.15">
      <c r="A21" s="155" t="s">
        <v>563</v>
      </c>
      <c r="B21" s="158"/>
      <c r="C21" s="161">
        <v>10779557</v>
      </c>
      <c r="D21" s="161">
        <v>750503</v>
      </c>
      <c r="E21" s="161">
        <v>883875</v>
      </c>
      <c r="F21" s="161">
        <v>6270001</v>
      </c>
      <c r="G21" s="161">
        <v>2231721</v>
      </c>
      <c r="H21" s="161">
        <v>4095827</v>
      </c>
      <c r="I21" s="161">
        <v>2622213</v>
      </c>
      <c r="J21" s="161">
        <v>41541</v>
      </c>
      <c r="K21" s="161">
        <v>918287</v>
      </c>
      <c r="L21" s="161">
        <v>9961457</v>
      </c>
      <c r="M21" s="161">
        <v>6786355</v>
      </c>
      <c r="N21" s="336">
        <v>45341337</v>
      </c>
    </row>
    <row r="22" spans="1:14" x14ac:dyDescent="0.15">
      <c r="A22" s="155" t="s">
        <v>562</v>
      </c>
      <c r="B22" s="158"/>
      <c r="C22" s="161">
        <v>4672557</v>
      </c>
      <c r="D22" s="161">
        <v>442395</v>
      </c>
      <c r="E22" s="161">
        <v>612962</v>
      </c>
      <c r="F22" s="161">
        <v>15919</v>
      </c>
      <c r="G22" s="161">
        <v>1275969</v>
      </c>
      <c r="H22" s="161">
        <v>1783334</v>
      </c>
      <c r="I22" s="161">
        <v>1515415</v>
      </c>
      <c r="J22" s="161">
        <v>8491</v>
      </c>
      <c r="K22" s="161">
        <v>581442</v>
      </c>
      <c r="L22" s="161">
        <v>4957114</v>
      </c>
      <c r="M22" s="161">
        <v>3319396</v>
      </c>
      <c r="N22" s="336">
        <v>19184994</v>
      </c>
    </row>
    <row r="23" spans="1:14" x14ac:dyDescent="0.15">
      <c r="A23" s="155" t="s">
        <v>561</v>
      </c>
      <c r="B23" s="158"/>
      <c r="C23" s="161">
        <v>2733073</v>
      </c>
      <c r="D23" s="161">
        <v>39704</v>
      </c>
      <c r="E23" s="161">
        <v>56799</v>
      </c>
      <c r="F23" s="161">
        <v>0</v>
      </c>
      <c r="G23" s="161">
        <v>340257</v>
      </c>
      <c r="H23" s="161">
        <v>1133045</v>
      </c>
      <c r="I23" s="161">
        <v>281678</v>
      </c>
      <c r="J23" s="161">
        <v>0</v>
      </c>
      <c r="K23" s="161">
        <v>62097</v>
      </c>
      <c r="L23" s="161">
        <v>2190863</v>
      </c>
      <c r="M23" s="161">
        <v>1487271</v>
      </c>
      <c r="N23" s="336">
        <v>8324787</v>
      </c>
    </row>
    <row r="24" spans="1:14" x14ac:dyDescent="0.15">
      <c r="A24" s="155" t="s">
        <v>560</v>
      </c>
      <c r="B24" s="158"/>
      <c r="C24" s="161">
        <v>837982</v>
      </c>
      <c r="D24" s="161">
        <v>102879</v>
      </c>
      <c r="E24" s="161">
        <v>81383</v>
      </c>
      <c r="F24" s="161">
        <v>318396</v>
      </c>
      <c r="G24" s="161">
        <v>238812</v>
      </c>
      <c r="H24" s="161">
        <v>214188</v>
      </c>
      <c r="I24" s="161">
        <v>176584</v>
      </c>
      <c r="J24" s="161">
        <v>30148</v>
      </c>
      <c r="K24" s="161">
        <v>87590</v>
      </c>
      <c r="L24" s="161">
        <v>777398</v>
      </c>
      <c r="M24" s="161">
        <v>480289</v>
      </c>
      <c r="N24" s="336">
        <v>3345649</v>
      </c>
    </row>
    <row r="25" spans="1:14" x14ac:dyDescent="0.15">
      <c r="A25" s="155" t="s">
        <v>559</v>
      </c>
      <c r="B25" s="158"/>
      <c r="C25" s="161">
        <v>2535945</v>
      </c>
      <c r="D25" s="161">
        <v>165525</v>
      </c>
      <c r="E25" s="161">
        <v>132731</v>
      </c>
      <c r="F25" s="161">
        <v>5935686</v>
      </c>
      <c r="G25" s="161">
        <v>376683</v>
      </c>
      <c r="H25" s="161">
        <v>965260</v>
      </c>
      <c r="I25" s="161">
        <v>648536</v>
      </c>
      <c r="J25" s="161">
        <v>2902</v>
      </c>
      <c r="K25" s="161">
        <v>187158</v>
      </c>
      <c r="L25" s="161">
        <v>2036082</v>
      </c>
      <c r="M25" s="161">
        <v>1499399</v>
      </c>
      <c r="N25" s="336">
        <v>14485907</v>
      </c>
    </row>
    <row r="26" spans="1:14" x14ac:dyDescent="0.15">
      <c r="A26" s="155" t="s">
        <v>558</v>
      </c>
      <c r="B26" s="158"/>
      <c r="C26" s="161">
        <v>703246</v>
      </c>
      <c r="D26" s="161">
        <v>61479</v>
      </c>
      <c r="E26" s="161">
        <v>32277</v>
      </c>
      <c r="F26" s="161">
        <v>119009</v>
      </c>
      <c r="G26" s="161">
        <v>105568</v>
      </c>
      <c r="H26" s="161">
        <v>164985</v>
      </c>
      <c r="I26" s="161">
        <v>103862</v>
      </c>
      <c r="J26" s="161">
        <v>1</v>
      </c>
      <c r="K26" s="161">
        <v>32072</v>
      </c>
      <c r="L26" s="161">
        <v>660951</v>
      </c>
      <c r="M26" s="161">
        <v>349465</v>
      </c>
      <c r="N26" s="336">
        <v>2332915</v>
      </c>
    </row>
    <row r="27" spans="1:14" x14ac:dyDescent="0.15">
      <c r="A27" s="155" t="s">
        <v>557</v>
      </c>
      <c r="B27" s="158"/>
      <c r="C27" s="161">
        <v>170679</v>
      </c>
      <c r="D27" s="161">
        <v>3655</v>
      </c>
      <c r="E27" s="161">
        <v>14992</v>
      </c>
      <c r="F27" s="161">
        <v>41965</v>
      </c>
      <c r="G27" s="161">
        <v>48916</v>
      </c>
      <c r="H27" s="161">
        <v>23527</v>
      </c>
      <c r="I27" s="161">
        <v>40084</v>
      </c>
      <c r="J27" s="161">
        <v>1</v>
      </c>
      <c r="K27" s="161">
        <v>9066</v>
      </c>
      <c r="L27" s="161">
        <v>67142</v>
      </c>
      <c r="M27" s="161">
        <v>102774</v>
      </c>
      <c r="N27" s="336">
        <v>522801</v>
      </c>
    </row>
    <row r="28" spans="1:14" x14ac:dyDescent="0.15">
      <c r="A28" s="155" t="s">
        <v>556</v>
      </c>
      <c r="B28" s="158"/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336">
        <v>0</v>
      </c>
    </row>
    <row r="29" spans="1:14" x14ac:dyDescent="0.15">
      <c r="A29" s="155" t="s">
        <v>555</v>
      </c>
      <c r="B29" s="158"/>
      <c r="C29" s="161">
        <v>92979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205292</v>
      </c>
      <c r="M29" s="161">
        <v>0</v>
      </c>
      <c r="N29" s="336">
        <v>298271</v>
      </c>
    </row>
    <row r="30" spans="1:14" x14ac:dyDescent="0.15">
      <c r="A30" s="155" t="s">
        <v>554</v>
      </c>
      <c r="B30" s="158"/>
      <c r="C30" s="161">
        <v>56617</v>
      </c>
      <c r="D30" s="161">
        <v>1890</v>
      </c>
      <c r="E30" s="161">
        <v>3519</v>
      </c>
      <c r="F30" s="161">
        <v>22211</v>
      </c>
      <c r="G30" s="161">
        <v>0</v>
      </c>
      <c r="H30" s="161">
        <v>13517</v>
      </c>
      <c r="I30" s="161">
        <v>7707</v>
      </c>
      <c r="J30" s="161">
        <v>0</v>
      </c>
      <c r="K30" s="161">
        <v>21433</v>
      </c>
      <c r="L30" s="161">
        <v>27928</v>
      </c>
      <c r="M30" s="161">
        <v>29341</v>
      </c>
      <c r="N30" s="336">
        <v>184163</v>
      </c>
    </row>
    <row r="31" spans="1:14" x14ac:dyDescent="0.15">
      <c r="A31" s="155" t="s">
        <v>553</v>
      </c>
      <c r="B31" s="158"/>
      <c r="C31" s="161">
        <v>382971</v>
      </c>
      <c r="D31" s="161">
        <v>55934</v>
      </c>
      <c r="E31" s="161">
        <v>13766</v>
      </c>
      <c r="F31" s="161">
        <v>54833</v>
      </c>
      <c r="G31" s="161">
        <v>56652</v>
      </c>
      <c r="H31" s="161">
        <v>127941</v>
      </c>
      <c r="I31" s="161">
        <v>56071</v>
      </c>
      <c r="J31" s="161">
        <v>0</v>
      </c>
      <c r="K31" s="161">
        <v>1573</v>
      </c>
      <c r="L31" s="161">
        <v>360589</v>
      </c>
      <c r="M31" s="161">
        <v>217350</v>
      </c>
      <c r="N31" s="336">
        <v>1327680</v>
      </c>
    </row>
    <row r="32" spans="1:14" x14ac:dyDescent="0.15">
      <c r="A32" s="155" t="s">
        <v>144</v>
      </c>
      <c r="B32" s="149" t="s">
        <v>551</v>
      </c>
      <c r="C32" s="161">
        <v>82463</v>
      </c>
      <c r="D32" s="161">
        <v>5578</v>
      </c>
      <c r="E32" s="161">
        <v>12147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535870</v>
      </c>
      <c r="M32" s="161">
        <v>0</v>
      </c>
      <c r="N32" s="336">
        <v>636058</v>
      </c>
    </row>
    <row r="33" spans="1:14" x14ac:dyDescent="0.15">
      <c r="A33" s="155" t="s">
        <v>552</v>
      </c>
      <c r="B33" s="159" t="s">
        <v>551</v>
      </c>
      <c r="C33" s="161">
        <v>0</v>
      </c>
      <c r="D33" s="161">
        <v>0</v>
      </c>
      <c r="E33" s="161">
        <v>0</v>
      </c>
      <c r="F33" s="161">
        <v>5111</v>
      </c>
      <c r="G33" s="161">
        <v>28940</v>
      </c>
      <c r="H33" s="161">
        <v>104934</v>
      </c>
      <c r="I33" s="161">
        <v>135857</v>
      </c>
      <c r="J33" s="161">
        <v>11804</v>
      </c>
      <c r="K33" s="161">
        <v>31053</v>
      </c>
      <c r="L33" s="161">
        <v>0</v>
      </c>
      <c r="M33" s="161">
        <v>55588</v>
      </c>
      <c r="N33" s="336">
        <v>373287</v>
      </c>
    </row>
    <row r="34" spans="1:14" x14ac:dyDescent="0.15">
      <c r="A34" s="155" t="s">
        <v>550</v>
      </c>
      <c r="B34" s="158"/>
      <c r="C34" s="161">
        <v>0</v>
      </c>
      <c r="D34" s="161">
        <v>0</v>
      </c>
      <c r="E34" s="161">
        <v>184</v>
      </c>
      <c r="F34" s="161">
        <v>752</v>
      </c>
      <c r="G34" s="161">
        <v>0</v>
      </c>
      <c r="H34" s="161">
        <v>17257</v>
      </c>
      <c r="I34" s="161">
        <v>41972</v>
      </c>
      <c r="J34" s="161">
        <v>0</v>
      </c>
      <c r="K34" s="161">
        <v>0</v>
      </c>
      <c r="L34" s="161">
        <v>59631</v>
      </c>
      <c r="M34" s="161">
        <v>331</v>
      </c>
      <c r="N34" s="336">
        <v>120127</v>
      </c>
    </row>
    <row r="35" spans="1:14" x14ac:dyDescent="0.15">
      <c r="A35" s="155" t="s">
        <v>549</v>
      </c>
      <c r="B35" s="158"/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336">
        <v>0</v>
      </c>
    </row>
    <row r="36" spans="1:14" x14ac:dyDescent="0.15">
      <c r="A36" s="155" t="s">
        <v>548</v>
      </c>
      <c r="B36" s="158"/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336">
        <v>0</v>
      </c>
    </row>
    <row r="37" spans="1:14" x14ac:dyDescent="0.15">
      <c r="A37" s="155" t="s">
        <v>545</v>
      </c>
      <c r="B37" s="158"/>
      <c r="C37" s="161">
        <v>0</v>
      </c>
      <c r="D37" s="161">
        <v>0</v>
      </c>
      <c r="E37" s="161">
        <v>184</v>
      </c>
      <c r="F37" s="161">
        <v>752</v>
      </c>
      <c r="G37" s="161">
        <v>0</v>
      </c>
      <c r="H37" s="161">
        <v>17257</v>
      </c>
      <c r="I37" s="161">
        <v>41972</v>
      </c>
      <c r="J37" s="161">
        <v>0</v>
      </c>
      <c r="K37" s="161">
        <v>0</v>
      </c>
      <c r="L37" s="161">
        <v>59631</v>
      </c>
      <c r="M37" s="161">
        <v>331</v>
      </c>
      <c r="N37" s="336">
        <v>120127</v>
      </c>
    </row>
    <row r="38" spans="1:14" x14ac:dyDescent="0.15">
      <c r="A38" s="155" t="s">
        <v>547</v>
      </c>
      <c r="B38" s="158"/>
      <c r="C38" s="161">
        <v>47713</v>
      </c>
      <c r="D38" s="161">
        <v>1131</v>
      </c>
      <c r="E38" s="161">
        <v>12331</v>
      </c>
      <c r="F38" s="161">
        <v>39295</v>
      </c>
      <c r="G38" s="161">
        <v>55073</v>
      </c>
      <c r="H38" s="161">
        <v>0</v>
      </c>
      <c r="I38" s="161">
        <v>0</v>
      </c>
      <c r="J38" s="161">
        <v>3321</v>
      </c>
      <c r="K38" s="161">
        <v>0</v>
      </c>
      <c r="L38" s="161">
        <v>0</v>
      </c>
      <c r="M38" s="161">
        <v>38737</v>
      </c>
      <c r="N38" s="336">
        <v>197601</v>
      </c>
    </row>
    <row r="39" spans="1:14" x14ac:dyDescent="0.15">
      <c r="A39" s="155" t="s">
        <v>546</v>
      </c>
      <c r="B39" s="158"/>
      <c r="C39" s="161">
        <v>0</v>
      </c>
      <c r="D39" s="161">
        <v>0</v>
      </c>
      <c r="E39" s="161">
        <v>0</v>
      </c>
      <c r="F39" s="161">
        <v>0</v>
      </c>
      <c r="G39" s="161">
        <v>50436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336">
        <v>50436</v>
      </c>
    </row>
    <row r="40" spans="1:14" x14ac:dyDescent="0.15">
      <c r="A40" s="155" t="s">
        <v>545</v>
      </c>
      <c r="B40" s="158"/>
      <c r="C40" s="161">
        <v>47713</v>
      </c>
      <c r="D40" s="161">
        <v>1131</v>
      </c>
      <c r="E40" s="161">
        <v>12331</v>
      </c>
      <c r="F40" s="161">
        <v>39295</v>
      </c>
      <c r="G40" s="161">
        <v>4637</v>
      </c>
      <c r="H40" s="161">
        <v>0</v>
      </c>
      <c r="I40" s="161">
        <v>0</v>
      </c>
      <c r="J40" s="161">
        <v>3321</v>
      </c>
      <c r="K40" s="161">
        <v>0</v>
      </c>
      <c r="L40" s="161">
        <v>0</v>
      </c>
      <c r="M40" s="161">
        <v>38737</v>
      </c>
      <c r="N40" s="336">
        <v>147165</v>
      </c>
    </row>
    <row r="41" spans="1:14" x14ac:dyDescent="0.15">
      <c r="A41" s="155" t="s">
        <v>544</v>
      </c>
      <c r="B41" s="158"/>
      <c r="C41" s="161">
        <v>34750</v>
      </c>
      <c r="D41" s="161">
        <v>4447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595501</v>
      </c>
      <c r="M41" s="161">
        <v>0</v>
      </c>
      <c r="N41" s="336">
        <v>634698</v>
      </c>
    </row>
    <row r="42" spans="1:14" x14ac:dyDescent="0.15">
      <c r="A42" s="155" t="s">
        <v>543</v>
      </c>
      <c r="B42" s="158"/>
      <c r="C42" s="161">
        <v>0</v>
      </c>
      <c r="D42" s="161">
        <v>0</v>
      </c>
      <c r="E42" s="161">
        <v>0</v>
      </c>
      <c r="F42" s="161">
        <v>43654</v>
      </c>
      <c r="G42" s="161">
        <v>84013</v>
      </c>
      <c r="H42" s="161">
        <v>87677</v>
      </c>
      <c r="I42" s="161">
        <v>93885</v>
      </c>
      <c r="J42" s="161">
        <v>15125</v>
      </c>
      <c r="K42" s="161">
        <v>31053</v>
      </c>
      <c r="L42" s="161">
        <v>0</v>
      </c>
      <c r="M42" s="161">
        <v>93994</v>
      </c>
      <c r="N42" s="336">
        <v>449401</v>
      </c>
    </row>
    <row r="43" spans="1:14" ht="29.25" customHeight="1" x14ac:dyDescent="0.15">
      <c r="A43" s="794" t="s">
        <v>542</v>
      </c>
      <c r="B43" s="795"/>
      <c r="C43" s="167">
        <v>-2114743</v>
      </c>
      <c r="D43" s="167">
        <v>34644</v>
      </c>
      <c r="E43" s="167">
        <v>-352710</v>
      </c>
      <c r="F43" s="167">
        <v>2066411</v>
      </c>
      <c r="G43" s="167">
        <v>-811296</v>
      </c>
      <c r="H43" s="167">
        <v>-613882</v>
      </c>
      <c r="I43" s="167">
        <v>-1560474</v>
      </c>
      <c r="J43" s="167">
        <v>228696</v>
      </c>
      <c r="K43" s="167">
        <v>-146691</v>
      </c>
      <c r="L43" s="167">
        <v>-1107030</v>
      </c>
      <c r="M43" s="167">
        <v>-493314</v>
      </c>
      <c r="N43" s="336">
        <v>-4870389</v>
      </c>
    </row>
    <row r="44" spans="1:14" ht="24.75" customHeight="1" x14ac:dyDescent="0.15">
      <c r="A44" s="794" t="s">
        <v>541</v>
      </c>
      <c r="B44" s="795"/>
      <c r="C44" s="167">
        <v>-2079993</v>
      </c>
      <c r="D44" s="167">
        <v>39091</v>
      </c>
      <c r="E44" s="167">
        <v>-352710</v>
      </c>
      <c r="F44" s="167">
        <v>2022757</v>
      </c>
      <c r="G44" s="167">
        <v>-895309</v>
      </c>
      <c r="H44" s="167">
        <v>-701559</v>
      </c>
      <c r="I44" s="167">
        <v>-1654359</v>
      </c>
      <c r="J44" s="167">
        <v>213571</v>
      </c>
      <c r="K44" s="167">
        <v>-177744</v>
      </c>
      <c r="L44" s="167">
        <v>-511529</v>
      </c>
      <c r="M44" s="167">
        <v>-587308</v>
      </c>
      <c r="N44" s="336">
        <v>-4685092</v>
      </c>
    </row>
    <row r="45" spans="1:14" x14ac:dyDescent="0.15">
      <c r="A45" s="155" t="s">
        <v>149</v>
      </c>
      <c r="B45" s="158"/>
      <c r="C45" s="161">
        <v>0</v>
      </c>
      <c r="D45" s="161">
        <v>0</v>
      </c>
      <c r="E45" s="161">
        <v>0</v>
      </c>
      <c r="F45" s="161">
        <v>0</v>
      </c>
      <c r="G45" s="161">
        <v>0</v>
      </c>
      <c r="H45" s="161">
        <v>15900</v>
      </c>
      <c r="I45" s="161">
        <v>17400</v>
      </c>
      <c r="J45" s="161">
        <v>0</v>
      </c>
      <c r="K45" s="161">
        <v>0</v>
      </c>
      <c r="L45" s="161">
        <v>0</v>
      </c>
      <c r="M45" s="161">
        <v>0</v>
      </c>
      <c r="N45" s="336">
        <v>33300</v>
      </c>
    </row>
    <row r="46" spans="1:14" x14ac:dyDescent="0.15">
      <c r="A46" s="156" t="s">
        <v>540</v>
      </c>
      <c r="B46" s="158"/>
      <c r="C46" s="161">
        <v>0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336">
        <v>0</v>
      </c>
    </row>
    <row r="47" spans="1:14" x14ac:dyDescent="0.15">
      <c r="A47" s="155" t="s">
        <v>151</v>
      </c>
      <c r="B47" s="158"/>
      <c r="C47" s="161">
        <v>758313</v>
      </c>
      <c r="D47" s="161">
        <v>70376</v>
      </c>
      <c r="E47" s="161">
        <v>199762</v>
      </c>
      <c r="F47" s="161">
        <v>140701</v>
      </c>
      <c r="G47" s="161">
        <v>506883</v>
      </c>
      <c r="H47" s="161">
        <v>365159</v>
      </c>
      <c r="I47" s="161">
        <v>281603</v>
      </c>
      <c r="J47" s="161">
        <v>10385</v>
      </c>
      <c r="K47" s="161">
        <v>259566</v>
      </c>
      <c r="L47" s="161">
        <v>223853</v>
      </c>
      <c r="M47" s="161">
        <v>338171</v>
      </c>
      <c r="N47" s="336">
        <v>3154772</v>
      </c>
    </row>
    <row r="48" spans="1:14" x14ac:dyDescent="0.15">
      <c r="A48" s="155" t="s">
        <v>539</v>
      </c>
      <c r="B48" s="158"/>
      <c r="C48" s="161">
        <v>752913</v>
      </c>
      <c r="D48" s="161">
        <v>68814</v>
      </c>
      <c r="E48" s="161">
        <v>76346</v>
      </c>
      <c r="F48" s="161">
        <v>124405</v>
      </c>
      <c r="G48" s="161">
        <v>386883</v>
      </c>
      <c r="H48" s="161">
        <v>365069</v>
      </c>
      <c r="I48" s="161">
        <v>273079</v>
      </c>
      <c r="J48" s="161">
        <v>274</v>
      </c>
      <c r="K48" s="161">
        <v>256522</v>
      </c>
      <c r="L48" s="161">
        <v>223853</v>
      </c>
      <c r="M48" s="161">
        <v>338171</v>
      </c>
      <c r="N48" s="336">
        <v>2866329</v>
      </c>
    </row>
    <row r="49" spans="1:14" x14ac:dyDescent="0.15">
      <c r="A49" s="155" t="s">
        <v>538</v>
      </c>
      <c r="B49" s="158"/>
      <c r="C49" s="161">
        <v>5400</v>
      </c>
      <c r="D49" s="161">
        <v>1562</v>
      </c>
      <c r="E49" s="161">
        <v>123416</v>
      </c>
      <c r="F49" s="161">
        <v>16296</v>
      </c>
      <c r="G49" s="161">
        <v>120000</v>
      </c>
      <c r="H49" s="161">
        <v>90</v>
      </c>
      <c r="I49" s="161">
        <v>8524</v>
      </c>
      <c r="J49" s="161">
        <v>10111</v>
      </c>
      <c r="K49" s="161">
        <v>3044</v>
      </c>
      <c r="L49" s="161">
        <v>0</v>
      </c>
      <c r="M49" s="161">
        <v>0</v>
      </c>
      <c r="N49" s="336">
        <v>288443</v>
      </c>
    </row>
    <row r="50" spans="1:14" ht="27.75" customHeight="1" x14ac:dyDescent="0.15">
      <c r="A50" s="796" t="s">
        <v>537</v>
      </c>
      <c r="B50" s="797"/>
      <c r="C50" s="161">
        <v>0</v>
      </c>
      <c r="D50" s="161">
        <v>0</v>
      </c>
      <c r="E50" s="161">
        <v>12585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3044</v>
      </c>
      <c r="L50" s="161">
        <v>0</v>
      </c>
      <c r="M50" s="161">
        <v>0</v>
      </c>
      <c r="N50" s="336">
        <v>15629</v>
      </c>
    </row>
    <row r="51" spans="1:14" x14ac:dyDescent="0.15">
      <c r="A51" s="157" t="s">
        <v>536</v>
      </c>
      <c r="B51" s="160"/>
      <c r="C51" s="161">
        <v>5400</v>
      </c>
      <c r="D51" s="161">
        <v>1562</v>
      </c>
      <c r="E51" s="161">
        <v>110831</v>
      </c>
      <c r="F51" s="161">
        <v>16296</v>
      </c>
      <c r="G51" s="161">
        <v>120000</v>
      </c>
      <c r="H51" s="161">
        <v>90</v>
      </c>
      <c r="I51" s="161">
        <v>8524</v>
      </c>
      <c r="J51" s="161">
        <v>10111</v>
      </c>
      <c r="K51" s="161">
        <v>0</v>
      </c>
      <c r="L51" s="161">
        <v>0</v>
      </c>
      <c r="M51" s="161">
        <v>0</v>
      </c>
      <c r="N51" s="337">
        <v>272814</v>
      </c>
    </row>
    <row r="52" spans="1:14" x14ac:dyDescent="0.1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338"/>
    </row>
    <row r="53" spans="1:14" x14ac:dyDescent="0.15">
      <c r="A53" s="790"/>
      <c r="B53" s="502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4"/>
    </row>
    <row r="54" spans="1:14" x14ac:dyDescent="0.15">
      <c r="A54" s="790"/>
      <c r="B54" s="502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4"/>
    </row>
    <row r="55" spans="1:14" x14ac:dyDescent="0.15">
      <c r="A55" s="790"/>
      <c r="B55" s="502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4"/>
    </row>
    <row r="56" spans="1:14" x14ac:dyDescent="0.15">
      <c r="A56" s="790"/>
      <c r="B56" s="502"/>
      <c r="C56" s="503"/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4"/>
    </row>
    <row r="57" spans="1:14" x14ac:dyDescent="0.15">
      <c r="A57" s="791"/>
      <c r="B57" s="505"/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4"/>
    </row>
    <row r="58" spans="1:14" x14ac:dyDescent="0.15">
      <c r="A58" s="791"/>
      <c r="B58" s="505"/>
      <c r="C58" s="503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4"/>
    </row>
    <row r="61" spans="1:14" x14ac:dyDescent="0.15"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</row>
  </sheetData>
  <mergeCells count="7">
    <mergeCell ref="A55:A56"/>
    <mergeCell ref="A57:A58"/>
    <mergeCell ref="A2:B2"/>
    <mergeCell ref="A43:B43"/>
    <mergeCell ref="A44:B44"/>
    <mergeCell ref="A50:B50"/>
    <mergeCell ref="A53:A54"/>
  </mergeCells>
  <phoneticPr fontId="17"/>
  <printOptions verticalCentered="1"/>
  <pageMargins left="0.78740157480314965" right="0.78740157480314965" top="0.78740157480314965" bottom="0.78740157480314965" header="0.51181102362204722" footer="0.27559055118110237"/>
  <pageSetup paperSize="9" scale="60" orientation="landscape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8"/>
  <sheetViews>
    <sheetView showGridLines="0" view="pageBreakPreview" zoomScale="80" zoomScaleNormal="100" zoomScaleSheetLayoutView="80" workbookViewId="0">
      <selection activeCell="P1" sqref="P1"/>
    </sheetView>
  </sheetViews>
  <sheetFormatPr defaultRowHeight="14.25" x14ac:dyDescent="0.15"/>
  <cols>
    <col min="1" max="1" width="3.875" style="104" customWidth="1"/>
    <col min="2" max="2" width="9" style="104"/>
    <col min="3" max="3" width="11.125" style="104" customWidth="1"/>
    <col min="4" max="4" width="14.375" style="104" customWidth="1"/>
    <col min="5" max="15" width="12.625" style="104" customWidth="1"/>
    <col min="16" max="16" width="13" style="104" bestFit="1" customWidth="1"/>
    <col min="17" max="16384" width="9" style="104"/>
  </cols>
  <sheetData>
    <row r="1" spans="1:16" x14ac:dyDescent="0.15">
      <c r="A1" s="104" t="s">
        <v>626</v>
      </c>
      <c r="P1" s="105"/>
    </row>
    <row r="2" spans="1:16" ht="42.75" customHeight="1" x14ac:dyDescent="0.15">
      <c r="A2" s="805" t="s">
        <v>625</v>
      </c>
      <c r="B2" s="806"/>
      <c r="C2" s="806"/>
      <c r="D2" s="807"/>
      <c r="E2" s="138" t="s">
        <v>624</v>
      </c>
      <c r="F2" s="481" t="s">
        <v>1736</v>
      </c>
      <c r="G2" s="138" t="s">
        <v>623</v>
      </c>
      <c r="H2" s="138" t="s">
        <v>622</v>
      </c>
      <c r="I2" s="138" t="s">
        <v>621</v>
      </c>
      <c r="J2" s="138" t="s">
        <v>583</v>
      </c>
      <c r="K2" s="138" t="s">
        <v>528</v>
      </c>
      <c r="L2" s="138" t="s">
        <v>620</v>
      </c>
      <c r="M2" s="139" t="s">
        <v>1574</v>
      </c>
      <c r="N2" s="138" t="s">
        <v>619</v>
      </c>
      <c r="O2" s="138" t="s">
        <v>618</v>
      </c>
      <c r="P2" s="137" t="s">
        <v>416</v>
      </c>
    </row>
    <row r="3" spans="1:16" ht="18" customHeight="1" x14ac:dyDescent="0.15">
      <c r="A3" s="755" t="s">
        <v>617</v>
      </c>
      <c r="B3" s="801" t="s">
        <v>616</v>
      </c>
      <c r="C3" s="155" t="s">
        <v>615</v>
      </c>
      <c r="D3" s="164"/>
      <c r="E3" s="161">
        <v>1947837</v>
      </c>
      <c r="F3" s="161">
        <v>191814</v>
      </c>
      <c r="G3" s="161">
        <v>194760</v>
      </c>
      <c r="H3" s="161">
        <v>8626</v>
      </c>
      <c r="I3" s="161">
        <v>494742</v>
      </c>
      <c r="J3" s="161">
        <v>740953</v>
      </c>
      <c r="K3" s="161">
        <v>593055</v>
      </c>
      <c r="L3" s="161">
        <v>4857</v>
      </c>
      <c r="M3" s="161">
        <v>190785</v>
      </c>
      <c r="N3" s="161">
        <v>1949826</v>
      </c>
      <c r="O3" s="161">
        <v>1454813</v>
      </c>
      <c r="P3" s="339">
        <v>7772068</v>
      </c>
    </row>
    <row r="4" spans="1:16" ht="18" customHeight="1" x14ac:dyDescent="0.15">
      <c r="A4" s="756"/>
      <c r="B4" s="802"/>
      <c r="C4" s="155" t="s">
        <v>611</v>
      </c>
      <c r="D4" s="164"/>
      <c r="E4" s="161">
        <v>1887537</v>
      </c>
      <c r="F4" s="161">
        <v>159227</v>
      </c>
      <c r="G4" s="161">
        <v>127677</v>
      </c>
      <c r="H4" s="161">
        <v>4455</v>
      </c>
      <c r="I4" s="161">
        <v>414684</v>
      </c>
      <c r="J4" s="161">
        <v>517619</v>
      </c>
      <c r="K4" s="161">
        <v>493669</v>
      </c>
      <c r="L4" s="161">
        <v>1994</v>
      </c>
      <c r="M4" s="161">
        <v>133868</v>
      </c>
      <c r="N4" s="161">
        <v>1887923</v>
      </c>
      <c r="O4" s="161">
        <v>1185877</v>
      </c>
      <c r="P4" s="331">
        <v>6814530</v>
      </c>
    </row>
    <row r="5" spans="1:16" ht="18" customHeight="1" x14ac:dyDescent="0.15">
      <c r="A5" s="756"/>
      <c r="B5" s="802"/>
      <c r="C5" s="155" t="s">
        <v>610</v>
      </c>
      <c r="D5" s="164"/>
      <c r="E5" s="161">
        <v>0</v>
      </c>
      <c r="F5" s="161">
        <v>0</v>
      </c>
      <c r="G5" s="161">
        <v>176814</v>
      </c>
      <c r="H5" s="161">
        <v>0</v>
      </c>
      <c r="I5" s="161">
        <v>182572</v>
      </c>
      <c r="J5" s="161">
        <v>251645</v>
      </c>
      <c r="K5" s="161">
        <v>196417</v>
      </c>
      <c r="L5" s="161">
        <v>0</v>
      </c>
      <c r="M5" s="161">
        <v>181199</v>
      </c>
      <c r="N5" s="161">
        <v>163818</v>
      </c>
      <c r="O5" s="161">
        <v>141907</v>
      </c>
      <c r="P5" s="331">
        <v>1294372</v>
      </c>
    </row>
    <row r="6" spans="1:16" ht="18" customHeight="1" x14ac:dyDescent="0.15">
      <c r="A6" s="756"/>
      <c r="B6" s="802"/>
      <c r="C6" s="382" t="s">
        <v>1720</v>
      </c>
      <c r="D6" s="164"/>
      <c r="E6" s="161">
        <v>64298</v>
      </c>
      <c r="F6" s="161">
        <v>14515</v>
      </c>
      <c r="G6" s="161">
        <v>27873</v>
      </c>
      <c r="H6" s="161">
        <v>0</v>
      </c>
      <c r="I6" s="161">
        <v>4268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331">
        <v>110954</v>
      </c>
    </row>
    <row r="7" spans="1:16" ht="18" customHeight="1" x14ac:dyDescent="0.15">
      <c r="A7" s="756"/>
      <c r="B7" s="802"/>
      <c r="C7" s="155" t="s">
        <v>609</v>
      </c>
      <c r="D7" s="164"/>
      <c r="E7" s="161">
        <v>772885</v>
      </c>
      <c r="F7" s="161">
        <v>76839</v>
      </c>
      <c r="G7" s="161">
        <v>85838</v>
      </c>
      <c r="H7" s="161">
        <v>2838</v>
      </c>
      <c r="I7" s="161">
        <v>179703</v>
      </c>
      <c r="J7" s="161">
        <v>273117</v>
      </c>
      <c r="K7" s="161">
        <v>232274</v>
      </c>
      <c r="L7" s="161">
        <v>1640</v>
      </c>
      <c r="M7" s="161">
        <v>75590</v>
      </c>
      <c r="N7" s="161">
        <v>955547</v>
      </c>
      <c r="O7" s="161">
        <v>536799</v>
      </c>
      <c r="P7" s="331">
        <v>3193070</v>
      </c>
    </row>
    <row r="8" spans="1:16" ht="18" customHeight="1" x14ac:dyDescent="0.15">
      <c r="A8" s="756"/>
      <c r="B8" s="803"/>
      <c r="C8" s="155" t="s">
        <v>614</v>
      </c>
      <c r="D8" s="164"/>
      <c r="E8" s="161">
        <v>4672557</v>
      </c>
      <c r="F8" s="161">
        <v>442395</v>
      </c>
      <c r="G8" s="161">
        <v>612962</v>
      </c>
      <c r="H8" s="161">
        <v>15919</v>
      </c>
      <c r="I8" s="161">
        <v>1275969</v>
      </c>
      <c r="J8" s="161">
        <v>1783334</v>
      </c>
      <c r="K8" s="161">
        <v>1515415</v>
      </c>
      <c r="L8" s="161">
        <v>8491</v>
      </c>
      <c r="M8" s="161">
        <v>581442</v>
      </c>
      <c r="N8" s="161">
        <v>4957114</v>
      </c>
      <c r="O8" s="161">
        <v>3319396</v>
      </c>
      <c r="P8" s="331">
        <v>19184994</v>
      </c>
    </row>
    <row r="9" spans="1:16" ht="18" customHeight="1" x14ac:dyDescent="0.15">
      <c r="A9" s="756"/>
      <c r="B9" s="155" t="s">
        <v>607</v>
      </c>
      <c r="C9" s="158"/>
      <c r="D9" s="164"/>
      <c r="E9" s="161">
        <v>170679</v>
      </c>
      <c r="F9" s="161">
        <v>3655</v>
      </c>
      <c r="G9" s="161">
        <v>14992</v>
      </c>
      <c r="H9" s="161">
        <v>41965</v>
      </c>
      <c r="I9" s="161">
        <v>48916</v>
      </c>
      <c r="J9" s="161">
        <v>23527</v>
      </c>
      <c r="K9" s="161">
        <v>40084</v>
      </c>
      <c r="L9" s="161">
        <v>1</v>
      </c>
      <c r="M9" s="161">
        <v>9066</v>
      </c>
      <c r="N9" s="161">
        <v>67142</v>
      </c>
      <c r="O9" s="161">
        <v>102774</v>
      </c>
      <c r="P9" s="331">
        <v>522801</v>
      </c>
    </row>
    <row r="10" spans="1:16" ht="18" customHeight="1" x14ac:dyDescent="0.15">
      <c r="A10" s="756"/>
      <c r="B10" s="798" t="s">
        <v>84</v>
      </c>
      <c r="C10" s="382" t="s">
        <v>1580</v>
      </c>
      <c r="D10" s="164"/>
      <c r="E10" s="161">
        <v>169902</v>
      </c>
      <c r="F10" s="161">
        <v>3655</v>
      </c>
      <c r="G10" s="161">
        <v>14992</v>
      </c>
      <c r="H10" s="161">
        <v>41965</v>
      </c>
      <c r="I10" s="161">
        <v>48910</v>
      </c>
      <c r="J10" s="161">
        <v>21428</v>
      </c>
      <c r="K10" s="161">
        <v>40061</v>
      </c>
      <c r="L10" s="161">
        <v>0</v>
      </c>
      <c r="M10" s="161">
        <v>9066</v>
      </c>
      <c r="N10" s="161">
        <v>67134</v>
      </c>
      <c r="O10" s="161">
        <v>102774</v>
      </c>
      <c r="P10" s="331">
        <v>519887</v>
      </c>
    </row>
    <row r="11" spans="1:16" ht="18" customHeight="1" x14ac:dyDescent="0.15">
      <c r="A11" s="756"/>
      <c r="B11" s="799"/>
      <c r="C11" s="382" t="s">
        <v>1581</v>
      </c>
      <c r="D11" s="164"/>
      <c r="E11" s="161">
        <v>0</v>
      </c>
      <c r="F11" s="161">
        <v>0</v>
      </c>
      <c r="G11" s="161">
        <v>0</v>
      </c>
      <c r="H11" s="161">
        <v>0</v>
      </c>
      <c r="I11" s="161">
        <v>6</v>
      </c>
      <c r="J11" s="161">
        <v>1907</v>
      </c>
      <c r="K11" s="161">
        <v>23</v>
      </c>
      <c r="L11" s="161">
        <v>1</v>
      </c>
      <c r="M11" s="161">
        <v>0</v>
      </c>
      <c r="N11" s="161">
        <v>0</v>
      </c>
      <c r="O11" s="161">
        <v>0</v>
      </c>
      <c r="P11" s="331">
        <v>1937</v>
      </c>
    </row>
    <row r="12" spans="1:16" ht="18" customHeight="1" x14ac:dyDescent="0.15">
      <c r="A12" s="756"/>
      <c r="B12" s="800"/>
      <c r="C12" s="382" t="s">
        <v>1582</v>
      </c>
      <c r="D12" s="164"/>
      <c r="E12" s="161">
        <v>777</v>
      </c>
      <c r="F12" s="161">
        <v>0</v>
      </c>
      <c r="G12" s="161">
        <v>0</v>
      </c>
      <c r="H12" s="161">
        <v>0</v>
      </c>
      <c r="I12" s="161">
        <v>0</v>
      </c>
      <c r="J12" s="161">
        <v>192</v>
      </c>
      <c r="K12" s="161">
        <v>0</v>
      </c>
      <c r="L12" s="161">
        <v>0</v>
      </c>
      <c r="M12" s="161">
        <v>0</v>
      </c>
      <c r="N12" s="161">
        <v>8</v>
      </c>
      <c r="O12" s="161">
        <v>0</v>
      </c>
      <c r="P12" s="332">
        <v>977</v>
      </c>
    </row>
    <row r="13" spans="1:16" ht="18" customHeight="1" x14ac:dyDescent="0.15">
      <c r="A13" s="756"/>
      <c r="B13" s="155" t="s">
        <v>603</v>
      </c>
      <c r="C13" s="158"/>
      <c r="D13" s="164"/>
      <c r="E13" s="161">
        <v>837982</v>
      </c>
      <c r="F13" s="161">
        <v>102879</v>
      </c>
      <c r="G13" s="161">
        <v>81383</v>
      </c>
      <c r="H13" s="161">
        <v>318396</v>
      </c>
      <c r="I13" s="161">
        <v>238812</v>
      </c>
      <c r="J13" s="161">
        <v>214188</v>
      </c>
      <c r="K13" s="161">
        <v>176584</v>
      </c>
      <c r="L13" s="161">
        <v>30148</v>
      </c>
      <c r="M13" s="161">
        <v>87590</v>
      </c>
      <c r="N13" s="161">
        <v>777398</v>
      </c>
      <c r="O13" s="161">
        <v>480289</v>
      </c>
      <c r="P13" s="331">
        <v>3345649</v>
      </c>
    </row>
    <row r="14" spans="1:16" ht="18" customHeight="1" x14ac:dyDescent="0.15">
      <c r="A14" s="756"/>
      <c r="B14" s="155" t="s">
        <v>602</v>
      </c>
      <c r="C14" s="158"/>
      <c r="D14" s="164"/>
      <c r="E14" s="161">
        <v>198213</v>
      </c>
      <c r="F14" s="161">
        <v>12720</v>
      </c>
      <c r="G14" s="161">
        <v>16096</v>
      </c>
      <c r="H14" s="161">
        <v>0</v>
      </c>
      <c r="I14" s="161">
        <v>42999</v>
      </c>
      <c r="J14" s="161">
        <v>59694</v>
      </c>
      <c r="K14" s="161">
        <v>42825</v>
      </c>
      <c r="L14" s="161">
        <v>0</v>
      </c>
      <c r="M14" s="161">
        <v>17006</v>
      </c>
      <c r="N14" s="161">
        <v>176804</v>
      </c>
      <c r="O14" s="161">
        <v>126474</v>
      </c>
      <c r="P14" s="331">
        <v>692831</v>
      </c>
    </row>
    <row r="15" spans="1:16" ht="18" customHeight="1" x14ac:dyDescent="0.15">
      <c r="A15" s="756"/>
      <c r="B15" s="155" t="s">
        <v>601</v>
      </c>
      <c r="C15" s="158"/>
      <c r="D15" s="164"/>
      <c r="E15" s="161">
        <v>12369</v>
      </c>
      <c r="F15" s="161">
        <v>1006</v>
      </c>
      <c r="G15" s="161">
        <v>1428</v>
      </c>
      <c r="H15" s="161">
        <v>0</v>
      </c>
      <c r="I15" s="161">
        <v>2814</v>
      </c>
      <c r="J15" s="161">
        <v>4772</v>
      </c>
      <c r="K15" s="161">
        <v>3229</v>
      </c>
      <c r="L15" s="161">
        <v>0</v>
      </c>
      <c r="M15" s="161">
        <v>1602</v>
      </c>
      <c r="N15" s="161">
        <v>9428</v>
      </c>
      <c r="O15" s="161">
        <v>14292</v>
      </c>
      <c r="P15" s="331">
        <v>50940</v>
      </c>
    </row>
    <row r="16" spans="1:16" ht="18" customHeight="1" x14ac:dyDescent="0.15">
      <c r="A16" s="756"/>
      <c r="B16" s="155" t="s">
        <v>600</v>
      </c>
      <c r="C16" s="158"/>
      <c r="D16" s="164"/>
      <c r="E16" s="161">
        <v>291655</v>
      </c>
      <c r="F16" s="161">
        <v>6961</v>
      </c>
      <c r="G16" s="161">
        <v>6763</v>
      </c>
      <c r="H16" s="161">
        <v>0</v>
      </c>
      <c r="I16" s="161">
        <v>16189</v>
      </c>
      <c r="J16" s="161">
        <v>20909</v>
      </c>
      <c r="K16" s="161">
        <v>30522</v>
      </c>
      <c r="L16" s="161">
        <v>0</v>
      </c>
      <c r="M16" s="161">
        <v>3749</v>
      </c>
      <c r="N16" s="161">
        <v>94821</v>
      </c>
      <c r="O16" s="161">
        <v>34368</v>
      </c>
      <c r="P16" s="331">
        <v>505937</v>
      </c>
    </row>
    <row r="17" spans="1:16" ht="18" customHeight="1" x14ac:dyDescent="0.15">
      <c r="A17" s="756"/>
      <c r="B17" s="155" t="s">
        <v>599</v>
      </c>
      <c r="C17" s="158"/>
      <c r="D17" s="164"/>
      <c r="E17" s="161">
        <v>939837</v>
      </c>
      <c r="F17" s="161">
        <v>52894</v>
      </c>
      <c r="G17" s="161">
        <v>65480</v>
      </c>
      <c r="H17" s="161">
        <v>1408</v>
      </c>
      <c r="I17" s="161">
        <v>251810</v>
      </c>
      <c r="J17" s="161">
        <v>265824</v>
      </c>
      <c r="K17" s="161">
        <v>255278</v>
      </c>
      <c r="L17" s="161">
        <v>1748</v>
      </c>
      <c r="M17" s="161">
        <v>111483</v>
      </c>
      <c r="N17" s="161">
        <v>1166250</v>
      </c>
      <c r="O17" s="161">
        <v>567662</v>
      </c>
      <c r="P17" s="331">
        <v>3679674</v>
      </c>
    </row>
    <row r="18" spans="1:16" ht="18" customHeight="1" x14ac:dyDescent="0.15">
      <c r="A18" s="756"/>
      <c r="B18" s="801" t="s">
        <v>598</v>
      </c>
      <c r="C18" s="804" t="s">
        <v>597</v>
      </c>
      <c r="D18" s="147" t="s">
        <v>596</v>
      </c>
      <c r="E18" s="161">
        <v>283512</v>
      </c>
      <c r="F18" s="161">
        <v>10322</v>
      </c>
      <c r="G18" s="161">
        <v>16084</v>
      </c>
      <c r="H18" s="161">
        <v>0</v>
      </c>
      <c r="I18" s="161">
        <v>28859</v>
      </c>
      <c r="J18" s="161">
        <v>491068</v>
      </c>
      <c r="K18" s="161">
        <v>34144</v>
      </c>
      <c r="L18" s="161">
        <v>0</v>
      </c>
      <c r="M18" s="161">
        <v>20435</v>
      </c>
      <c r="N18" s="161">
        <v>100821</v>
      </c>
      <c r="O18" s="161">
        <v>62302</v>
      </c>
      <c r="P18" s="331">
        <v>1047547</v>
      </c>
    </row>
    <row r="19" spans="1:16" ht="18" customHeight="1" x14ac:dyDescent="0.15">
      <c r="A19" s="756"/>
      <c r="B19" s="799"/>
      <c r="C19" s="804"/>
      <c r="D19" s="147" t="s">
        <v>595</v>
      </c>
      <c r="E19" s="161">
        <v>1438535</v>
      </c>
      <c r="F19" s="161">
        <v>17576</v>
      </c>
      <c r="G19" s="161">
        <v>12964</v>
      </c>
      <c r="H19" s="161">
        <v>0</v>
      </c>
      <c r="I19" s="161">
        <v>163142</v>
      </c>
      <c r="J19" s="161">
        <v>246272</v>
      </c>
      <c r="K19" s="161">
        <v>75645</v>
      </c>
      <c r="L19" s="161">
        <v>0</v>
      </c>
      <c r="M19" s="161">
        <v>19240</v>
      </c>
      <c r="N19" s="161">
        <v>763861</v>
      </c>
      <c r="O19" s="161">
        <v>607140</v>
      </c>
      <c r="P19" s="331">
        <v>3344375</v>
      </c>
    </row>
    <row r="20" spans="1:16" ht="18" customHeight="1" x14ac:dyDescent="0.15">
      <c r="A20" s="756"/>
      <c r="B20" s="799"/>
      <c r="C20" s="804"/>
      <c r="D20" s="147" t="s">
        <v>594</v>
      </c>
      <c r="E20" s="161">
        <v>1722047</v>
      </c>
      <c r="F20" s="161">
        <v>27898</v>
      </c>
      <c r="G20" s="161">
        <v>29048</v>
      </c>
      <c r="H20" s="161">
        <v>0</v>
      </c>
      <c r="I20" s="161">
        <v>192001</v>
      </c>
      <c r="J20" s="161">
        <v>737340</v>
      </c>
      <c r="K20" s="161">
        <v>109789</v>
      </c>
      <c r="L20" s="161">
        <v>0</v>
      </c>
      <c r="M20" s="161">
        <v>39675</v>
      </c>
      <c r="N20" s="161">
        <v>864682</v>
      </c>
      <c r="O20" s="161">
        <v>669442</v>
      </c>
      <c r="P20" s="331">
        <v>4391922</v>
      </c>
    </row>
    <row r="21" spans="1:16" ht="18" customHeight="1" x14ac:dyDescent="0.15">
      <c r="A21" s="756"/>
      <c r="B21" s="799"/>
      <c r="C21" s="147" t="s">
        <v>593</v>
      </c>
      <c r="D21" s="147"/>
      <c r="E21" s="161">
        <v>1011026</v>
      </c>
      <c r="F21" s="161">
        <v>11806</v>
      </c>
      <c r="G21" s="161">
        <v>21043</v>
      </c>
      <c r="H21" s="161">
        <v>0</v>
      </c>
      <c r="I21" s="161">
        <v>148256</v>
      </c>
      <c r="J21" s="161">
        <v>356880</v>
      </c>
      <c r="K21" s="161">
        <v>137319</v>
      </c>
      <c r="L21" s="161">
        <v>0</v>
      </c>
      <c r="M21" s="161">
        <v>16565</v>
      </c>
      <c r="N21" s="161">
        <v>1326181</v>
      </c>
      <c r="O21" s="161">
        <v>765210</v>
      </c>
      <c r="P21" s="331">
        <v>3794286</v>
      </c>
    </row>
    <row r="22" spans="1:16" ht="18" customHeight="1" x14ac:dyDescent="0.15">
      <c r="A22" s="756"/>
      <c r="B22" s="800"/>
      <c r="C22" s="155" t="s">
        <v>592</v>
      </c>
      <c r="D22" s="164"/>
      <c r="E22" s="161">
        <v>2733073</v>
      </c>
      <c r="F22" s="161">
        <v>39704</v>
      </c>
      <c r="G22" s="161">
        <v>50091</v>
      </c>
      <c r="H22" s="161">
        <v>0</v>
      </c>
      <c r="I22" s="161">
        <v>340257</v>
      </c>
      <c r="J22" s="161">
        <v>1094220</v>
      </c>
      <c r="K22" s="161">
        <v>247108</v>
      </c>
      <c r="L22" s="161">
        <v>0</v>
      </c>
      <c r="M22" s="161">
        <v>56240</v>
      </c>
      <c r="N22" s="161">
        <v>2190863</v>
      </c>
      <c r="O22" s="161">
        <v>1434652</v>
      </c>
      <c r="P22" s="331">
        <v>8186208</v>
      </c>
    </row>
    <row r="23" spans="1:16" ht="18" customHeight="1" x14ac:dyDescent="0.15">
      <c r="A23" s="756"/>
      <c r="B23" s="147" t="s">
        <v>591</v>
      </c>
      <c r="C23" s="155"/>
      <c r="D23" s="164"/>
      <c r="E23" s="161">
        <v>0</v>
      </c>
      <c r="F23" s="161">
        <v>0</v>
      </c>
      <c r="G23" s="161">
        <v>6708</v>
      </c>
      <c r="H23" s="161">
        <v>0</v>
      </c>
      <c r="I23" s="161">
        <v>0</v>
      </c>
      <c r="J23" s="161">
        <v>38825</v>
      </c>
      <c r="K23" s="161">
        <v>34570</v>
      </c>
      <c r="L23" s="161">
        <v>0</v>
      </c>
      <c r="M23" s="161">
        <v>5857</v>
      </c>
      <c r="N23" s="161">
        <v>0</v>
      </c>
      <c r="O23" s="161">
        <v>52619</v>
      </c>
      <c r="P23" s="331">
        <v>138579</v>
      </c>
    </row>
    <row r="24" spans="1:16" ht="18" customHeight="1" x14ac:dyDescent="0.15">
      <c r="A24" s="756"/>
      <c r="B24" s="155" t="s">
        <v>545</v>
      </c>
      <c r="C24" s="158"/>
      <c r="D24" s="164"/>
      <c r="E24" s="161">
        <v>1626438</v>
      </c>
      <c r="F24" s="161">
        <v>149768</v>
      </c>
      <c r="G24" s="161">
        <v>60249</v>
      </c>
      <c r="H24" s="161">
        <v>6011322</v>
      </c>
      <c r="I24" s="161">
        <v>119523</v>
      </c>
      <c r="J24" s="161">
        <v>755519</v>
      </c>
      <c r="K24" s="161">
        <v>380460</v>
      </c>
      <c r="L24" s="161">
        <v>1154</v>
      </c>
      <c r="M24" s="161">
        <v>76324</v>
      </c>
      <c r="N24" s="161">
        <v>1182588</v>
      </c>
      <c r="O24" s="161">
        <v>1003294</v>
      </c>
      <c r="P24" s="331">
        <v>11366639</v>
      </c>
    </row>
    <row r="25" spans="1:16" ht="18" customHeight="1" x14ac:dyDescent="0.15">
      <c r="A25" s="757"/>
      <c r="B25" s="147" t="s">
        <v>590</v>
      </c>
      <c r="C25" s="155"/>
      <c r="D25" s="164"/>
      <c r="E25" s="161">
        <v>11482803</v>
      </c>
      <c r="F25" s="161">
        <v>811982</v>
      </c>
      <c r="G25" s="161">
        <v>916152</v>
      </c>
      <c r="H25" s="161">
        <v>6389010</v>
      </c>
      <c r="I25" s="161">
        <v>2337289</v>
      </c>
      <c r="J25" s="161">
        <v>4260812</v>
      </c>
      <c r="K25" s="161">
        <v>2726075</v>
      </c>
      <c r="L25" s="161">
        <v>41542</v>
      </c>
      <c r="M25" s="161">
        <v>950359</v>
      </c>
      <c r="N25" s="161">
        <v>10622408</v>
      </c>
      <c r="O25" s="161">
        <v>7135820</v>
      </c>
      <c r="P25" s="331">
        <v>47674252</v>
      </c>
    </row>
    <row r="26" spans="1:16" ht="18" customHeight="1" x14ac:dyDescent="0.15">
      <c r="A26" s="755" t="s">
        <v>613</v>
      </c>
      <c r="B26" s="801" t="s">
        <v>157</v>
      </c>
      <c r="C26" s="155" t="s">
        <v>612</v>
      </c>
      <c r="D26" s="164"/>
      <c r="E26" s="162">
        <v>16.963079485035141</v>
      </c>
      <c r="F26" s="162">
        <v>23.622937454278542</v>
      </c>
      <c r="G26" s="162">
        <v>21.258481125402774</v>
      </c>
      <c r="H26" s="162">
        <v>0.1350130927952844</v>
      </c>
      <c r="I26" s="162">
        <v>21.167343875746646</v>
      </c>
      <c r="J26" s="162">
        <v>17.389948207055369</v>
      </c>
      <c r="K26" s="162">
        <v>21.754904028685932</v>
      </c>
      <c r="L26" s="162">
        <v>11.691781811179048</v>
      </c>
      <c r="M26" s="162">
        <v>20.075045324977193</v>
      </c>
      <c r="N26" s="162">
        <v>18.355781476290499</v>
      </c>
      <c r="O26" s="162">
        <v>20.387467733210759</v>
      </c>
      <c r="P26" s="340">
        <v>16.302443507661117</v>
      </c>
    </row>
    <row r="27" spans="1:16" ht="18" customHeight="1" x14ac:dyDescent="0.15">
      <c r="A27" s="756"/>
      <c r="B27" s="802"/>
      <c r="C27" s="155" t="s">
        <v>611</v>
      </c>
      <c r="D27" s="164"/>
      <c r="E27" s="162">
        <v>16.437946379468496</v>
      </c>
      <c r="F27" s="162">
        <v>19.609671150345697</v>
      </c>
      <c r="G27" s="162">
        <v>13.936224556623792</v>
      </c>
      <c r="H27" s="162">
        <v>6.9729112961162992E-2</v>
      </c>
      <c r="I27" s="162">
        <v>17.742093510900876</v>
      </c>
      <c r="J27" s="162">
        <v>12.148365147300561</v>
      </c>
      <c r="K27" s="162">
        <v>18.109149601533339</v>
      </c>
      <c r="L27" s="162">
        <v>4.7999614847624095</v>
      </c>
      <c r="M27" s="162">
        <v>14.086045378641124</v>
      </c>
      <c r="N27" s="162">
        <v>17.77302284001895</v>
      </c>
      <c r="O27" s="162">
        <v>16.618650694664382</v>
      </c>
      <c r="P27" s="340">
        <v>14.293942147220266</v>
      </c>
    </row>
    <row r="28" spans="1:16" ht="18" customHeight="1" x14ac:dyDescent="0.15">
      <c r="A28" s="756"/>
      <c r="B28" s="802"/>
      <c r="C28" s="155" t="s">
        <v>610</v>
      </c>
      <c r="D28" s="164"/>
      <c r="E28" s="162">
        <v>0</v>
      </c>
      <c r="F28" s="162">
        <v>0</v>
      </c>
      <c r="G28" s="162">
        <v>19.299635868283865</v>
      </c>
      <c r="H28" s="162">
        <v>0</v>
      </c>
      <c r="I28" s="162">
        <v>7.8112719479704911</v>
      </c>
      <c r="J28" s="162">
        <v>5.9060338733555948</v>
      </c>
      <c r="K28" s="162">
        <v>7.2051209156021017</v>
      </c>
      <c r="L28" s="162">
        <v>0</v>
      </c>
      <c r="M28" s="162">
        <v>19.066373865034162</v>
      </c>
      <c r="N28" s="162">
        <v>1.5421926930315613</v>
      </c>
      <c r="O28" s="162">
        <v>1.9886572250981667</v>
      </c>
      <c r="P28" s="340">
        <v>2.7150336831713688</v>
      </c>
    </row>
    <row r="29" spans="1:16" ht="18" customHeight="1" x14ac:dyDescent="0.15">
      <c r="A29" s="756"/>
      <c r="B29" s="802"/>
      <c r="C29" s="382" t="s">
        <v>1720</v>
      </c>
      <c r="D29" s="164"/>
      <c r="E29" s="162">
        <v>0.55995038841997025</v>
      </c>
      <c r="F29" s="162">
        <v>1.787601202982332</v>
      </c>
      <c r="G29" s="162">
        <v>3.0423990778822727</v>
      </c>
      <c r="H29" s="162">
        <v>0</v>
      </c>
      <c r="I29" s="162">
        <v>0.18260471854357763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340">
        <v>0.2327335938065688</v>
      </c>
    </row>
    <row r="30" spans="1:16" ht="18" customHeight="1" x14ac:dyDescent="0.15">
      <c r="A30" s="756"/>
      <c r="B30" s="802"/>
      <c r="C30" s="155" t="s">
        <v>609</v>
      </c>
      <c r="D30" s="164"/>
      <c r="E30" s="162">
        <v>6.7308043166812146</v>
      </c>
      <c r="F30" s="162">
        <v>9.463140808540091</v>
      </c>
      <c r="G30" s="162">
        <v>9.3694059501043494</v>
      </c>
      <c r="H30" s="162">
        <v>4.4420027516000132E-2</v>
      </c>
      <c r="I30" s="162">
        <v>7.6885228998211179</v>
      </c>
      <c r="J30" s="162">
        <v>6.4099753755856863</v>
      </c>
      <c r="K30" s="162">
        <v>8.5204552332566053</v>
      </c>
      <c r="L30" s="162">
        <v>3.9478118530643687</v>
      </c>
      <c r="M30" s="162">
        <v>7.9538363923527848</v>
      </c>
      <c r="N30" s="162">
        <v>8.9955780271290653</v>
      </c>
      <c r="O30" s="162">
        <v>7.522597262823334</v>
      </c>
      <c r="P30" s="340">
        <v>6.6976824303399658</v>
      </c>
    </row>
    <row r="31" spans="1:16" ht="18" customHeight="1" x14ac:dyDescent="0.15">
      <c r="A31" s="756"/>
      <c r="B31" s="803"/>
      <c r="C31" s="155" t="s">
        <v>608</v>
      </c>
      <c r="D31" s="164"/>
      <c r="E31" s="162">
        <v>40.691780569604823</v>
      </c>
      <c r="F31" s="162">
        <v>54.483350616146666</v>
      </c>
      <c r="G31" s="162">
        <v>66.906146578297054</v>
      </c>
      <c r="H31" s="162">
        <v>0.24916223327244752</v>
      </c>
      <c r="I31" s="162">
        <v>54.59183695298271</v>
      </c>
      <c r="J31" s="162">
        <v>41.854322603297213</v>
      </c>
      <c r="K31" s="162">
        <v>55.589629779077974</v>
      </c>
      <c r="L31" s="162">
        <v>20.439555149005827</v>
      </c>
      <c r="M31" s="162">
        <v>61.181300961005256</v>
      </c>
      <c r="N31" s="162">
        <v>46.666575036470078</v>
      </c>
      <c r="O31" s="162">
        <v>46.517372915796642</v>
      </c>
      <c r="P31" s="340">
        <v>40.241835362199282</v>
      </c>
    </row>
    <row r="32" spans="1:16" ht="18" customHeight="1" x14ac:dyDescent="0.15">
      <c r="A32" s="756"/>
      <c r="B32" s="155" t="s">
        <v>607</v>
      </c>
      <c r="C32" s="158"/>
      <c r="D32" s="164"/>
      <c r="E32" s="162">
        <v>1.4863879490051339</v>
      </c>
      <c r="F32" s="162">
        <v>0.45013313102999819</v>
      </c>
      <c r="G32" s="162">
        <v>1.6364096787432652</v>
      </c>
      <c r="H32" s="162">
        <v>0.6568310270292268</v>
      </c>
      <c r="I32" s="162">
        <v>2.0928520178719876</v>
      </c>
      <c r="J32" s="162">
        <v>0.5521717456672578</v>
      </c>
      <c r="K32" s="162">
        <v>1.4703924140018159</v>
      </c>
      <c r="L32" s="162">
        <v>2.4072023494294934E-3</v>
      </c>
      <c r="M32" s="162">
        <v>0.95395529478860086</v>
      </c>
      <c r="N32" s="162">
        <v>0.63207890338989048</v>
      </c>
      <c r="O32" s="162">
        <v>1.4402549391660664</v>
      </c>
      <c r="P32" s="340">
        <v>1.0966108078633305</v>
      </c>
    </row>
    <row r="33" spans="1:16" ht="18" customHeight="1" x14ac:dyDescent="0.15">
      <c r="A33" s="756"/>
      <c r="B33" s="798" t="s">
        <v>84</v>
      </c>
      <c r="C33" s="155" t="s">
        <v>606</v>
      </c>
      <c r="D33" s="164"/>
      <c r="E33" s="162">
        <v>1.4796213084906185</v>
      </c>
      <c r="F33" s="162">
        <v>0.45013313102999819</v>
      </c>
      <c r="G33" s="162">
        <v>1.6364096787432652</v>
      </c>
      <c r="H33" s="162">
        <v>0.6568310270292268</v>
      </c>
      <c r="I33" s="162">
        <v>2.0925953102076811</v>
      </c>
      <c r="J33" s="162">
        <v>0.50290883521732477</v>
      </c>
      <c r="K33" s="162">
        <v>1.4695487101418707</v>
      </c>
      <c r="L33" s="162">
        <v>0</v>
      </c>
      <c r="M33" s="162">
        <v>0.95395529478860086</v>
      </c>
      <c r="N33" s="162">
        <v>0.63200359089953984</v>
      </c>
      <c r="O33" s="162">
        <v>1.4402549391660664</v>
      </c>
      <c r="P33" s="340">
        <v>1.0904984938201023</v>
      </c>
    </row>
    <row r="34" spans="1:16" ht="18" customHeight="1" x14ac:dyDescent="0.15">
      <c r="A34" s="756"/>
      <c r="B34" s="799"/>
      <c r="C34" s="155" t="s">
        <v>605</v>
      </c>
      <c r="D34" s="164"/>
      <c r="E34" s="162">
        <v>0</v>
      </c>
      <c r="F34" s="162">
        <v>0</v>
      </c>
      <c r="G34" s="162">
        <v>0</v>
      </c>
      <c r="H34" s="162">
        <v>0</v>
      </c>
      <c r="I34" s="162">
        <v>2.5670766430681014E-4</v>
      </c>
      <c r="J34" s="162">
        <v>4.4756727121497031E-2</v>
      </c>
      <c r="K34" s="162">
        <v>8.4370385994515925E-4</v>
      </c>
      <c r="L34" s="162">
        <v>2.4072023494294934E-3</v>
      </c>
      <c r="M34" s="162">
        <v>0</v>
      </c>
      <c r="N34" s="162">
        <v>0</v>
      </c>
      <c r="O34" s="162">
        <v>0</v>
      </c>
      <c r="P34" s="340">
        <v>4.0629898084190187E-3</v>
      </c>
    </row>
    <row r="35" spans="1:16" ht="18" customHeight="1" x14ac:dyDescent="0.15">
      <c r="A35" s="756"/>
      <c r="B35" s="800"/>
      <c r="C35" s="155" t="s">
        <v>604</v>
      </c>
      <c r="D35" s="164"/>
      <c r="E35" s="162">
        <v>6.7666405145154892E-3</v>
      </c>
      <c r="F35" s="162">
        <v>0</v>
      </c>
      <c r="G35" s="162">
        <v>0</v>
      </c>
      <c r="H35" s="162">
        <v>0</v>
      </c>
      <c r="I35" s="162">
        <v>0</v>
      </c>
      <c r="J35" s="162">
        <v>4.506183328435988E-3</v>
      </c>
      <c r="K35" s="162">
        <v>0</v>
      </c>
      <c r="L35" s="162">
        <v>0</v>
      </c>
      <c r="M35" s="162">
        <v>0</v>
      </c>
      <c r="N35" s="162">
        <v>7.5312490350587174E-5</v>
      </c>
      <c r="O35" s="162">
        <v>0</v>
      </c>
      <c r="P35" s="340">
        <v>2.0493242348091794E-3</v>
      </c>
    </row>
    <row r="36" spans="1:16" ht="18" customHeight="1" x14ac:dyDescent="0.15">
      <c r="A36" s="756"/>
      <c r="B36" s="155" t="s">
        <v>603</v>
      </c>
      <c r="C36" s="158"/>
      <c r="D36" s="164"/>
      <c r="E36" s="162">
        <v>7.2977129364668185</v>
      </c>
      <c r="F36" s="162">
        <v>12.67010845067994</v>
      </c>
      <c r="G36" s="162">
        <v>8.8831329299068269</v>
      </c>
      <c r="H36" s="162">
        <v>4.9834950954842769</v>
      </c>
      <c r="I36" s="162">
        <v>10.217478454739657</v>
      </c>
      <c r="J36" s="162">
        <v>5.0269291393283719</v>
      </c>
      <c r="K36" s="162">
        <v>6.4775914088937387</v>
      </c>
      <c r="L36" s="162">
        <v>72.572336430600359</v>
      </c>
      <c r="M36" s="162">
        <v>9.2165171266858117</v>
      </c>
      <c r="N36" s="162">
        <v>7.3184724216957209</v>
      </c>
      <c r="O36" s="162">
        <v>6.730677063042509</v>
      </c>
      <c r="P36" s="340">
        <v>7.0177273048772744</v>
      </c>
    </row>
    <row r="37" spans="1:16" ht="18" customHeight="1" x14ac:dyDescent="0.15">
      <c r="A37" s="756"/>
      <c r="B37" s="155" t="s">
        <v>602</v>
      </c>
      <c r="C37" s="158"/>
      <c r="D37" s="164"/>
      <c r="E37" s="162">
        <v>1.7261726078554165</v>
      </c>
      <c r="F37" s="162">
        <v>1.5665371892480375</v>
      </c>
      <c r="G37" s="162">
        <v>1.7569136999100585</v>
      </c>
      <c r="H37" s="162">
        <v>0</v>
      </c>
      <c r="I37" s="162">
        <v>1.839695476254755</v>
      </c>
      <c r="J37" s="162">
        <v>1.4010005604565514</v>
      </c>
      <c r="K37" s="162">
        <v>1.5709399044413672</v>
      </c>
      <c r="L37" s="162">
        <v>0</v>
      </c>
      <c r="M37" s="162">
        <v>1.7894290473389529</v>
      </c>
      <c r="N37" s="162">
        <v>1.6644436929931519</v>
      </c>
      <c r="O37" s="162">
        <v>1.7723821508950619</v>
      </c>
      <c r="P37" s="340">
        <v>1.4532603469059147</v>
      </c>
    </row>
    <row r="38" spans="1:16" ht="18" customHeight="1" x14ac:dyDescent="0.15">
      <c r="A38" s="756"/>
      <c r="B38" s="155" t="s">
        <v>601</v>
      </c>
      <c r="C38" s="158"/>
      <c r="D38" s="164"/>
      <c r="E38" s="162">
        <v>0.10771760170404387</v>
      </c>
      <c r="F38" s="162">
        <v>0.12389437204273</v>
      </c>
      <c r="G38" s="162">
        <v>0.15586933172661305</v>
      </c>
      <c r="H38" s="162">
        <v>0</v>
      </c>
      <c r="I38" s="162">
        <v>0.12039589455989397</v>
      </c>
      <c r="J38" s="162">
        <v>0.1119974314755028</v>
      </c>
      <c r="K38" s="162">
        <v>0.11844868538099648</v>
      </c>
      <c r="L38" s="162">
        <v>0</v>
      </c>
      <c r="M38" s="162">
        <v>0.16856787803345893</v>
      </c>
      <c r="N38" s="162">
        <v>8.8755769878166982E-2</v>
      </c>
      <c r="O38" s="162">
        <v>0.2002853210983461</v>
      </c>
      <c r="P38" s="340">
        <v>0.10685012949967207</v>
      </c>
    </row>
    <row r="39" spans="1:16" ht="18" customHeight="1" x14ac:dyDescent="0.15">
      <c r="A39" s="756"/>
      <c r="B39" s="155" t="s">
        <v>600</v>
      </c>
      <c r="C39" s="158"/>
      <c r="D39" s="164"/>
      <c r="E39" s="162">
        <v>2.5399286219575483</v>
      </c>
      <c r="F39" s="162">
        <v>0.85728501370720045</v>
      </c>
      <c r="G39" s="162">
        <v>0.73819628183969477</v>
      </c>
      <c r="H39" s="162">
        <v>0</v>
      </c>
      <c r="I39" s="162">
        <v>0.69264006291049163</v>
      </c>
      <c r="J39" s="162">
        <v>0.49072805840764627</v>
      </c>
      <c r="K39" s="162">
        <v>1.1196317049237456</v>
      </c>
      <c r="L39" s="162">
        <v>0</v>
      </c>
      <c r="M39" s="162">
        <v>0.39448250608454277</v>
      </c>
      <c r="N39" s="162">
        <v>0.89265070594162832</v>
      </c>
      <c r="O39" s="162">
        <v>0.48162649842624949</v>
      </c>
      <c r="P39" s="340">
        <v>1.0612374159535845</v>
      </c>
    </row>
    <row r="40" spans="1:16" ht="18" customHeight="1" x14ac:dyDescent="0.15">
      <c r="A40" s="756"/>
      <c r="B40" s="155" t="s">
        <v>599</v>
      </c>
      <c r="C40" s="158"/>
      <c r="D40" s="164"/>
      <c r="E40" s="162">
        <v>8.1847350337718066</v>
      </c>
      <c r="F40" s="162">
        <v>6.514183811956423</v>
      </c>
      <c r="G40" s="162">
        <v>7.1472856032623406</v>
      </c>
      <c r="H40" s="162">
        <v>2.2037843108713245E-2</v>
      </c>
      <c r="I40" s="162">
        <v>10.773592824849644</v>
      </c>
      <c r="J40" s="162">
        <v>6.2388108182196254</v>
      </c>
      <c r="K40" s="162">
        <v>9.3643058243078414</v>
      </c>
      <c r="L40" s="162">
        <v>4.2077897068027541</v>
      </c>
      <c r="M40" s="162">
        <v>11.730619692137392</v>
      </c>
      <c r="N40" s="162">
        <v>10.979148983921537</v>
      </c>
      <c r="O40" s="162">
        <v>7.9551053698103376</v>
      </c>
      <c r="P40" s="340">
        <v>7.7183675582366771</v>
      </c>
    </row>
    <row r="41" spans="1:16" ht="18" customHeight="1" x14ac:dyDescent="0.15">
      <c r="A41" s="756"/>
      <c r="B41" s="801" t="s">
        <v>598</v>
      </c>
      <c r="C41" s="804" t="s">
        <v>597</v>
      </c>
      <c r="D41" s="147" t="s">
        <v>596</v>
      </c>
      <c r="E41" s="162">
        <v>2.4690138810184239</v>
      </c>
      <c r="F41" s="162">
        <v>1.2712104455517488</v>
      </c>
      <c r="G41" s="162">
        <v>1.7556038735930282</v>
      </c>
      <c r="H41" s="162">
        <v>0</v>
      </c>
      <c r="I41" s="162">
        <v>1.2347210807050391</v>
      </c>
      <c r="J41" s="162">
        <v>11.525221014210436</v>
      </c>
      <c r="K41" s="162">
        <v>1.2524967214768485</v>
      </c>
      <c r="L41" s="162">
        <v>0</v>
      </c>
      <c r="M41" s="162">
        <v>2.1502400671746149</v>
      </c>
      <c r="N41" s="162">
        <v>0.94913507370456873</v>
      </c>
      <c r="O41" s="162">
        <v>0.87308816646159793</v>
      </c>
      <c r="P41" s="340">
        <v>2.1973013860815271</v>
      </c>
    </row>
    <row r="42" spans="1:16" ht="18" customHeight="1" x14ac:dyDescent="0.15">
      <c r="A42" s="756"/>
      <c r="B42" s="802"/>
      <c r="C42" s="804"/>
      <c r="D42" s="147" t="s">
        <v>595</v>
      </c>
      <c r="E42" s="162">
        <v>12.527733864283833</v>
      </c>
      <c r="F42" s="162">
        <v>2.1645800030049926</v>
      </c>
      <c r="G42" s="162">
        <v>1.4150490311651343</v>
      </c>
      <c r="H42" s="162">
        <v>0</v>
      </c>
      <c r="I42" s="162">
        <v>6.9799669617236031</v>
      </c>
      <c r="J42" s="162">
        <v>5.779931149273895</v>
      </c>
      <c r="K42" s="162">
        <v>2.7748686298065901</v>
      </c>
      <c r="L42" s="162">
        <v>0</v>
      </c>
      <c r="M42" s="162">
        <v>2.0244981107139512</v>
      </c>
      <c r="N42" s="162">
        <v>7.1910342739612334</v>
      </c>
      <c r="O42" s="162">
        <v>8.5083424189511501</v>
      </c>
      <c r="P42" s="340">
        <v>7.0150550028556289</v>
      </c>
    </row>
    <row r="43" spans="1:16" ht="18" customHeight="1" x14ac:dyDescent="0.15">
      <c r="A43" s="756"/>
      <c r="B43" s="802"/>
      <c r="C43" s="804"/>
      <c r="D43" s="147" t="s">
        <v>594</v>
      </c>
      <c r="E43" s="162">
        <v>14.996747745302258</v>
      </c>
      <c r="F43" s="162">
        <v>3.4357904485567414</v>
      </c>
      <c r="G43" s="162">
        <v>3.1706529047581622</v>
      </c>
      <c r="H43" s="162">
        <v>0</v>
      </c>
      <c r="I43" s="162">
        <v>8.2146880424286426</v>
      </c>
      <c r="J43" s="162">
        <v>17.30515216348433</v>
      </c>
      <c r="K43" s="162">
        <v>4.0273653512834384</v>
      </c>
      <c r="L43" s="162">
        <v>0</v>
      </c>
      <c r="M43" s="162">
        <v>4.1747381778885666</v>
      </c>
      <c r="N43" s="162">
        <v>8.1401693476658021</v>
      </c>
      <c r="O43" s="162">
        <v>9.3814305854127493</v>
      </c>
      <c r="P43" s="340">
        <v>9.212356388937156</v>
      </c>
    </row>
    <row r="44" spans="1:16" ht="18" customHeight="1" x14ac:dyDescent="0.15">
      <c r="A44" s="756"/>
      <c r="B44" s="802"/>
      <c r="C44" s="147" t="s">
        <v>593</v>
      </c>
      <c r="D44" s="147"/>
      <c r="E44" s="162">
        <v>8.8046969019672279</v>
      </c>
      <c r="F44" s="162">
        <v>1.4539731176306863</v>
      </c>
      <c r="G44" s="162">
        <v>2.2968895991058251</v>
      </c>
      <c r="H44" s="162">
        <v>0</v>
      </c>
      <c r="I44" s="162">
        <v>6.3430752465784073</v>
      </c>
      <c r="J44" s="162">
        <v>8.3758682617303926</v>
      </c>
      <c r="K44" s="162">
        <v>5.0372421888612751</v>
      </c>
      <c r="L44" s="162">
        <v>0</v>
      </c>
      <c r="M44" s="162">
        <v>1.7430255303522144</v>
      </c>
      <c r="N44" s="162">
        <v>12.484749220704005</v>
      </c>
      <c r="O44" s="162">
        <v>10.723504796925932</v>
      </c>
      <c r="P44" s="340">
        <v>7.9587740569060221</v>
      </c>
    </row>
    <row r="45" spans="1:16" ht="18" customHeight="1" x14ac:dyDescent="0.15">
      <c r="A45" s="756"/>
      <c r="B45" s="803"/>
      <c r="C45" s="155" t="s">
        <v>592</v>
      </c>
      <c r="D45" s="164"/>
      <c r="E45" s="162">
        <v>23.801444647269488</v>
      </c>
      <c r="F45" s="162">
        <v>4.8897635661874279</v>
      </c>
      <c r="G45" s="162">
        <v>5.4675425038639878</v>
      </c>
      <c r="H45" s="162">
        <v>0</v>
      </c>
      <c r="I45" s="162">
        <v>14.557763289007051</v>
      </c>
      <c r="J45" s="162">
        <v>25.681020425214722</v>
      </c>
      <c r="K45" s="162">
        <v>9.0646075401447135</v>
      </c>
      <c r="L45" s="162">
        <v>0</v>
      </c>
      <c r="M45" s="162">
        <v>5.9177637082407806</v>
      </c>
      <c r="N45" s="162">
        <v>20.624918568369807</v>
      </c>
      <c r="O45" s="162">
        <v>20.104935382338677</v>
      </c>
      <c r="P45" s="340">
        <v>17.171130445843179</v>
      </c>
    </row>
    <row r="46" spans="1:16" ht="18" customHeight="1" x14ac:dyDescent="0.15">
      <c r="A46" s="756"/>
      <c r="B46" s="147" t="s">
        <v>591</v>
      </c>
      <c r="C46" s="155"/>
      <c r="D46" s="164"/>
      <c r="E46" s="162">
        <v>0</v>
      </c>
      <c r="F46" s="162">
        <v>0</v>
      </c>
      <c r="G46" s="162">
        <v>0.73219291121997221</v>
      </c>
      <c r="H46" s="162">
        <v>0</v>
      </c>
      <c r="I46" s="162">
        <v>0</v>
      </c>
      <c r="J46" s="162">
        <v>0.9112112902423295</v>
      </c>
      <c r="K46" s="162">
        <v>1.2681235842740937</v>
      </c>
      <c r="L46" s="162">
        <v>0</v>
      </c>
      <c r="M46" s="162">
        <v>0.61629342174904433</v>
      </c>
      <c r="N46" s="162">
        <v>0</v>
      </c>
      <c r="O46" s="162">
        <v>0.73739247907038019</v>
      </c>
      <c r="P46" s="340">
        <v>0.29067891825549774</v>
      </c>
    </row>
    <row r="47" spans="1:16" ht="18" customHeight="1" x14ac:dyDescent="0.15">
      <c r="A47" s="756"/>
      <c r="B47" s="155" t="s">
        <v>545</v>
      </c>
      <c r="C47" s="158"/>
      <c r="D47" s="164"/>
      <c r="E47" s="162">
        <v>14.164120032364922</v>
      </c>
      <c r="F47" s="162">
        <v>18.444743849001579</v>
      </c>
      <c r="G47" s="162">
        <v>6.5763104812301894</v>
      </c>
      <c r="H47" s="162">
        <v>94.088473801105337</v>
      </c>
      <c r="I47" s="162">
        <v>5.1137450268238123</v>
      </c>
      <c r="J47" s="162">
        <v>17.731807927690781</v>
      </c>
      <c r="K47" s="162">
        <v>13.956329154553709</v>
      </c>
      <c r="L47" s="162">
        <v>2.7779115112416353</v>
      </c>
      <c r="M47" s="162">
        <v>8.0310703639361556</v>
      </c>
      <c r="N47" s="162">
        <v>11.132955917340023</v>
      </c>
      <c r="O47" s="162">
        <v>14.059967880355725</v>
      </c>
      <c r="P47" s="340">
        <v>23.842301710365589</v>
      </c>
    </row>
    <row r="48" spans="1:16" ht="18" customHeight="1" x14ac:dyDescent="0.15">
      <c r="A48" s="757"/>
      <c r="B48" s="147" t="s">
        <v>590</v>
      </c>
      <c r="C48" s="155"/>
      <c r="D48" s="164"/>
      <c r="E48" s="162">
        <v>100</v>
      </c>
      <c r="F48" s="162">
        <v>100</v>
      </c>
      <c r="G48" s="162">
        <v>100</v>
      </c>
      <c r="H48" s="162">
        <v>100</v>
      </c>
      <c r="I48" s="162">
        <v>100</v>
      </c>
      <c r="J48" s="162">
        <v>100</v>
      </c>
      <c r="K48" s="162">
        <v>100</v>
      </c>
      <c r="L48" s="162">
        <v>100</v>
      </c>
      <c r="M48" s="162">
        <v>100</v>
      </c>
      <c r="N48" s="162">
        <v>100</v>
      </c>
      <c r="O48" s="162">
        <v>100</v>
      </c>
      <c r="P48" s="340">
        <v>100</v>
      </c>
    </row>
  </sheetData>
  <mergeCells count="11">
    <mergeCell ref="B33:B35"/>
    <mergeCell ref="B41:B45"/>
    <mergeCell ref="C41:C43"/>
    <mergeCell ref="A2:D2"/>
    <mergeCell ref="A3:A25"/>
    <mergeCell ref="A26:A48"/>
    <mergeCell ref="B3:B8"/>
    <mergeCell ref="B10:B12"/>
    <mergeCell ref="C18:C20"/>
    <mergeCell ref="B18:B22"/>
    <mergeCell ref="B26:B31"/>
  </mergeCells>
  <phoneticPr fontId="17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7" orientation="landscape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0"/>
  <sheetViews>
    <sheetView showGridLines="0" view="pageBreakPreview" zoomScale="90" zoomScaleNormal="100" zoomScaleSheetLayoutView="90" workbookViewId="0">
      <selection activeCell="E80" sqref="E80"/>
    </sheetView>
  </sheetViews>
  <sheetFormatPr defaultColWidth="8.75" defaultRowHeight="14.25" x14ac:dyDescent="0.15"/>
  <cols>
    <col min="1" max="1" width="6.75" style="101" customWidth="1"/>
    <col min="2" max="2" width="4.75" style="101" customWidth="1"/>
    <col min="3" max="3" width="17.25" style="101" customWidth="1"/>
    <col min="4" max="12" width="12.75" style="101" customWidth="1"/>
    <col min="13" max="13" width="13.875" style="101" customWidth="1"/>
    <col min="14" max="16384" width="8.75" style="101"/>
  </cols>
  <sheetData>
    <row r="1" spans="1:13" x14ac:dyDescent="0.15">
      <c r="A1" s="101" t="s">
        <v>664</v>
      </c>
      <c r="M1" s="103" t="s">
        <v>156</v>
      </c>
    </row>
    <row r="2" spans="1:13" ht="28.9" customHeight="1" x14ac:dyDescent="0.15">
      <c r="A2" s="808"/>
      <c r="B2" s="808"/>
      <c r="C2" s="808"/>
      <c r="D2" s="166" t="s">
        <v>37</v>
      </c>
      <c r="E2" s="166" t="s">
        <v>42</v>
      </c>
      <c r="F2" s="166" t="s">
        <v>43</v>
      </c>
      <c r="G2" s="166" t="s">
        <v>46</v>
      </c>
      <c r="H2" s="166" t="s">
        <v>413</v>
      </c>
      <c r="I2" s="166" t="s">
        <v>56</v>
      </c>
      <c r="J2" s="166" t="s">
        <v>663</v>
      </c>
      <c r="K2" s="138" t="s">
        <v>662</v>
      </c>
      <c r="L2" s="138" t="s">
        <v>661</v>
      </c>
      <c r="M2" s="137" t="s">
        <v>416</v>
      </c>
    </row>
    <row r="3" spans="1:13" ht="14.25" customHeight="1" x14ac:dyDescent="0.15">
      <c r="A3" s="155" t="s">
        <v>660</v>
      </c>
      <c r="B3" s="158"/>
      <c r="C3" s="164"/>
      <c r="D3" s="161">
        <v>18129687</v>
      </c>
      <c r="E3" s="161">
        <v>1993422</v>
      </c>
      <c r="F3" s="161">
        <v>6774198</v>
      </c>
      <c r="G3" s="161">
        <v>2738552</v>
      </c>
      <c r="H3" s="161">
        <v>8099387</v>
      </c>
      <c r="I3" s="161">
        <v>637865</v>
      </c>
      <c r="J3" s="161">
        <v>1580690</v>
      </c>
      <c r="K3" s="161">
        <v>12214418</v>
      </c>
      <c r="L3" s="161">
        <v>7608217</v>
      </c>
      <c r="M3" s="339">
        <v>59776436</v>
      </c>
    </row>
    <row r="4" spans="1:13" ht="14.25" customHeight="1" x14ac:dyDescent="0.15">
      <c r="A4" s="155" t="s">
        <v>659</v>
      </c>
      <c r="B4" s="158"/>
      <c r="C4" s="164"/>
      <c r="D4" s="161">
        <v>17682832</v>
      </c>
      <c r="E4" s="161">
        <v>1944654</v>
      </c>
      <c r="F4" s="161">
        <v>5861603</v>
      </c>
      <c r="G4" s="161">
        <v>2738552</v>
      </c>
      <c r="H4" s="161">
        <v>7705952</v>
      </c>
      <c r="I4" s="161">
        <v>636073</v>
      </c>
      <c r="J4" s="161">
        <v>1534168</v>
      </c>
      <c r="K4" s="161">
        <v>9460423</v>
      </c>
      <c r="L4" s="161">
        <v>7129796</v>
      </c>
      <c r="M4" s="339">
        <v>54694053</v>
      </c>
    </row>
    <row r="5" spans="1:13" ht="14.25" customHeight="1" x14ac:dyDescent="0.15">
      <c r="A5" s="155" t="s">
        <v>658</v>
      </c>
      <c r="B5" s="158"/>
      <c r="C5" s="164"/>
      <c r="D5" s="161">
        <v>5976782</v>
      </c>
      <c r="E5" s="161">
        <v>799958</v>
      </c>
      <c r="F5" s="161">
        <v>258778</v>
      </c>
      <c r="G5" s="161">
        <v>1221755</v>
      </c>
      <c r="H5" s="161">
        <v>511889</v>
      </c>
      <c r="I5" s="161">
        <v>30560</v>
      </c>
      <c r="J5" s="161">
        <v>201570</v>
      </c>
      <c r="K5" s="161">
        <v>1808652</v>
      </c>
      <c r="L5" s="161">
        <v>210383</v>
      </c>
      <c r="M5" s="339">
        <v>11020327</v>
      </c>
    </row>
    <row r="6" spans="1:13" ht="14.25" customHeight="1" x14ac:dyDescent="0.15">
      <c r="A6" s="155" t="s">
        <v>657</v>
      </c>
      <c r="B6" s="158"/>
      <c r="C6" s="164"/>
      <c r="D6" s="161">
        <v>22580557</v>
      </c>
      <c r="E6" s="161">
        <v>1612167</v>
      </c>
      <c r="F6" s="161">
        <v>10212454</v>
      </c>
      <c r="G6" s="161">
        <v>5228069</v>
      </c>
      <c r="H6" s="161">
        <v>11692283</v>
      </c>
      <c r="I6" s="161">
        <v>1190226</v>
      </c>
      <c r="J6" s="161">
        <v>2039168</v>
      </c>
      <c r="K6" s="161">
        <v>20190802</v>
      </c>
      <c r="L6" s="161">
        <v>12820871</v>
      </c>
      <c r="M6" s="339">
        <v>87566597</v>
      </c>
    </row>
    <row r="7" spans="1:13" ht="14.25" customHeight="1" x14ac:dyDescent="0.15">
      <c r="A7" s="439"/>
      <c r="B7" s="446" t="s">
        <v>1636</v>
      </c>
      <c r="C7" s="440"/>
      <c r="D7" s="161">
        <v>0</v>
      </c>
      <c r="E7" s="161">
        <v>0</v>
      </c>
      <c r="F7" s="161">
        <v>0</v>
      </c>
      <c r="G7" s="161">
        <v>0</v>
      </c>
      <c r="H7" s="161">
        <v>51464</v>
      </c>
      <c r="I7" s="161">
        <v>0</v>
      </c>
      <c r="J7" s="161">
        <v>0</v>
      </c>
      <c r="K7" s="161">
        <v>20716</v>
      </c>
      <c r="L7" s="161">
        <v>45047</v>
      </c>
      <c r="M7" s="339">
        <v>117227</v>
      </c>
    </row>
    <row r="8" spans="1:13" ht="14.25" customHeight="1" x14ac:dyDescent="0.15">
      <c r="A8" s="155" t="s">
        <v>656</v>
      </c>
      <c r="B8" s="158"/>
      <c r="C8" s="164"/>
      <c r="D8" s="161">
        <v>10974904</v>
      </c>
      <c r="E8" s="161">
        <v>467471</v>
      </c>
      <c r="F8" s="161">
        <v>4609629</v>
      </c>
      <c r="G8" s="161">
        <v>3711272</v>
      </c>
      <c r="H8" s="161">
        <v>7669374</v>
      </c>
      <c r="I8" s="161">
        <v>584713</v>
      </c>
      <c r="J8" s="161">
        <v>706570</v>
      </c>
      <c r="K8" s="161">
        <v>12539031</v>
      </c>
      <c r="L8" s="161">
        <v>5901458</v>
      </c>
      <c r="M8" s="339">
        <v>47164422</v>
      </c>
    </row>
    <row r="9" spans="1:13" ht="14.25" customHeight="1" x14ac:dyDescent="0.15">
      <c r="A9" s="447" t="s">
        <v>1638</v>
      </c>
      <c r="B9" s="441"/>
      <c r="C9" s="440"/>
      <c r="D9" s="161">
        <v>0</v>
      </c>
      <c r="E9" s="161">
        <v>0</v>
      </c>
      <c r="F9" s="161">
        <v>0</v>
      </c>
      <c r="G9" s="161">
        <v>0</v>
      </c>
      <c r="H9" s="161">
        <v>3608</v>
      </c>
      <c r="I9" s="161">
        <v>0</v>
      </c>
      <c r="J9" s="161">
        <v>0</v>
      </c>
      <c r="K9" s="161">
        <v>18789</v>
      </c>
      <c r="L9" s="161">
        <v>42795</v>
      </c>
      <c r="M9" s="339">
        <v>65192</v>
      </c>
    </row>
    <row r="10" spans="1:13" ht="14.25" customHeight="1" x14ac:dyDescent="0.15">
      <c r="A10" s="155" t="s">
        <v>655</v>
      </c>
      <c r="B10" s="158"/>
      <c r="C10" s="164"/>
      <c r="D10" s="161">
        <v>100397</v>
      </c>
      <c r="E10" s="161">
        <v>0</v>
      </c>
      <c r="F10" s="161">
        <v>0</v>
      </c>
      <c r="G10" s="161">
        <v>0</v>
      </c>
      <c r="H10" s="161">
        <v>3171154</v>
      </c>
      <c r="I10" s="161">
        <v>0</v>
      </c>
      <c r="J10" s="161">
        <v>0</v>
      </c>
      <c r="K10" s="161">
        <v>0</v>
      </c>
      <c r="L10" s="161">
        <v>0</v>
      </c>
      <c r="M10" s="339">
        <v>3271551</v>
      </c>
    </row>
    <row r="11" spans="1:13" ht="14.25" customHeight="1" x14ac:dyDescent="0.15">
      <c r="A11" s="155" t="s">
        <v>654</v>
      </c>
      <c r="B11" s="158"/>
      <c r="C11" s="164"/>
      <c r="D11" s="161">
        <v>0</v>
      </c>
      <c r="E11" s="161">
        <v>0</v>
      </c>
      <c r="F11" s="161">
        <v>2522</v>
      </c>
      <c r="G11" s="161">
        <v>0</v>
      </c>
      <c r="H11" s="161">
        <v>3493</v>
      </c>
      <c r="I11" s="161">
        <v>1792</v>
      </c>
      <c r="J11" s="161">
        <v>0</v>
      </c>
      <c r="K11" s="161">
        <v>0</v>
      </c>
      <c r="L11" s="161">
        <v>628</v>
      </c>
      <c r="M11" s="339">
        <v>8435</v>
      </c>
    </row>
    <row r="12" spans="1:13" ht="14.25" customHeight="1" x14ac:dyDescent="0.15">
      <c r="A12" s="155" t="s">
        <v>653</v>
      </c>
      <c r="B12" s="158"/>
      <c r="C12" s="164"/>
      <c r="D12" s="161">
        <v>446855</v>
      </c>
      <c r="E12" s="161">
        <v>48768</v>
      </c>
      <c r="F12" s="161">
        <v>910073</v>
      </c>
      <c r="G12" s="161">
        <v>0</v>
      </c>
      <c r="H12" s="161">
        <v>389942</v>
      </c>
      <c r="I12" s="161">
        <v>0</v>
      </c>
      <c r="J12" s="161">
        <v>46522</v>
      </c>
      <c r="K12" s="161">
        <v>2753995</v>
      </c>
      <c r="L12" s="161">
        <v>477793</v>
      </c>
      <c r="M12" s="339">
        <v>5073948</v>
      </c>
    </row>
    <row r="13" spans="1:13" ht="14.25" customHeight="1" x14ac:dyDescent="0.15">
      <c r="A13" s="155" t="s">
        <v>652</v>
      </c>
      <c r="B13" s="158"/>
      <c r="C13" s="164"/>
      <c r="D13" s="161">
        <v>5456668</v>
      </c>
      <c r="E13" s="161">
        <v>535371</v>
      </c>
      <c r="F13" s="161">
        <v>1933725</v>
      </c>
      <c r="G13" s="161">
        <v>328099</v>
      </c>
      <c r="H13" s="161">
        <v>1475939</v>
      </c>
      <c r="I13" s="161">
        <v>12765</v>
      </c>
      <c r="J13" s="161">
        <v>491491</v>
      </c>
      <c r="K13" s="161">
        <v>3830307</v>
      </c>
      <c r="L13" s="161">
        <v>2714425</v>
      </c>
      <c r="M13" s="339">
        <v>16778790</v>
      </c>
    </row>
    <row r="14" spans="1:13" ht="14.25" customHeight="1" x14ac:dyDescent="0.15">
      <c r="A14" s="155" t="s">
        <v>651</v>
      </c>
      <c r="B14" s="158"/>
      <c r="C14" s="164"/>
      <c r="D14" s="161">
        <v>3469142</v>
      </c>
      <c r="E14" s="161">
        <v>161753</v>
      </c>
      <c r="F14" s="161">
        <v>887353</v>
      </c>
      <c r="G14" s="161">
        <v>47450</v>
      </c>
      <c r="H14" s="161">
        <v>409565</v>
      </c>
      <c r="I14" s="161">
        <v>578</v>
      </c>
      <c r="J14" s="161">
        <v>369963</v>
      </c>
      <c r="K14" s="161">
        <v>1366130</v>
      </c>
      <c r="L14" s="161">
        <v>1515407</v>
      </c>
      <c r="M14" s="339">
        <v>8227341</v>
      </c>
    </row>
    <row r="15" spans="1:13" ht="14.25" customHeight="1" x14ac:dyDescent="0.15">
      <c r="A15" s="382" t="s">
        <v>1639</v>
      </c>
      <c r="B15" s="158"/>
      <c r="C15" s="164"/>
      <c r="D15" s="161">
        <v>1971457</v>
      </c>
      <c r="E15" s="161">
        <v>371656</v>
      </c>
      <c r="F15" s="161">
        <v>1065485</v>
      </c>
      <c r="G15" s="161">
        <v>265004</v>
      </c>
      <c r="H15" s="161">
        <v>1080586</v>
      </c>
      <c r="I15" s="161">
        <v>12187</v>
      </c>
      <c r="J15" s="161">
        <v>118343</v>
      </c>
      <c r="K15" s="161">
        <v>2457167</v>
      </c>
      <c r="L15" s="161">
        <v>1114609</v>
      </c>
      <c r="M15" s="339">
        <v>8456494</v>
      </c>
    </row>
    <row r="16" spans="1:13" ht="14.25" customHeight="1" x14ac:dyDescent="0.15">
      <c r="A16" s="382" t="s">
        <v>1721</v>
      </c>
      <c r="B16" s="441"/>
      <c r="C16" s="440"/>
      <c r="D16" s="161">
        <v>6778</v>
      </c>
      <c r="E16" s="161">
        <v>1871</v>
      </c>
      <c r="F16" s="161">
        <v>28451</v>
      </c>
      <c r="G16" s="161">
        <v>1258</v>
      </c>
      <c r="H16" s="161">
        <v>37980</v>
      </c>
      <c r="I16" s="161">
        <v>0</v>
      </c>
      <c r="J16" s="161">
        <v>2652</v>
      </c>
      <c r="K16" s="161">
        <v>17789</v>
      </c>
      <c r="L16" s="161">
        <v>1534</v>
      </c>
      <c r="M16" s="339">
        <v>98313</v>
      </c>
    </row>
    <row r="17" spans="1:13" ht="14.25" customHeight="1" x14ac:dyDescent="0.15">
      <c r="A17" s="382" t="s">
        <v>1640</v>
      </c>
      <c r="B17" s="158"/>
      <c r="C17" s="164"/>
      <c r="D17" s="161">
        <v>20886</v>
      </c>
      <c r="E17" s="161">
        <v>616</v>
      </c>
      <c r="F17" s="161">
        <v>0</v>
      </c>
      <c r="G17" s="161">
        <v>16662</v>
      </c>
      <c r="H17" s="161">
        <v>23768</v>
      </c>
      <c r="I17" s="161">
        <v>0</v>
      </c>
      <c r="J17" s="161">
        <v>5837</v>
      </c>
      <c r="K17" s="161">
        <v>22049</v>
      </c>
      <c r="L17" s="161">
        <v>85943</v>
      </c>
      <c r="M17" s="339">
        <v>175761</v>
      </c>
    </row>
    <row r="18" spans="1:13" ht="14.25" customHeight="1" x14ac:dyDescent="0.15">
      <c r="A18" s="382" t="s">
        <v>1641</v>
      </c>
      <c r="B18" s="158"/>
      <c r="C18" s="164"/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339">
        <v>0</v>
      </c>
    </row>
    <row r="19" spans="1:13" ht="14.25" customHeight="1" x14ac:dyDescent="0.15">
      <c r="A19" s="382" t="s">
        <v>1642</v>
      </c>
      <c r="B19" s="158"/>
      <c r="C19" s="164"/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339">
        <v>0</v>
      </c>
    </row>
    <row r="20" spans="1:13" ht="14.25" customHeight="1" x14ac:dyDescent="0.15">
      <c r="A20" s="155" t="s">
        <v>650</v>
      </c>
      <c r="B20" s="158"/>
      <c r="C20" s="164"/>
      <c r="D20" s="161">
        <v>23586355</v>
      </c>
      <c r="E20" s="161">
        <v>2528793</v>
      </c>
      <c r="F20" s="161">
        <v>8707923</v>
      </c>
      <c r="G20" s="161">
        <v>3066651</v>
      </c>
      <c r="H20" s="161">
        <v>9575326</v>
      </c>
      <c r="I20" s="161">
        <v>650630</v>
      </c>
      <c r="J20" s="161">
        <v>2072181</v>
      </c>
      <c r="K20" s="161">
        <v>16044725</v>
      </c>
      <c r="L20" s="161">
        <v>10322642</v>
      </c>
      <c r="M20" s="339">
        <v>76555226</v>
      </c>
    </row>
    <row r="21" spans="1:13" ht="14.25" customHeight="1" x14ac:dyDescent="0.15">
      <c r="A21" s="155" t="s">
        <v>649</v>
      </c>
      <c r="B21" s="158"/>
      <c r="C21" s="164"/>
      <c r="D21" s="161">
        <v>8694581</v>
      </c>
      <c r="E21" s="161">
        <v>1267253</v>
      </c>
      <c r="F21" s="161">
        <v>1751563</v>
      </c>
      <c r="G21" s="161">
        <v>2898970</v>
      </c>
      <c r="H21" s="161">
        <v>6303222</v>
      </c>
      <c r="I21" s="161">
        <v>0</v>
      </c>
      <c r="J21" s="161">
        <v>473396</v>
      </c>
      <c r="K21" s="161">
        <v>3968561</v>
      </c>
      <c r="L21" s="161">
        <v>4469580</v>
      </c>
      <c r="M21" s="339">
        <v>29827126</v>
      </c>
    </row>
    <row r="22" spans="1:13" ht="14.25" customHeight="1" x14ac:dyDescent="0.15">
      <c r="A22" s="814" t="s">
        <v>1722</v>
      </c>
      <c r="B22" s="815"/>
      <c r="C22" s="816"/>
      <c r="D22" s="161">
        <v>8590424</v>
      </c>
      <c r="E22" s="161">
        <v>1198469</v>
      </c>
      <c r="F22" s="161">
        <v>1751563</v>
      </c>
      <c r="G22" s="161">
        <v>2753736</v>
      </c>
      <c r="H22" s="161">
        <v>6144349</v>
      </c>
      <c r="I22" s="161">
        <v>0</v>
      </c>
      <c r="J22" s="161">
        <v>473396</v>
      </c>
      <c r="K22" s="161">
        <v>3968561</v>
      </c>
      <c r="L22" s="161">
        <v>4469580</v>
      </c>
      <c r="M22" s="339">
        <v>29350078</v>
      </c>
    </row>
    <row r="23" spans="1:13" ht="14.25" customHeight="1" x14ac:dyDescent="0.15">
      <c r="A23" s="382" t="s">
        <v>1643</v>
      </c>
      <c r="B23" s="441"/>
      <c r="C23" s="440"/>
      <c r="D23" s="161">
        <v>0</v>
      </c>
      <c r="E23" s="161">
        <v>0</v>
      </c>
      <c r="F23" s="161">
        <v>0</v>
      </c>
      <c r="G23" s="161">
        <v>0</v>
      </c>
      <c r="H23" s="161">
        <v>121669</v>
      </c>
      <c r="I23" s="161">
        <v>0</v>
      </c>
      <c r="J23" s="161">
        <v>0</v>
      </c>
      <c r="K23" s="161">
        <v>0</v>
      </c>
      <c r="L23" s="161">
        <v>0</v>
      </c>
      <c r="M23" s="339">
        <v>121669</v>
      </c>
    </row>
    <row r="24" spans="1:13" ht="14.25" customHeight="1" x14ac:dyDescent="0.15">
      <c r="A24" s="382" t="s">
        <v>1644</v>
      </c>
      <c r="B24" s="158"/>
      <c r="C24" s="164"/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339">
        <v>0</v>
      </c>
    </row>
    <row r="25" spans="1:13" ht="14.25" customHeight="1" x14ac:dyDescent="0.15">
      <c r="A25" s="817" t="s">
        <v>1723</v>
      </c>
      <c r="B25" s="818"/>
      <c r="C25" s="819"/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339">
        <v>0</v>
      </c>
    </row>
    <row r="26" spans="1:13" ht="14.25" customHeight="1" x14ac:dyDescent="0.15">
      <c r="A26" s="382" t="s">
        <v>1645</v>
      </c>
      <c r="B26" s="158"/>
      <c r="C26" s="164"/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339">
        <v>0</v>
      </c>
    </row>
    <row r="27" spans="1:13" ht="14.25" customHeight="1" x14ac:dyDescent="0.15">
      <c r="A27" s="382" t="s">
        <v>1646</v>
      </c>
      <c r="B27" s="158"/>
      <c r="C27" s="164"/>
      <c r="D27" s="161">
        <v>104157</v>
      </c>
      <c r="E27" s="161">
        <v>68784</v>
      </c>
      <c r="F27" s="161">
        <v>0</v>
      </c>
      <c r="G27" s="161">
        <v>145234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339">
        <v>318175</v>
      </c>
    </row>
    <row r="28" spans="1:13" ht="14.25" customHeight="1" x14ac:dyDescent="0.15">
      <c r="A28" s="382" t="s">
        <v>1647</v>
      </c>
      <c r="B28" s="441"/>
      <c r="C28" s="440"/>
      <c r="D28" s="161">
        <v>0</v>
      </c>
      <c r="E28" s="161">
        <v>0</v>
      </c>
      <c r="F28" s="161">
        <v>0</v>
      </c>
      <c r="G28" s="161">
        <v>0</v>
      </c>
      <c r="H28" s="161">
        <v>37204</v>
      </c>
      <c r="I28" s="161">
        <v>0</v>
      </c>
      <c r="J28" s="161">
        <v>0</v>
      </c>
      <c r="K28" s="161">
        <v>0</v>
      </c>
      <c r="L28" s="161">
        <v>0</v>
      </c>
      <c r="M28" s="339">
        <v>37204</v>
      </c>
    </row>
    <row r="29" spans="1:13" ht="14.25" customHeight="1" x14ac:dyDescent="0.15">
      <c r="A29" s="382" t="s">
        <v>1648</v>
      </c>
      <c r="B29" s="158"/>
      <c r="C29" s="164"/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339">
        <v>0</v>
      </c>
    </row>
    <row r="30" spans="1:13" ht="14.25" customHeight="1" x14ac:dyDescent="0.15">
      <c r="A30" s="155" t="s">
        <v>648</v>
      </c>
      <c r="B30" s="158"/>
      <c r="C30" s="164"/>
      <c r="D30" s="161">
        <v>1833618</v>
      </c>
      <c r="E30" s="161">
        <v>139984</v>
      </c>
      <c r="F30" s="161">
        <v>648667</v>
      </c>
      <c r="G30" s="161">
        <v>519293</v>
      </c>
      <c r="H30" s="161">
        <v>1779134</v>
      </c>
      <c r="I30" s="161">
        <v>2752</v>
      </c>
      <c r="J30" s="161">
        <v>122614</v>
      </c>
      <c r="K30" s="161">
        <v>2027739</v>
      </c>
      <c r="L30" s="161">
        <v>1230183</v>
      </c>
      <c r="M30" s="339">
        <v>8303984</v>
      </c>
    </row>
    <row r="31" spans="1:13" ht="14.25" customHeight="1" x14ac:dyDescent="0.15">
      <c r="A31" s="817" t="s">
        <v>1724</v>
      </c>
      <c r="B31" s="818"/>
      <c r="C31" s="819"/>
      <c r="D31" s="161">
        <v>613977</v>
      </c>
      <c r="E31" s="161">
        <v>66555</v>
      </c>
      <c r="F31" s="161">
        <v>128902</v>
      </c>
      <c r="G31" s="161">
        <v>201408</v>
      </c>
      <c r="H31" s="161">
        <v>440626</v>
      </c>
      <c r="I31" s="161">
        <v>0</v>
      </c>
      <c r="J31" s="161">
        <v>53401</v>
      </c>
      <c r="K31" s="161">
        <v>899237</v>
      </c>
      <c r="L31" s="161">
        <v>554408</v>
      </c>
      <c r="M31" s="339">
        <v>2958514</v>
      </c>
    </row>
    <row r="32" spans="1:13" ht="14.25" customHeight="1" x14ac:dyDescent="0.15">
      <c r="A32" s="382" t="s">
        <v>1649</v>
      </c>
      <c r="B32" s="441"/>
      <c r="C32" s="440"/>
      <c r="D32" s="161">
        <v>0</v>
      </c>
      <c r="E32" s="161">
        <v>0</v>
      </c>
      <c r="F32" s="161">
        <v>0</v>
      </c>
      <c r="G32" s="161">
        <v>0</v>
      </c>
      <c r="H32" s="161">
        <v>11870</v>
      </c>
      <c r="I32" s="161">
        <v>0</v>
      </c>
      <c r="J32" s="161">
        <v>0</v>
      </c>
      <c r="K32" s="161">
        <v>0</v>
      </c>
      <c r="L32" s="161">
        <v>0</v>
      </c>
      <c r="M32" s="339">
        <v>11870</v>
      </c>
    </row>
    <row r="33" spans="1:13" ht="14.25" customHeight="1" x14ac:dyDescent="0.15">
      <c r="A33" s="817" t="s">
        <v>1725</v>
      </c>
      <c r="B33" s="818"/>
      <c r="C33" s="819"/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339">
        <v>0</v>
      </c>
    </row>
    <row r="34" spans="1:13" ht="14.25" customHeight="1" x14ac:dyDescent="0.15">
      <c r="A34" s="382" t="s">
        <v>1650</v>
      </c>
      <c r="B34" s="441"/>
      <c r="C34" s="440"/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339">
        <v>0</v>
      </c>
    </row>
    <row r="35" spans="1:13" ht="14.25" customHeight="1" x14ac:dyDescent="0.15">
      <c r="A35" s="382" t="s">
        <v>1651</v>
      </c>
      <c r="B35" s="441"/>
      <c r="C35" s="440"/>
      <c r="D35" s="161">
        <v>294887</v>
      </c>
      <c r="E35" s="161">
        <v>30600</v>
      </c>
      <c r="F35" s="161">
        <v>1236</v>
      </c>
      <c r="G35" s="161">
        <v>73853</v>
      </c>
      <c r="H35" s="161">
        <v>213268</v>
      </c>
      <c r="I35" s="161">
        <v>790</v>
      </c>
      <c r="J35" s="161">
        <v>29664</v>
      </c>
      <c r="K35" s="161">
        <v>294363</v>
      </c>
      <c r="L35" s="161">
        <v>202146</v>
      </c>
      <c r="M35" s="339">
        <v>1140807</v>
      </c>
    </row>
    <row r="36" spans="1:13" ht="14.25" customHeight="1" x14ac:dyDescent="0.15">
      <c r="A36" s="382" t="s">
        <v>1652</v>
      </c>
      <c r="B36" s="441"/>
      <c r="C36" s="440"/>
      <c r="D36" s="161">
        <v>0</v>
      </c>
      <c r="E36" s="161">
        <v>0</v>
      </c>
      <c r="F36" s="161">
        <v>0</v>
      </c>
      <c r="G36" s="161">
        <v>0</v>
      </c>
      <c r="H36" s="161">
        <v>10165</v>
      </c>
      <c r="I36" s="161">
        <v>0</v>
      </c>
      <c r="J36" s="161">
        <v>0</v>
      </c>
      <c r="K36" s="161">
        <v>483</v>
      </c>
      <c r="L36" s="161">
        <v>0</v>
      </c>
      <c r="M36" s="339">
        <v>10648</v>
      </c>
    </row>
    <row r="37" spans="1:13" ht="14.25" customHeight="1" x14ac:dyDescent="0.15">
      <c r="A37" s="382" t="s">
        <v>1653</v>
      </c>
      <c r="B37" s="158"/>
      <c r="C37" s="164"/>
      <c r="D37" s="161">
        <v>0</v>
      </c>
      <c r="E37" s="161">
        <v>0</v>
      </c>
      <c r="F37" s="161">
        <v>0</v>
      </c>
      <c r="G37" s="161">
        <v>80000</v>
      </c>
      <c r="H37" s="161">
        <v>740000</v>
      </c>
      <c r="I37" s="161">
        <v>0</v>
      </c>
      <c r="J37" s="161">
        <v>0</v>
      </c>
      <c r="K37" s="161">
        <v>0</v>
      </c>
      <c r="L37" s="161">
        <v>0</v>
      </c>
      <c r="M37" s="339">
        <v>820000</v>
      </c>
    </row>
    <row r="38" spans="1:13" ht="14.25" customHeight="1" x14ac:dyDescent="0.15">
      <c r="A38" s="382" t="s">
        <v>1654</v>
      </c>
      <c r="B38" s="158"/>
      <c r="C38" s="164"/>
      <c r="D38" s="161">
        <v>880228</v>
      </c>
      <c r="E38" s="161">
        <v>35618</v>
      </c>
      <c r="F38" s="161">
        <v>511391</v>
      </c>
      <c r="G38" s="161">
        <v>163432</v>
      </c>
      <c r="H38" s="161">
        <v>353256</v>
      </c>
      <c r="I38" s="161">
        <v>1962</v>
      </c>
      <c r="J38" s="161">
        <v>39549</v>
      </c>
      <c r="K38" s="161">
        <v>757535</v>
      </c>
      <c r="L38" s="161">
        <v>449673</v>
      </c>
      <c r="M38" s="339">
        <v>3192644</v>
      </c>
    </row>
    <row r="39" spans="1:13" ht="14.25" customHeight="1" x14ac:dyDescent="0.15">
      <c r="A39" s="382" t="s">
        <v>1655</v>
      </c>
      <c r="B39" s="441"/>
      <c r="C39" s="440"/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339">
        <v>0</v>
      </c>
    </row>
    <row r="40" spans="1:13" ht="14.25" customHeight="1" x14ac:dyDescent="0.15">
      <c r="A40" s="155" t="s">
        <v>647</v>
      </c>
      <c r="B40" s="158"/>
      <c r="C40" s="164"/>
      <c r="D40" s="161">
        <v>44526</v>
      </c>
      <c r="E40" s="161">
        <v>7211</v>
      </c>
      <c r="F40" s="161">
        <v>7138</v>
      </c>
      <c r="G40" s="161">
        <v>600</v>
      </c>
      <c r="H40" s="161">
        <v>9949</v>
      </c>
      <c r="I40" s="161">
        <v>0</v>
      </c>
      <c r="J40" s="161">
        <v>0</v>
      </c>
      <c r="K40" s="161">
        <v>76121</v>
      </c>
      <c r="L40" s="161">
        <v>23956</v>
      </c>
      <c r="M40" s="339">
        <v>169501</v>
      </c>
    </row>
    <row r="41" spans="1:13" ht="14.25" customHeight="1" x14ac:dyDescent="0.15">
      <c r="A41" s="382" t="s">
        <v>1656</v>
      </c>
      <c r="B41" s="441"/>
      <c r="C41" s="440"/>
      <c r="D41" s="161">
        <v>1489387</v>
      </c>
      <c r="E41" s="161">
        <v>142939</v>
      </c>
      <c r="F41" s="161">
        <v>812298</v>
      </c>
      <c r="G41" s="161">
        <v>187704</v>
      </c>
      <c r="H41" s="161">
        <v>1035700</v>
      </c>
      <c r="I41" s="161">
        <v>356857</v>
      </c>
      <c r="J41" s="161">
        <v>228023</v>
      </c>
      <c r="K41" s="161">
        <v>1296619</v>
      </c>
      <c r="L41" s="161">
        <v>947224</v>
      </c>
      <c r="M41" s="339">
        <v>6496751</v>
      </c>
    </row>
    <row r="42" spans="1:13" ht="14.25" customHeight="1" x14ac:dyDescent="0.15">
      <c r="A42" s="382" t="s">
        <v>1657</v>
      </c>
      <c r="B42" s="441"/>
      <c r="C42" s="440"/>
      <c r="D42" s="161">
        <v>2594008</v>
      </c>
      <c r="E42" s="161">
        <v>255740</v>
      </c>
      <c r="F42" s="161">
        <v>1500771</v>
      </c>
      <c r="G42" s="161">
        <v>231314</v>
      </c>
      <c r="H42" s="161">
        <v>4018462</v>
      </c>
      <c r="I42" s="161">
        <v>769034</v>
      </c>
      <c r="J42" s="161">
        <v>391746</v>
      </c>
      <c r="K42" s="161">
        <v>2149422</v>
      </c>
      <c r="L42" s="161">
        <v>1982935</v>
      </c>
      <c r="M42" s="339">
        <v>13893432</v>
      </c>
    </row>
    <row r="43" spans="1:13" ht="14.25" customHeight="1" x14ac:dyDescent="0.15">
      <c r="A43" s="156" t="s">
        <v>1658</v>
      </c>
      <c r="B43" s="441"/>
      <c r="C43" s="440"/>
      <c r="D43" s="161">
        <v>1104621</v>
      </c>
      <c r="E43" s="161">
        <v>112801</v>
      </c>
      <c r="F43" s="161">
        <v>688473</v>
      </c>
      <c r="G43" s="161">
        <v>43610</v>
      </c>
      <c r="H43" s="161">
        <v>2982762</v>
      </c>
      <c r="I43" s="161">
        <v>412177</v>
      </c>
      <c r="J43" s="161">
        <v>163723</v>
      </c>
      <c r="K43" s="161">
        <v>852803</v>
      </c>
      <c r="L43" s="161">
        <v>1035711</v>
      </c>
      <c r="M43" s="339">
        <v>7396681</v>
      </c>
    </row>
    <row r="44" spans="1:13" ht="14.25" customHeight="1" x14ac:dyDescent="0.15">
      <c r="A44" s="382" t="s">
        <v>1659</v>
      </c>
      <c r="B44" s="158"/>
      <c r="C44" s="164"/>
      <c r="D44" s="161">
        <v>12017586</v>
      </c>
      <c r="E44" s="161">
        <v>1550176</v>
      </c>
      <c r="F44" s="161">
        <v>3212528</v>
      </c>
      <c r="G44" s="161">
        <v>3605967</v>
      </c>
      <c r="H44" s="161">
        <v>9118056</v>
      </c>
      <c r="I44" s="161">
        <v>359609</v>
      </c>
      <c r="J44" s="161">
        <v>824033</v>
      </c>
      <c r="K44" s="161">
        <v>7292919</v>
      </c>
      <c r="L44" s="161">
        <v>6646987</v>
      </c>
      <c r="M44" s="339">
        <v>44627861</v>
      </c>
    </row>
    <row r="45" spans="1:13" ht="14.25" customHeight="1" x14ac:dyDescent="0.15">
      <c r="A45" s="382" t="s">
        <v>1660</v>
      </c>
      <c r="B45" s="158"/>
      <c r="C45" s="164"/>
      <c r="D45" s="161">
        <v>6229475</v>
      </c>
      <c r="E45" s="161">
        <v>876467</v>
      </c>
      <c r="F45" s="161">
        <v>2973256</v>
      </c>
      <c r="G45" s="161">
        <v>355993</v>
      </c>
      <c r="H45" s="161">
        <v>496753</v>
      </c>
      <c r="I45" s="161">
        <v>77450</v>
      </c>
      <c r="J45" s="161">
        <v>1393473</v>
      </c>
      <c r="K45" s="161">
        <v>7738988</v>
      </c>
      <c r="L45" s="161">
        <v>4262963</v>
      </c>
      <c r="M45" s="339">
        <v>24404818</v>
      </c>
    </row>
    <row r="46" spans="1:13" ht="14.25" customHeight="1" x14ac:dyDescent="0.15">
      <c r="A46" s="812" t="s">
        <v>646</v>
      </c>
      <c r="B46" s="812"/>
      <c r="C46" s="812"/>
      <c r="D46" s="161">
        <v>235358</v>
      </c>
      <c r="E46" s="161">
        <v>46610</v>
      </c>
      <c r="F46" s="161">
        <v>124009</v>
      </c>
      <c r="G46" s="161">
        <v>0</v>
      </c>
      <c r="H46" s="161">
        <v>28065</v>
      </c>
      <c r="I46" s="161">
        <v>11347</v>
      </c>
      <c r="J46" s="161">
        <v>8487</v>
      </c>
      <c r="K46" s="161">
        <v>79144</v>
      </c>
      <c r="L46" s="161">
        <v>1864</v>
      </c>
      <c r="M46" s="339">
        <v>534884</v>
      </c>
    </row>
    <row r="47" spans="1:13" ht="14.25" customHeight="1" x14ac:dyDescent="0.15">
      <c r="A47" s="155" t="s">
        <v>645</v>
      </c>
      <c r="B47" s="158"/>
      <c r="C47" s="164"/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339">
        <v>0</v>
      </c>
    </row>
    <row r="48" spans="1:13" ht="14.25" customHeight="1" x14ac:dyDescent="0.15">
      <c r="A48" s="155" t="s">
        <v>644</v>
      </c>
      <c r="B48" s="158"/>
      <c r="C48" s="164"/>
      <c r="D48" s="161">
        <v>5660817</v>
      </c>
      <c r="E48" s="161">
        <v>467500</v>
      </c>
      <c r="F48" s="161">
        <v>2799923</v>
      </c>
      <c r="G48" s="161">
        <v>355993</v>
      </c>
      <c r="H48" s="161">
        <v>71267</v>
      </c>
      <c r="I48" s="161">
        <v>38112</v>
      </c>
      <c r="J48" s="161">
        <v>1384986</v>
      </c>
      <c r="K48" s="161">
        <v>4591684</v>
      </c>
      <c r="L48" s="161">
        <v>4240819</v>
      </c>
      <c r="M48" s="339">
        <v>19611101</v>
      </c>
    </row>
    <row r="49" spans="1:13" ht="14.25" customHeight="1" x14ac:dyDescent="0.15">
      <c r="A49" s="812" t="s">
        <v>643</v>
      </c>
      <c r="B49" s="812"/>
      <c r="C49" s="812"/>
      <c r="D49" s="161">
        <v>333300</v>
      </c>
      <c r="E49" s="161">
        <v>362357</v>
      </c>
      <c r="F49" s="161">
        <v>49324</v>
      </c>
      <c r="G49" s="161">
        <v>0</v>
      </c>
      <c r="H49" s="161">
        <v>397421</v>
      </c>
      <c r="I49" s="161">
        <v>27991</v>
      </c>
      <c r="J49" s="161">
        <v>0</v>
      </c>
      <c r="K49" s="161">
        <v>3068160</v>
      </c>
      <c r="L49" s="161">
        <v>20280</v>
      </c>
      <c r="M49" s="339">
        <v>4258833</v>
      </c>
    </row>
    <row r="50" spans="1:13" ht="14.25" customHeight="1" x14ac:dyDescent="0.15">
      <c r="A50" s="382" t="s">
        <v>1661</v>
      </c>
      <c r="B50" s="158"/>
      <c r="C50" s="164"/>
      <c r="D50" s="167">
        <v>5339294</v>
      </c>
      <c r="E50" s="167">
        <v>102150</v>
      </c>
      <c r="F50" s="167">
        <v>2522139</v>
      </c>
      <c r="G50" s="167">
        <v>-895309</v>
      </c>
      <c r="H50" s="167">
        <v>-39483</v>
      </c>
      <c r="I50" s="167">
        <v>213571</v>
      </c>
      <c r="J50" s="167">
        <v>-145325</v>
      </c>
      <c r="K50" s="167">
        <v>1012818</v>
      </c>
      <c r="L50" s="167">
        <v>-587308</v>
      </c>
      <c r="M50" s="339">
        <v>7522547</v>
      </c>
    </row>
    <row r="51" spans="1:13" ht="14.25" customHeight="1" x14ac:dyDescent="0.15">
      <c r="A51" s="155" t="s">
        <v>642</v>
      </c>
      <c r="B51" s="158"/>
      <c r="C51" s="164"/>
      <c r="D51" s="161">
        <v>7380196</v>
      </c>
      <c r="E51" s="161">
        <v>415860</v>
      </c>
      <c r="F51" s="161">
        <v>149382</v>
      </c>
      <c r="G51" s="161">
        <v>0</v>
      </c>
      <c r="H51" s="161">
        <v>2316435</v>
      </c>
      <c r="I51" s="161">
        <v>0</v>
      </c>
      <c r="J51" s="161">
        <v>26729</v>
      </c>
      <c r="K51" s="161">
        <v>1001347</v>
      </c>
      <c r="L51" s="161">
        <v>0</v>
      </c>
      <c r="M51" s="339">
        <v>11289949</v>
      </c>
    </row>
    <row r="52" spans="1:13" ht="14.25" customHeight="1" x14ac:dyDescent="0.15">
      <c r="A52" s="155" t="s">
        <v>641</v>
      </c>
      <c r="B52" s="158"/>
      <c r="C52" s="164"/>
      <c r="D52" s="161">
        <v>56324</v>
      </c>
      <c r="E52" s="161">
        <v>40000</v>
      </c>
      <c r="F52" s="161">
        <v>49274</v>
      </c>
      <c r="G52" s="161">
        <v>0</v>
      </c>
      <c r="H52" s="161">
        <v>185708</v>
      </c>
      <c r="I52" s="161">
        <v>0</v>
      </c>
      <c r="J52" s="161">
        <v>0</v>
      </c>
      <c r="K52" s="161">
        <v>882004</v>
      </c>
      <c r="L52" s="161">
        <v>0</v>
      </c>
      <c r="M52" s="339">
        <v>1213310</v>
      </c>
    </row>
    <row r="53" spans="1:13" ht="14.25" customHeight="1" x14ac:dyDescent="0.15">
      <c r="A53" s="155" t="s">
        <v>640</v>
      </c>
      <c r="B53" s="158"/>
      <c r="C53" s="164"/>
      <c r="D53" s="161">
        <v>188404</v>
      </c>
      <c r="E53" s="161">
        <v>0</v>
      </c>
      <c r="F53" s="161">
        <v>98587</v>
      </c>
      <c r="G53" s="161">
        <v>0</v>
      </c>
      <c r="H53" s="161">
        <v>197442</v>
      </c>
      <c r="I53" s="161">
        <v>0</v>
      </c>
      <c r="J53" s="161">
        <v>0</v>
      </c>
      <c r="K53" s="161">
        <v>0</v>
      </c>
      <c r="L53" s="161">
        <v>0</v>
      </c>
      <c r="M53" s="339">
        <v>484433</v>
      </c>
    </row>
    <row r="54" spans="1:13" ht="14.25" customHeight="1" x14ac:dyDescent="0.15">
      <c r="A54" s="155" t="s">
        <v>639</v>
      </c>
      <c r="B54" s="158"/>
      <c r="C54" s="164"/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339">
        <v>0</v>
      </c>
    </row>
    <row r="55" spans="1:13" ht="14.25" customHeight="1" x14ac:dyDescent="0.15">
      <c r="A55" s="155" t="s">
        <v>638</v>
      </c>
      <c r="B55" s="158"/>
      <c r="C55" s="164"/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339">
        <v>0</v>
      </c>
    </row>
    <row r="56" spans="1:13" ht="14.25" customHeight="1" x14ac:dyDescent="0.15">
      <c r="A56" s="155" t="s">
        <v>637</v>
      </c>
      <c r="B56" s="158"/>
      <c r="C56" s="164"/>
      <c r="D56" s="161">
        <v>7135468</v>
      </c>
      <c r="E56" s="161">
        <v>375860</v>
      </c>
      <c r="F56" s="161">
        <v>1521</v>
      </c>
      <c r="G56" s="161">
        <v>0</v>
      </c>
      <c r="H56" s="161">
        <v>1933285</v>
      </c>
      <c r="I56" s="161">
        <v>0</v>
      </c>
      <c r="J56" s="161">
        <v>26729</v>
      </c>
      <c r="K56" s="161">
        <v>119343</v>
      </c>
      <c r="L56" s="161">
        <v>0</v>
      </c>
      <c r="M56" s="339">
        <v>9592206</v>
      </c>
    </row>
    <row r="57" spans="1:13" ht="14.25" customHeight="1" x14ac:dyDescent="0.15">
      <c r="A57" s="155" t="s">
        <v>636</v>
      </c>
      <c r="B57" s="158"/>
      <c r="C57" s="164"/>
      <c r="D57" s="167">
        <v>-2040902</v>
      </c>
      <c r="E57" s="167">
        <v>-313710</v>
      </c>
      <c r="F57" s="167">
        <v>2372757</v>
      </c>
      <c r="G57" s="167">
        <v>-895309</v>
      </c>
      <c r="H57" s="167">
        <v>-2355918</v>
      </c>
      <c r="I57" s="167">
        <v>213571</v>
      </c>
      <c r="J57" s="167">
        <v>-172054</v>
      </c>
      <c r="K57" s="167">
        <v>11471</v>
      </c>
      <c r="L57" s="167">
        <v>-587308</v>
      </c>
      <c r="M57" s="341">
        <v>-3767402</v>
      </c>
    </row>
    <row r="58" spans="1:13" ht="14.25" customHeight="1" x14ac:dyDescent="0.15">
      <c r="A58" s="155" t="s">
        <v>635</v>
      </c>
      <c r="B58" s="158"/>
      <c r="C58" s="164"/>
      <c r="D58" s="161">
        <v>0</v>
      </c>
      <c r="E58" s="161">
        <v>0</v>
      </c>
      <c r="F58" s="161">
        <v>350000</v>
      </c>
      <c r="G58" s="161">
        <v>0</v>
      </c>
      <c r="H58" s="161">
        <v>0</v>
      </c>
      <c r="I58" s="161">
        <v>0</v>
      </c>
      <c r="J58" s="161">
        <v>5690</v>
      </c>
      <c r="K58" s="161">
        <v>135000</v>
      </c>
      <c r="L58" s="161">
        <v>0</v>
      </c>
      <c r="M58" s="339">
        <v>490690</v>
      </c>
    </row>
    <row r="59" spans="1:13" ht="14.25" customHeight="1" x14ac:dyDescent="0.15">
      <c r="A59" s="155" t="s">
        <v>634</v>
      </c>
      <c r="B59" s="158"/>
      <c r="C59" s="164"/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388000</v>
      </c>
      <c r="L59" s="161">
        <v>0</v>
      </c>
      <c r="M59" s="339">
        <v>388000</v>
      </c>
    </row>
    <row r="60" spans="1:13" ht="14.25" customHeight="1" x14ac:dyDescent="0.15">
      <c r="A60" s="155" t="s">
        <v>633</v>
      </c>
      <c r="B60" s="158"/>
      <c r="C60" s="164"/>
      <c r="D60" s="161">
        <v>0</v>
      </c>
      <c r="E60" s="161">
        <v>39000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339">
        <v>39000</v>
      </c>
    </row>
    <row r="61" spans="1:13" ht="14.25" customHeight="1" x14ac:dyDescent="0.15">
      <c r="A61" s="155" t="s">
        <v>632</v>
      </c>
      <c r="B61" s="158"/>
      <c r="C61" s="164"/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339">
        <v>0</v>
      </c>
    </row>
    <row r="62" spans="1:13" ht="14.25" customHeight="1" x14ac:dyDescent="0.15">
      <c r="A62" s="155" t="s">
        <v>631</v>
      </c>
      <c r="B62" s="158"/>
      <c r="C62" s="164"/>
      <c r="D62" s="161">
        <v>0</v>
      </c>
      <c r="E62" s="161">
        <v>0</v>
      </c>
      <c r="F62" s="161">
        <v>2022757</v>
      </c>
      <c r="G62" s="161">
        <v>0</v>
      </c>
      <c r="H62" s="161">
        <v>0</v>
      </c>
      <c r="I62" s="161">
        <v>213571</v>
      </c>
      <c r="J62" s="161">
        <v>0</v>
      </c>
      <c r="K62" s="161">
        <v>0</v>
      </c>
      <c r="L62" s="161">
        <v>0</v>
      </c>
      <c r="M62" s="339">
        <v>2236328</v>
      </c>
    </row>
    <row r="63" spans="1:13" ht="14.25" customHeight="1" x14ac:dyDescent="0.15">
      <c r="A63" s="155" t="s">
        <v>630</v>
      </c>
      <c r="B63" s="158"/>
      <c r="C63" s="164"/>
      <c r="D63" s="161">
        <v>2040902</v>
      </c>
      <c r="E63" s="161">
        <v>352710</v>
      </c>
      <c r="F63" s="161">
        <v>0</v>
      </c>
      <c r="G63" s="161">
        <v>895309</v>
      </c>
      <c r="H63" s="161">
        <v>2355918</v>
      </c>
      <c r="I63" s="161">
        <v>0</v>
      </c>
      <c r="J63" s="161">
        <v>177744</v>
      </c>
      <c r="K63" s="161">
        <v>511529</v>
      </c>
      <c r="L63" s="161">
        <v>587308</v>
      </c>
      <c r="M63" s="339">
        <v>6921420</v>
      </c>
    </row>
    <row r="64" spans="1:13" ht="14.25" customHeight="1" x14ac:dyDescent="0.15">
      <c r="A64" s="155" t="s">
        <v>629</v>
      </c>
      <c r="B64" s="158"/>
      <c r="C64" s="164"/>
      <c r="D64" s="161">
        <v>39197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595501</v>
      </c>
      <c r="L64" s="161">
        <v>0</v>
      </c>
      <c r="M64" s="339">
        <v>634698</v>
      </c>
    </row>
    <row r="65" spans="1:13" ht="14.25" customHeight="1" x14ac:dyDescent="0.15">
      <c r="A65" s="155" t="s">
        <v>628</v>
      </c>
      <c r="B65" s="158"/>
      <c r="C65" s="164"/>
      <c r="D65" s="161">
        <v>0</v>
      </c>
      <c r="E65" s="161">
        <v>0</v>
      </c>
      <c r="F65" s="161">
        <v>43654</v>
      </c>
      <c r="G65" s="161">
        <v>84013</v>
      </c>
      <c r="H65" s="161">
        <v>181562</v>
      </c>
      <c r="I65" s="161">
        <v>15125</v>
      </c>
      <c r="J65" s="161">
        <v>31053</v>
      </c>
      <c r="K65" s="161">
        <v>0</v>
      </c>
      <c r="L65" s="161">
        <v>93994</v>
      </c>
      <c r="M65" s="339">
        <v>449401</v>
      </c>
    </row>
    <row r="66" spans="1:13" ht="14.25" customHeight="1" x14ac:dyDescent="0.15">
      <c r="A66" s="382" t="s">
        <v>1662</v>
      </c>
      <c r="B66" s="441"/>
      <c r="C66" s="440"/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339">
        <v>0</v>
      </c>
    </row>
    <row r="67" spans="1:13" ht="14.25" customHeight="1" x14ac:dyDescent="0.15">
      <c r="A67" s="382" t="s">
        <v>1663</v>
      </c>
      <c r="B67" s="158"/>
      <c r="C67" s="164"/>
      <c r="D67" s="161">
        <v>11568769</v>
      </c>
      <c r="E67" s="161">
        <v>978617</v>
      </c>
      <c r="F67" s="161">
        <v>5495395</v>
      </c>
      <c r="G67" s="161">
        <v>-539316</v>
      </c>
      <c r="H67" s="161">
        <v>457270</v>
      </c>
      <c r="I67" s="161">
        <v>291021</v>
      </c>
      <c r="J67" s="161">
        <v>1248148</v>
      </c>
      <c r="K67" s="161">
        <v>8751806</v>
      </c>
      <c r="L67" s="161">
        <v>3675655</v>
      </c>
      <c r="M67" s="339">
        <v>31927365</v>
      </c>
    </row>
    <row r="68" spans="1:13" ht="14.25" customHeight="1" x14ac:dyDescent="0.15">
      <c r="A68" s="382" t="s">
        <v>1664</v>
      </c>
      <c r="B68" s="435"/>
      <c r="C68" s="164"/>
      <c r="D68" s="161">
        <v>23586355</v>
      </c>
      <c r="E68" s="161">
        <v>2528793</v>
      </c>
      <c r="F68" s="161">
        <v>8707923</v>
      </c>
      <c r="G68" s="161">
        <v>3066651</v>
      </c>
      <c r="H68" s="161">
        <v>9575326</v>
      </c>
      <c r="I68" s="161">
        <v>650630</v>
      </c>
      <c r="J68" s="161">
        <v>2072181</v>
      </c>
      <c r="K68" s="161">
        <v>16044725</v>
      </c>
      <c r="L68" s="161">
        <v>10322642</v>
      </c>
      <c r="M68" s="339">
        <v>76555226</v>
      </c>
    </row>
    <row r="69" spans="1:13" ht="14.25" customHeight="1" x14ac:dyDescent="0.15">
      <c r="A69" s="382" t="s">
        <v>1665</v>
      </c>
      <c r="B69" s="158"/>
      <c r="C69" s="164"/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339">
        <v>0</v>
      </c>
    </row>
    <row r="70" spans="1:13" ht="14.25" customHeight="1" x14ac:dyDescent="0.15">
      <c r="A70" s="382" t="s">
        <v>1666</v>
      </c>
      <c r="B70" s="158"/>
      <c r="C70" s="164"/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339">
        <v>0</v>
      </c>
    </row>
    <row r="71" spans="1:13" ht="14.25" customHeight="1" x14ac:dyDescent="0.15">
      <c r="A71" s="813" t="s">
        <v>244</v>
      </c>
      <c r="B71" s="155" t="s">
        <v>144</v>
      </c>
      <c r="C71" s="164"/>
      <c r="D71" s="161">
        <v>88041</v>
      </c>
      <c r="E71" s="161">
        <v>12147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535870</v>
      </c>
      <c r="L71" s="161">
        <v>0</v>
      </c>
      <c r="M71" s="339">
        <v>636058</v>
      </c>
    </row>
    <row r="72" spans="1:13" ht="14.25" customHeight="1" x14ac:dyDescent="0.15">
      <c r="A72" s="811"/>
      <c r="B72" s="144" t="s">
        <v>145</v>
      </c>
      <c r="C72" s="168"/>
      <c r="D72" s="161">
        <v>0</v>
      </c>
      <c r="E72" s="161">
        <v>0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0</v>
      </c>
      <c r="L72" s="161">
        <v>0</v>
      </c>
      <c r="M72" s="339">
        <v>0</v>
      </c>
    </row>
    <row r="73" spans="1:13" ht="14.25" customHeight="1" x14ac:dyDescent="0.15">
      <c r="A73" s="809" t="s">
        <v>627</v>
      </c>
      <c r="B73" s="382" t="s">
        <v>1676</v>
      </c>
      <c r="C73" s="164"/>
      <c r="D73" s="161">
        <v>72532</v>
      </c>
      <c r="E73" s="161">
        <v>66624</v>
      </c>
      <c r="F73" s="161">
        <v>0</v>
      </c>
      <c r="G73" s="161">
        <v>145234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339">
        <v>284390</v>
      </c>
    </row>
    <row r="74" spans="1:13" ht="14.25" customHeight="1" x14ac:dyDescent="0.15">
      <c r="A74" s="810"/>
      <c r="B74" s="448" t="s">
        <v>1629</v>
      </c>
      <c r="C74" s="168"/>
      <c r="D74" s="161">
        <v>247396</v>
      </c>
      <c r="E74" s="161">
        <v>0</v>
      </c>
      <c r="F74" s="161">
        <v>1236</v>
      </c>
      <c r="G74" s="161">
        <v>73853</v>
      </c>
      <c r="H74" s="161">
        <v>180028</v>
      </c>
      <c r="I74" s="161">
        <v>790</v>
      </c>
      <c r="J74" s="161">
        <v>29664</v>
      </c>
      <c r="K74" s="161">
        <v>279363</v>
      </c>
      <c r="L74" s="161">
        <v>202146</v>
      </c>
      <c r="M74" s="339">
        <v>1014476</v>
      </c>
    </row>
    <row r="75" spans="1:13" ht="14.25" customHeight="1" x14ac:dyDescent="0.15">
      <c r="A75" s="810"/>
      <c r="B75" s="144" t="s">
        <v>398</v>
      </c>
      <c r="C75" s="168"/>
      <c r="D75" s="161">
        <v>0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15000</v>
      </c>
      <c r="L75" s="161">
        <v>0</v>
      </c>
      <c r="M75" s="339">
        <v>15000</v>
      </c>
    </row>
    <row r="76" spans="1:13" ht="14.25" customHeight="1" x14ac:dyDescent="0.15">
      <c r="A76" s="810"/>
      <c r="B76" s="448" t="s">
        <v>1630</v>
      </c>
      <c r="C76" s="168"/>
      <c r="D76" s="161">
        <v>0</v>
      </c>
      <c r="E76" s="161">
        <v>0</v>
      </c>
      <c r="F76" s="161">
        <v>0</v>
      </c>
      <c r="G76" s="161">
        <v>0</v>
      </c>
      <c r="H76" s="161">
        <v>0</v>
      </c>
      <c r="I76" s="161">
        <v>0</v>
      </c>
      <c r="J76" s="161">
        <v>0</v>
      </c>
      <c r="K76" s="161">
        <v>0</v>
      </c>
      <c r="L76" s="161">
        <v>0</v>
      </c>
      <c r="M76" s="339">
        <v>0</v>
      </c>
    </row>
    <row r="77" spans="1:13" ht="14.25" customHeight="1" x14ac:dyDescent="0.15">
      <c r="A77" s="811"/>
      <c r="B77" s="448" t="s">
        <v>1667</v>
      </c>
      <c r="C77" s="168"/>
      <c r="D77" s="161">
        <v>47491</v>
      </c>
      <c r="E77" s="161">
        <v>0</v>
      </c>
      <c r="F77" s="161">
        <v>0</v>
      </c>
      <c r="G77" s="161">
        <v>0</v>
      </c>
      <c r="H77" s="161">
        <v>33240</v>
      </c>
      <c r="I77" s="161">
        <v>0</v>
      </c>
      <c r="J77" s="161">
        <v>0</v>
      </c>
      <c r="K77" s="161">
        <v>0</v>
      </c>
      <c r="L77" s="161">
        <v>0</v>
      </c>
      <c r="M77" s="339">
        <v>80731</v>
      </c>
    </row>
    <row r="78" spans="1:13" ht="14.25" customHeight="1" x14ac:dyDescent="0.15"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3" ht="14.25" customHeight="1" x14ac:dyDescent="0.15"/>
    <row r="80" spans="1:13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</sheetData>
  <mergeCells count="9">
    <mergeCell ref="A2:C2"/>
    <mergeCell ref="A73:A77"/>
    <mergeCell ref="A46:C46"/>
    <mergeCell ref="A49:C49"/>
    <mergeCell ref="A71:A72"/>
    <mergeCell ref="A22:C22"/>
    <mergeCell ref="A25:C25"/>
    <mergeCell ref="A31:C31"/>
    <mergeCell ref="A33:C33"/>
  </mergeCells>
  <phoneticPr fontId="17"/>
  <printOptions horizontalCentered="1" verticalCentered="1"/>
  <pageMargins left="0.78740157480314965" right="0.78740157480314965" top="0.64" bottom="0.5" header="0.51181102362204722" footer="0.39370078740157483"/>
  <pageSetup paperSize="9" scale="49" fitToWidth="0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74"/>
  <sheetViews>
    <sheetView showGridLines="0" view="pageBreakPreview" zoomScale="80" zoomScaleNormal="100" zoomScaleSheetLayoutView="80" workbookViewId="0">
      <selection activeCell="D5" sqref="D5"/>
    </sheetView>
  </sheetViews>
  <sheetFormatPr defaultColWidth="8.75" defaultRowHeight="14.25" x14ac:dyDescent="0.15"/>
  <cols>
    <col min="1" max="1" width="7.625" style="106" customWidth="1"/>
    <col min="2" max="2" width="11.5" style="106" customWidth="1"/>
    <col min="3" max="3" width="28.125" style="106" customWidth="1"/>
    <col min="4" max="15" width="12.625" style="106" customWidth="1"/>
    <col min="16" max="16384" width="8.75" style="106"/>
  </cols>
  <sheetData>
    <row r="1" spans="1:15" x14ac:dyDescent="0.15">
      <c r="A1" s="106" t="s">
        <v>737</v>
      </c>
      <c r="O1" s="107" t="s">
        <v>156</v>
      </c>
    </row>
    <row r="2" spans="1:15" ht="42.75" x14ac:dyDescent="0.15">
      <c r="A2" s="820"/>
      <c r="B2" s="821"/>
      <c r="C2" s="822"/>
      <c r="D2" s="169" t="s">
        <v>533</v>
      </c>
      <c r="E2" s="481" t="s">
        <v>1736</v>
      </c>
      <c r="F2" s="170" t="s">
        <v>736</v>
      </c>
      <c r="G2" s="170" t="s">
        <v>735</v>
      </c>
      <c r="H2" s="170" t="s">
        <v>734</v>
      </c>
      <c r="I2" s="170" t="s">
        <v>583</v>
      </c>
      <c r="J2" s="170" t="s">
        <v>528</v>
      </c>
      <c r="K2" s="170" t="s">
        <v>733</v>
      </c>
      <c r="L2" s="386" t="s">
        <v>1574</v>
      </c>
      <c r="M2" s="170" t="s">
        <v>732</v>
      </c>
      <c r="N2" s="170" t="s">
        <v>731</v>
      </c>
      <c r="O2" s="137" t="s">
        <v>416</v>
      </c>
    </row>
    <row r="3" spans="1:15" x14ac:dyDescent="0.15">
      <c r="A3" s="823" t="s">
        <v>730</v>
      </c>
      <c r="B3" s="177" t="s">
        <v>729</v>
      </c>
      <c r="C3" s="171"/>
      <c r="D3" s="161">
        <v>144400</v>
      </c>
      <c r="E3" s="161">
        <v>0</v>
      </c>
      <c r="F3" s="161">
        <v>0</v>
      </c>
      <c r="G3" s="161">
        <v>0</v>
      </c>
      <c r="H3" s="161">
        <v>22000</v>
      </c>
      <c r="I3" s="161">
        <v>2886500</v>
      </c>
      <c r="J3" s="161">
        <v>107200</v>
      </c>
      <c r="K3" s="161">
        <v>0</v>
      </c>
      <c r="L3" s="161">
        <v>0</v>
      </c>
      <c r="M3" s="161">
        <v>142300</v>
      </c>
      <c r="N3" s="161">
        <v>110200</v>
      </c>
      <c r="O3" s="342">
        <v>3412600</v>
      </c>
    </row>
    <row r="4" spans="1:15" x14ac:dyDescent="0.15">
      <c r="A4" s="824"/>
      <c r="B4" s="178" t="s">
        <v>700</v>
      </c>
      <c r="C4" s="172"/>
      <c r="D4" s="161">
        <v>144400</v>
      </c>
      <c r="E4" s="161">
        <v>0</v>
      </c>
      <c r="F4" s="161">
        <v>0</v>
      </c>
      <c r="G4" s="161">
        <v>0</v>
      </c>
      <c r="H4" s="161">
        <v>22000</v>
      </c>
      <c r="I4" s="161">
        <v>2886500</v>
      </c>
      <c r="J4" s="161">
        <v>107200</v>
      </c>
      <c r="K4" s="161">
        <v>0</v>
      </c>
      <c r="L4" s="161">
        <v>0</v>
      </c>
      <c r="M4" s="161">
        <v>142300</v>
      </c>
      <c r="N4" s="161">
        <v>110200</v>
      </c>
      <c r="O4" s="343">
        <v>3412600</v>
      </c>
    </row>
    <row r="5" spans="1:15" x14ac:dyDescent="0.15">
      <c r="A5" s="824"/>
      <c r="B5" s="178" t="s">
        <v>699</v>
      </c>
      <c r="C5" s="172"/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0</v>
      </c>
      <c r="N5" s="161">
        <v>0</v>
      </c>
      <c r="O5" s="343">
        <v>0</v>
      </c>
    </row>
    <row r="6" spans="1:15" x14ac:dyDescent="0.15">
      <c r="A6" s="824"/>
      <c r="B6" s="178" t="s">
        <v>728</v>
      </c>
      <c r="C6" s="172"/>
      <c r="D6" s="161">
        <v>0</v>
      </c>
      <c r="E6" s="161">
        <v>0</v>
      </c>
      <c r="F6" s="161">
        <v>0</v>
      </c>
      <c r="G6" s="161">
        <v>25595</v>
      </c>
      <c r="H6" s="161">
        <v>0</v>
      </c>
      <c r="I6" s="161">
        <v>0</v>
      </c>
      <c r="J6" s="161">
        <v>0</v>
      </c>
      <c r="K6" s="161">
        <v>0</v>
      </c>
      <c r="L6" s="161">
        <v>61714</v>
      </c>
      <c r="M6" s="161">
        <v>491534</v>
      </c>
      <c r="N6" s="161">
        <v>0</v>
      </c>
      <c r="O6" s="343">
        <v>578843</v>
      </c>
    </row>
    <row r="7" spans="1:15" x14ac:dyDescent="0.15">
      <c r="A7" s="824"/>
      <c r="B7" s="178" t="s">
        <v>727</v>
      </c>
      <c r="C7" s="172"/>
      <c r="D7" s="161">
        <v>324918</v>
      </c>
      <c r="E7" s="161">
        <v>49809</v>
      </c>
      <c r="F7" s="161">
        <v>17971</v>
      </c>
      <c r="G7" s="161">
        <v>0</v>
      </c>
      <c r="H7" s="161">
        <v>73286</v>
      </c>
      <c r="I7" s="161">
        <v>123501</v>
      </c>
      <c r="J7" s="161">
        <v>150077</v>
      </c>
      <c r="K7" s="161">
        <v>1901</v>
      </c>
      <c r="L7" s="161">
        <v>0</v>
      </c>
      <c r="M7" s="161">
        <v>0</v>
      </c>
      <c r="N7" s="161">
        <v>283318</v>
      </c>
      <c r="O7" s="343">
        <v>1024781</v>
      </c>
    </row>
    <row r="8" spans="1:15" x14ac:dyDescent="0.15">
      <c r="A8" s="824"/>
      <c r="B8" s="178" t="s">
        <v>726</v>
      </c>
      <c r="C8" s="172"/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343">
        <v>0</v>
      </c>
    </row>
    <row r="9" spans="1:15" x14ac:dyDescent="0.15">
      <c r="A9" s="824"/>
      <c r="B9" s="178" t="s">
        <v>725</v>
      </c>
      <c r="C9" s="172"/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343">
        <v>0</v>
      </c>
    </row>
    <row r="10" spans="1:15" x14ac:dyDescent="0.15">
      <c r="A10" s="824"/>
      <c r="B10" s="178" t="s">
        <v>724</v>
      </c>
      <c r="C10" s="172"/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343">
        <v>0</v>
      </c>
    </row>
    <row r="11" spans="1:15" x14ac:dyDescent="0.15">
      <c r="A11" s="824"/>
      <c r="B11" s="178" t="s">
        <v>723</v>
      </c>
      <c r="C11" s="172"/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42700</v>
      </c>
      <c r="J11" s="161">
        <v>44700</v>
      </c>
      <c r="K11" s="161">
        <v>0</v>
      </c>
      <c r="L11" s="161">
        <v>0</v>
      </c>
      <c r="M11" s="161">
        <v>2662</v>
      </c>
      <c r="N11" s="161">
        <v>5651</v>
      </c>
      <c r="O11" s="343">
        <v>95713</v>
      </c>
    </row>
    <row r="12" spans="1:15" x14ac:dyDescent="0.15">
      <c r="A12" s="824"/>
      <c r="B12" s="178" t="s">
        <v>722</v>
      </c>
      <c r="C12" s="172"/>
      <c r="D12" s="161">
        <v>0</v>
      </c>
      <c r="E12" s="161">
        <v>124</v>
      </c>
      <c r="F12" s="161">
        <v>0</v>
      </c>
      <c r="G12" s="161">
        <v>43154</v>
      </c>
      <c r="H12" s="161">
        <v>0</v>
      </c>
      <c r="I12" s="161">
        <v>1500</v>
      </c>
      <c r="J12" s="161">
        <v>521</v>
      </c>
      <c r="K12" s="161">
        <v>0</v>
      </c>
      <c r="L12" s="161">
        <v>810</v>
      </c>
      <c r="M12" s="161">
        <v>2663</v>
      </c>
      <c r="N12" s="161">
        <v>521</v>
      </c>
      <c r="O12" s="343">
        <v>49293</v>
      </c>
    </row>
    <row r="13" spans="1:15" x14ac:dyDescent="0.15">
      <c r="A13" s="824"/>
      <c r="B13" s="178" t="s">
        <v>721</v>
      </c>
      <c r="C13" s="172"/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343">
        <v>0</v>
      </c>
    </row>
    <row r="14" spans="1:15" x14ac:dyDescent="0.15">
      <c r="A14" s="824"/>
      <c r="B14" s="178" t="s">
        <v>720</v>
      </c>
      <c r="C14" s="172"/>
      <c r="D14" s="161">
        <v>0</v>
      </c>
      <c r="E14" s="161">
        <v>0</v>
      </c>
      <c r="F14" s="161">
        <v>0</v>
      </c>
      <c r="G14" s="161">
        <v>8028</v>
      </c>
      <c r="H14" s="161">
        <v>0</v>
      </c>
      <c r="I14" s="161">
        <v>900</v>
      </c>
      <c r="J14" s="161">
        <v>900</v>
      </c>
      <c r="K14" s="161">
        <v>100000</v>
      </c>
      <c r="L14" s="161">
        <v>0</v>
      </c>
      <c r="M14" s="161">
        <v>0</v>
      </c>
      <c r="N14" s="161">
        <v>16700</v>
      </c>
      <c r="O14" s="343">
        <v>126528</v>
      </c>
    </row>
    <row r="15" spans="1:15" x14ac:dyDescent="0.15">
      <c r="A15" s="824"/>
      <c r="B15" s="178" t="s">
        <v>719</v>
      </c>
      <c r="C15" s="172"/>
      <c r="D15" s="161">
        <v>469318</v>
      </c>
      <c r="E15" s="161">
        <v>49933</v>
      </c>
      <c r="F15" s="161">
        <v>17971</v>
      </c>
      <c r="G15" s="161">
        <v>76777</v>
      </c>
      <c r="H15" s="161">
        <v>95286</v>
      </c>
      <c r="I15" s="161">
        <v>3055101</v>
      </c>
      <c r="J15" s="161">
        <v>303398</v>
      </c>
      <c r="K15" s="161">
        <v>101901</v>
      </c>
      <c r="L15" s="161">
        <v>62524</v>
      </c>
      <c r="M15" s="161">
        <v>639159</v>
      </c>
      <c r="N15" s="161">
        <v>416390</v>
      </c>
      <c r="O15" s="343">
        <v>5287758</v>
      </c>
    </row>
    <row r="16" spans="1:15" ht="13.5" customHeight="1" x14ac:dyDescent="0.15">
      <c r="A16" s="824"/>
      <c r="B16" s="840" t="s">
        <v>718</v>
      </c>
      <c r="C16" s="841"/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343">
        <v>0</v>
      </c>
    </row>
    <row r="17" spans="1:15" x14ac:dyDescent="0.15">
      <c r="A17" s="824"/>
      <c r="B17" s="836" t="s">
        <v>717</v>
      </c>
      <c r="C17" s="837"/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343">
        <v>0</v>
      </c>
    </row>
    <row r="18" spans="1:15" x14ac:dyDescent="0.15">
      <c r="A18" s="825"/>
      <c r="B18" s="173" t="s">
        <v>716</v>
      </c>
      <c r="C18" s="173"/>
      <c r="D18" s="161">
        <v>469318</v>
      </c>
      <c r="E18" s="161">
        <v>49933</v>
      </c>
      <c r="F18" s="161">
        <v>17971</v>
      </c>
      <c r="G18" s="161">
        <v>76777</v>
      </c>
      <c r="H18" s="161">
        <v>95286</v>
      </c>
      <c r="I18" s="161">
        <v>3055101</v>
      </c>
      <c r="J18" s="161">
        <v>303398</v>
      </c>
      <c r="K18" s="161">
        <v>101901</v>
      </c>
      <c r="L18" s="161">
        <v>62524</v>
      </c>
      <c r="M18" s="161">
        <v>639159</v>
      </c>
      <c r="N18" s="161">
        <v>416390</v>
      </c>
      <c r="O18" s="344">
        <v>5287758</v>
      </c>
    </row>
    <row r="19" spans="1:15" x14ac:dyDescent="0.15">
      <c r="A19" s="823" t="s">
        <v>715</v>
      </c>
      <c r="B19" s="174" t="s">
        <v>714</v>
      </c>
      <c r="C19" s="174"/>
      <c r="D19" s="161">
        <v>1223179</v>
      </c>
      <c r="E19" s="161">
        <v>1273</v>
      </c>
      <c r="F19" s="161">
        <v>9981</v>
      </c>
      <c r="G19" s="161">
        <v>339660</v>
      </c>
      <c r="H19" s="161">
        <v>22926</v>
      </c>
      <c r="I19" s="161">
        <v>2940025</v>
      </c>
      <c r="J19" s="161">
        <v>154756</v>
      </c>
      <c r="K19" s="161">
        <v>1901</v>
      </c>
      <c r="L19" s="161">
        <v>4211</v>
      </c>
      <c r="M19" s="161">
        <v>201298</v>
      </c>
      <c r="N19" s="161">
        <v>129099</v>
      </c>
      <c r="O19" s="345">
        <v>5028309</v>
      </c>
    </row>
    <row r="20" spans="1:15" x14ac:dyDescent="0.15">
      <c r="A20" s="824"/>
      <c r="B20" s="826" t="s">
        <v>704</v>
      </c>
      <c r="C20" s="172" t="s">
        <v>713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343">
        <v>0</v>
      </c>
    </row>
    <row r="21" spans="1:15" x14ac:dyDescent="0.15">
      <c r="A21" s="824"/>
      <c r="B21" s="839"/>
      <c r="C21" s="172" t="s">
        <v>712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343">
        <v>0</v>
      </c>
    </row>
    <row r="22" spans="1:15" x14ac:dyDescent="0.15">
      <c r="A22" s="824"/>
      <c r="B22" s="838" t="s">
        <v>711</v>
      </c>
      <c r="C22" s="174" t="s">
        <v>254</v>
      </c>
      <c r="D22" s="161">
        <v>0</v>
      </c>
      <c r="E22" s="161">
        <v>248</v>
      </c>
      <c r="F22" s="161">
        <v>0</v>
      </c>
      <c r="G22" s="161">
        <v>75708</v>
      </c>
      <c r="H22" s="161">
        <v>0</v>
      </c>
      <c r="I22" s="161">
        <v>297978</v>
      </c>
      <c r="J22" s="161">
        <v>125182</v>
      </c>
      <c r="K22" s="161">
        <v>0</v>
      </c>
      <c r="L22" s="161">
        <v>810</v>
      </c>
      <c r="M22" s="161">
        <v>5325</v>
      </c>
      <c r="N22" s="161">
        <v>22442</v>
      </c>
      <c r="O22" s="343">
        <v>527693</v>
      </c>
    </row>
    <row r="23" spans="1:15" ht="15" customHeight="1" x14ac:dyDescent="0.15">
      <c r="A23" s="824"/>
      <c r="B23" s="827"/>
      <c r="C23" s="175" t="s">
        <v>255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251660</v>
      </c>
      <c r="J23" s="161">
        <v>79111</v>
      </c>
      <c r="K23" s="161">
        <v>0</v>
      </c>
      <c r="L23" s="161">
        <v>0</v>
      </c>
      <c r="M23" s="161">
        <v>0</v>
      </c>
      <c r="N23" s="161">
        <v>16200</v>
      </c>
      <c r="O23" s="343">
        <v>346971</v>
      </c>
    </row>
    <row r="24" spans="1:15" x14ac:dyDescent="0.15">
      <c r="A24" s="824"/>
      <c r="B24" s="827"/>
      <c r="C24" s="172" t="s">
        <v>256</v>
      </c>
      <c r="D24" s="161">
        <v>1223179</v>
      </c>
      <c r="E24" s="161">
        <v>1025</v>
      </c>
      <c r="F24" s="161">
        <v>9981</v>
      </c>
      <c r="G24" s="161">
        <v>263952</v>
      </c>
      <c r="H24" s="161">
        <v>22926</v>
      </c>
      <c r="I24" s="161">
        <v>2642047</v>
      </c>
      <c r="J24" s="161">
        <v>29574</v>
      </c>
      <c r="K24" s="161">
        <v>1901</v>
      </c>
      <c r="L24" s="161">
        <v>3401</v>
      </c>
      <c r="M24" s="161">
        <v>195973</v>
      </c>
      <c r="N24" s="161">
        <v>106657</v>
      </c>
      <c r="O24" s="343">
        <v>4500616</v>
      </c>
    </row>
    <row r="25" spans="1:15" ht="16.899999999999999" customHeight="1" x14ac:dyDescent="0.15">
      <c r="A25" s="824"/>
      <c r="B25" s="839"/>
      <c r="C25" s="175" t="s">
        <v>255</v>
      </c>
      <c r="D25" s="161">
        <v>144400</v>
      </c>
      <c r="E25" s="161">
        <v>0</v>
      </c>
      <c r="F25" s="161">
        <v>0</v>
      </c>
      <c r="G25" s="161">
        <v>0</v>
      </c>
      <c r="H25" s="161">
        <v>22000</v>
      </c>
      <c r="I25" s="161">
        <v>2634840</v>
      </c>
      <c r="J25" s="161">
        <v>28089</v>
      </c>
      <c r="K25" s="161">
        <v>0</v>
      </c>
      <c r="L25" s="161">
        <v>0</v>
      </c>
      <c r="M25" s="161">
        <v>142300</v>
      </c>
      <c r="N25" s="161">
        <v>94000</v>
      </c>
      <c r="O25" s="343">
        <v>3065629</v>
      </c>
    </row>
    <row r="26" spans="1:15" x14ac:dyDescent="0.15">
      <c r="A26" s="824"/>
      <c r="B26" s="838" t="s">
        <v>710</v>
      </c>
      <c r="C26" s="172" t="s">
        <v>709</v>
      </c>
      <c r="D26" s="161">
        <v>144400</v>
      </c>
      <c r="E26" s="161">
        <v>0</v>
      </c>
      <c r="F26" s="161">
        <v>0</v>
      </c>
      <c r="G26" s="161">
        <v>0</v>
      </c>
      <c r="H26" s="161">
        <v>0</v>
      </c>
      <c r="I26" s="161">
        <v>2886500</v>
      </c>
      <c r="J26" s="161">
        <v>107200</v>
      </c>
      <c r="K26" s="161">
        <v>0</v>
      </c>
      <c r="L26" s="161">
        <v>0</v>
      </c>
      <c r="M26" s="161">
        <v>0</v>
      </c>
      <c r="N26" s="161">
        <v>0</v>
      </c>
      <c r="O26" s="343">
        <v>3138100</v>
      </c>
    </row>
    <row r="27" spans="1:15" x14ac:dyDescent="0.15">
      <c r="A27" s="824"/>
      <c r="B27" s="827"/>
      <c r="C27" s="172" t="s">
        <v>708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343">
        <v>0</v>
      </c>
    </row>
    <row r="28" spans="1:15" x14ac:dyDescent="0.15">
      <c r="A28" s="824"/>
      <c r="B28" s="827"/>
      <c r="C28" s="172" t="s">
        <v>707</v>
      </c>
      <c r="D28" s="161">
        <v>0</v>
      </c>
      <c r="E28" s="161">
        <v>0</v>
      </c>
      <c r="F28" s="161">
        <v>0</v>
      </c>
      <c r="G28" s="161">
        <v>0</v>
      </c>
      <c r="H28" s="161">
        <v>22000</v>
      </c>
      <c r="I28" s="161">
        <v>0</v>
      </c>
      <c r="J28" s="161">
        <v>0</v>
      </c>
      <c r="K28" s="161">
        <v>0</v>
      </c>
      <c r="L28" s="161">
        <v>0</v>
      </c>
      <c r="M28" s="161">
        <v>142300</v>
      </c>
      <c r="N28" s="161">
        <v>110200</v>
      </c>
      <c r="O28" s="343">
        <v>274500</v>
      </c>
    </row>
    <row r="29" spans="1:15" x14ac:dyDescent="0.15">
      <c r="A29" s="824"/>
      <c r="B29" s="827"/>
      <c r="C29" s="172" t="s">
        <v>129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42700</v>
      </c>
      <c r="J29" s="161">
        <v>44700</v>
      </c>
      <c r="K29" s="161">
        <v>0</v>
      </c>
      <c r="L29" s="161">
        <v>0</v>
      </c>
      <c r="M29" s="161">
        <v>2662</v>
      </c>
      <c r="N29" s="161">
        <v>5651</v>
      </c>
      <c r="O29" s="343">
        <v>95713</v>
      </c>
    </row>
    <row r="30" spans="1:15" x14ac:dyDescent="0.15">
      <c r="A30" s="824"/>
      <c r="B30" s="827"/>
      <c r="C30" s="172" t="s">
        <v>706</v>
      </c>
      <c r="D30" s="161">
        <v>0</v>
      </c>
      <c r="E30" s="161">
        <v>124</v>
      </c>
      <c r="F30" s="161">
        <v>0</v>
      </c>
      <c r="G30" s="161">
        <v>43154</v>
      </c>
      <c r="H30" s="161">
        <v>0</v>
      </c>
      <c r="I30" s="161">
        <v>1500</v>
      </c>
      <c r="J30" s="161">
        <v>521</v>
      </c>
      <c r="K30" s="161">
        <v>0</v>
      </c>
      <c r="L30" s="161">
        <v>810</v>
      </c>
      <c r="M30" s="161">
        <v>2663</v>
      </c>
      <c r="N30" s="161">
        <v>521</v>
      </c>
      <c r="O30" s="343">
        <v>49293</v>
      </c>
    </row>
    <row r="31" spans="1:15" x14ac:dyDescent="0.15">
      <c r="A31" s="824"/>
      <c r="B31" s="827"/>
      <c r="C31" s="172" t="s">
        <v>229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343">
        <v>0</v>
      </c>
    </row>
    <row r="32" spans="1:15" x14ac:dyDescent="0.15">
      <c r="A32" s="824"/>
      <c r="B32" s="827"/>
      <c r="C32" s="172" t="s">
        <v>146</v>
      </c>
      <c r="D32" s="161">
        <v>10433</v>
      </c>
      <c r="E32" s="161">
        <v>318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1901</v>
      </c>
      <c r="L32" s="161">
        <v>0</v>
      </c>
      <c r="M32" s="161">
        <v>0</v>
      </c>
      <c r="N32" s="161">
        <v>0</v>
      </c>
      <c r="O32" s="343">
        <v>12652</v>
      </c>
    </row>
    <row r="33" spans="1:15" x14ac:dyDescent="0.15">
      <c r="A33" s="824"/>
      <c r="B33" s="839"/>
      <c r="C33" s="172" t="s">
        <v>66</v>
      </c>
      <c r="D33" s="161">
        <v>1068346</v>
      </c>
      <c r="E33" s="161">
        <v>831</v>
      </c>
      <c r="F33" s="161">
        <v>9981</v>
      </c>
      <c r="G33" s="161">
        <v>296506</v>
      </c>
      <c r="H33" s="161">
        <v>926</v>
      </c>
      <c r="I33" s="161">
        <v>9325</v>
      </c>
      <c r="J33" s="161">
        <v>2335</v>
      </c>
      <c r="K33" s="161">
        <v>0</v>
      </c>
      <c r="L33" s="161">
        <v>3401</v>
      </c>
      <c r="M33" s="161">
        <v>53673</v>
      </c>
      <c r="N33" s="161">
        <v>12727</v>
      </c>
      <c r="O33" s="343">
        <v>1458051</v>
      </c>
    </row>
    <row r="34" spans="1:15" x14ac:dyDescent="0.15">
      <c r="A34" s="824"/>
      <c r="B34" s="178" t="s">
        <v>705</v>
      </c>
      <c r="C34" s="172"/>
      <c r="D34" s="161">
        <v>481332</v>
      </c>
      <c r="E34" s="161">
        <v>49491</v>
      </c>
      <c r="F34" s="161">
        <v>35280</v>
      </c>
      <c r="G34" s="161">
        <v>127302</v>
      </c>
      <c r="H34" s="161">
        <v>200719</v>
      </c>
      <c r="I34" s="161">
        <v>210567</v>
      </c>
      <c r="J34" s="161">
        <v>237625</v>
      </c>
      <c r="K34" s="161">
        <v>0</v>
      </c>
      <c r="L34" s="161">
        <v>99282</v>
      </c>
      <c r="M34" s="161">
        <v>1004206</v>
      </c>
      <c r="N34" s="161">
        <v>566636</v>
      </c>
      <c r="O34" s="343">
        <v>3012440</v>
      </c>
    </row>
    <row r="35" spans="1:15" x14ac:dyDescent="0.15">
      <c r="A35" s="824"/>
      <c r="B35" s="826" t="s">
        <v>704</v>
      </c>
      <c r="C35" s="175" t="s">
        <v>703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343">
        <v>0</v>
      </c>
    </row>
    <row r="36" spans="1:15" x14ac:dyDescent="0.15">
      <c r="A36" s="824"/>
      <c r="B36" s="827"/>
      <c r="C36" s="175" t="s">
        <v>702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343">
        <v>0</v>
      </c>
    </row>
    <row r="37" spans="1:15" x14ac:dyDescent="0.15">
      <c r="A37" s="824"/>
      <c r="B37" s="827"/>
      <c r="C37" s="175" t="s">
        <v>701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343">
        <v>0</v>
      </c>
    </row>
    <row r="38" spans="1:15" x14ac:dyDescent="0.15">
      <c r="A38" s="824"/>
      <c r="B38" s="178" t="s">
        <v>700</v>
      </c>
      <c r="C38" s="172"/>
      <c r="D38" s="161">
        <v>481332</v>
      </c>
      <c r="E38" s="161">
        <v>49491</v>
      </c>
      <c r="F38" s="161">
        <v>35280</v>
      </c>
      <c r="G38" s="161">
        <v>127302</v>
      </c>
      <c r="H38" s="161">
        <v>200719</v>
      </c>
      <c r="I38" s="161">
        <v>210567</v>
      </c>
      <c r="J38" s="161">
        <v>227733</v>
      </c>
      <c r="K38" s="161">
        <v>0</v>
      </c>
      <c r="L38" s="161">
        <v>99282</v>
      </c>
      <c r="M38" s="161">
        <v>1004206</v>
      </c>
      <c r="N38" s="161">
        <v>566636</v>
      </c>
      <c r="O38" s="343">
        <v>3002548</v>
      </c>
    </row>
    <row r="39" spans="1:15" x14ac:dyDescent="0.15">
      <c r="A39" s="824"/>
      <c r="B39" s="179" t="s">
        <v>699</v>
      </c>
      <c r="C39" s="172"/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9892</v>
      </c>
      <c r="K39" s="161">
        <v>0</v>
      </c>
      <c r="L39" s="161">
        <v>0</v>
      </c>
      <c r="M39" s="161">
        <v>0</v>
      </c>
      <c r="N39" s="161">
        <v>0</v>
      </c>
      <c r="O39" s="343">
        <v>9892</v>
      </c>
    </row>
    <row r="40" spans="1:15" x14ac:dyDescent="0.15">
      <c r="A40" s="824"/>
      <c r="B40" s="174" t="s">
        <v>698</v>
      </c>
      <c r="C40" s="172"/>
      <c r="D40" s="161">
        <v>103526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343">
        <v>103526</v>
      </c>
    </row>
    <row r="41" spans="1:15" x14ac:dyDescent="0.15">
      <c r="A41" s="824"/>
      <c r="B41" s="177" t="s">
        <v>697</v>
      </c>
      <c r="C41" s="172"/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343">
        <v>0</v>
      </c>
    </row>
    <row r="42" spans="1:15" x14ac:dyDescent="0.15">
      <c r="A42" s="824"/>
      <c r="B42" s="178" t="s">
        <v>696</v>
      </c>
      <c r="C42" s="172"/>
      <c r="D42" s="161">
        <v>0</v>
      </c>
      <c r="E42" s="161">
        <v>0</v>
      </c>
      <c r="F42" s="161">
        <v>0</v>
      </c>
      <c r="G42" s="161">
        <v>19345</v>
      </c>
      <c r="H42" s="161">
        <v>0</v>
      </c>
      <c r="I42" s="161">
        <v>7050</v>
      </c>
      <c r="J42" s="161">
        <v>7200</v>
      </c>
      <c r="K42" s="161">
        <v>100000</v>
      </c>
      <c r="L42" s="161">
        <v>0</v>
      </c>
      <c r="M42" s="161">
        <v>0</v>
      </c>
      <c r="N42" s="161">
        <v>22700</v>
      </c>
      <c r="O42" s="343">
        <v>156295</v>
      </c>
    </row>
    <row r="43" spans="1:15" x14ac:dyDescent="0.15">
      <c r="A43" s="825"/>
      <c r="B43" s="179" t="s">
        <v>695</v>
      </c>
      <c r="C43" s="172"/>
      <c r="D43" s="161">
        <v>1808037</v>
      </c>
      <c r="E43" s="161">
        <v>50764</v>
      </c>
      <c r="F43" s="161">
        <v>45261</v>
      </c>
      <c r="G43" s="161">
        <v>486307</v>
      </c>
      <c r="H43" s="161">
        <v>223645</v>
      </c>
      <c r="I43" s="161">
        <v>3157642</v>
      </c>
      <c r="J43" s="161">
        <v>399581</v>
      </c>
      <c r="K43" s="161">
        <v>101901</v>
      </c>
      <c r="L43" s="161">
        <v>103493</v>
      </c>
      <c r="M43" s="161">
        <v>1205504</v>
      </c>
      <c r="N43" s="161">
        <v>718435</v>
      </c>
      <c r="O43" s="343">
        <v>8300570</v>
      </c>
    </row>
    <row r="44" spans="1:15" x14ac:dyDescent="0.15">
      <c r="A44" s="828" t="s">
        <v>694</v>
      </c>
      <c r="B44" s="829"/>
      <c r="C44" s="174" t="s">
        <v>693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343">
        <v>0</v>
      </c>
    </row>
    <row r="45" spans="1:15" x14ac:dyDescent="0.15">
      <c r="A45" s="830"/>
      <c r="B45" s="831"/>
      <c r="C45" s="172" t="s">
        <v>692</v>
      </c>
      <c r="D45" s="161">
        <v>1338719</v>
      </c>
      <c r="E45" s="161">
        <v>831</v>
      </c>
      <c r="F45" s="161">
        <v>27290</v>
      </c>
      <c r="G45" s="161">
        <v>409530</v>
      </c>
      <c r="H45" s="161">
        <v>128359</v>
      </c>
      <c r="I45" s="161">
        <v>102541</v>
      </c>
      <c r="J45" s="161">
        <v>96183</v>
      </c>
      <c r="K45" s="161">
        <v>0</v>
      </c>
      <c r="L45" s="161">
        <v>40969</v>
      </c>
      <c r="M45" s="161">
        <v>566345</v>
      </c>
      <c r="N45" s="161">
        <v>302045</v>
      </c>
      <c r="O45" s="343">
        <v>3012812</v>
      </c>
    </row>
    <row r="46" spans="1:15" x14ac:dyDescent="0.15">
      <c r="A46" s="833" t="s">
        <v>691</v>
      </c>
      <c r="B46" s="174" t="s">
        <v>690</v>
      </c>
      <c r="C46" s="174"/>
      <c r="D46" s="161">
        <v>1334417</v>
      </c>
      <c r="E46" s="161">
        <v>827</v>
      </c>
      <c r="F46" s="161">
        <v>0</v>
      </c>
      <c r="G46" s="161">
        <v>408689</v>
      </c>
      <c r="H46" s="161">
        <v>128359</v>
      </c>
      <c r="I46" s="161">
        <v>102541</v>
      </c>
      <c r="J46" s="161">
        <v>0</v>
      </c>
      <c r="K46" s="161">
        <v>0</v>
      </c>
      <c r="L46" s="161">
        <v>40969</v>
      </c>
      <c r="M46" s="161">
        <v>566345</v>
      </c>
      <c r="N46" s="161">
        <v>292471</v>
      </c>
      <c r="O46" s="343">
        <v>2874618</v>
      </c>
    </row>
    <row r="47" spans="1:15" x14ac:dyDescent="0.15">
      <c r="A47" s="834"/>
      <c r="B47" s="172" t="s">
        <v>689</v>
      </c>
      <c r="C47" s="172"/>
      <c r="D47" s="161">
        <v>0</v>
      </c>
      <c r="E47" s="161">
        <v>0</v>
      </c>
      <c r="F47" s="161">
        <v>27269</v>
      </c>
      <c r="G47" s="161">
        <v>0</v>
      </c>
      <c r="H47" s="161">
        <v>0</v>
      </c>
      <c r="I47" s="161">
        <v>0</v>
      </c>
      <c r="J47" s="161">
        <v>96183</v>
      </c>
      <c r="K47" s="161">
        <v>0</v>
      </c>
      <c r="L47" s="161">
        <v>0</v>
      </c>
      <c r="M47" s="161">
        <v>0</v>
      </c>
      <c r="N47" s="161">
        <v>0</v>
      </c>
      <c r="O47" s="343">
        <v>123452</v>
      </c>
    </row>
    <row r="48" spans="1:15" x14ac:dyDescent="0.15">
      <c r="A48" s="834"/>
      <c r="B48" s="172" t="s">
        <v>688</v>
      </c>
      <c r="C48" s="172"/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343">
        <v>0</v>
      </c>
    </row>
    <row r="49" spans="1:15" x14ac:dyDescent="0.15">
      <c r="A49" s="834"/>
      <c r="B49" s="172" t="s">
        <v>687</v>
      </c>
      <c r="C49" s="172"/>
      <c r="D49" s="161">
        <v>0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343">
        <v>0</v>
      </c>
    </row>
    <row r="50" spans="1:15" x14ac:dyDescent="0.15">
      <c r="A50" s="834"/>
      <c r="B50" s="172" t="s">
        <v>686</v>
      </c>
      <c r="C50" s="172"/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343">
        <v>0</v>
      </c>
    </row>
    <row r="51" spans="1:15" x14ac:dyDescent="0.15">
      <c r="A51" s="834"/>
      <c r="B51" s="172" t="s">
        <v>685</v>
      </c>
      <c r="C51" s="172"/>
      <c r="D51" s="161">
        <v>0</v>
      </c>
      <c r="E51" s="161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343">
        <v>0</v>
      </c>
    </row>
    <row r="52" spans="1:15" x14ac:dyDescent="0.15">
      <c r="A52" s="834"/>
      <c r="B52" s="172" t="s">
        <v>684</v>
      </c>
      <c r="C52" s="172"/>
      <c r="D52" s="161">
        <v>4302</v>
      </c>
      <c r="E52" s="161">
        <v>4</v>
      </c>
      <c r="F52" s="161">
        <v>21</v>
      </c>
      <c r="G52" s="161">
        <v>841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9574</v>
      </c>
      <c r="O52" s="343">
        <v>14742</v>
      </c>
    </row>
    <row r="53" spans="1:15" ht="31.5" customHeight="1" x14ac:dyDescent="0.15">
      <c r="A53" s="834"/>
      <c r="B53" s="832" t="s">
        <v>683</v>
      </c>
      <c r="C53" s="832"/>
      <c r="D53" s="161">
        <v>4302</v>
      </c>
      <c r="E53" s="161">
        <v>4</v>
      </c>
      <c r="F53" s="161">
        <v>21</v>
      </c>
      <c r="G53" s="161">
        <v>841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9574</v>
      </c>
      <c r="O53" s="343">
        <v>14742</v>
      </c>
    </row>
    <row r="54" spans="1:15" x14ac:dyDescent="0.15">
      <c r="A54" s="835"/>
      <c r="B54" s="178" t="s">
        <v>682</v>
      </c>
      <c r="C54" s="172"/>
      <c r="D54" s="161">
        <v>1338719</v>
      </c>
      <c r="E54" s="161">
        <v>831</v>
      </c>
      <c r="F54" s="161">
        <v>27290</v>
      </c>
      <c r="G54" s="161">
        <v>409530</v>
      </c>
      <c r="H54" s="161">
        <v>128359</v>
      </c>
      <c r="I54" s="161">
        <v>102541</v>
      </c>
      <c r="J54" s="161">
        <v>96183</v>
      </c>
      <c r="K54" s="161">
        <v>0</v>
      </c>
      <c r="L54" s="161">
        <v>40969</v>
      </c>
      <c r="M54" s="161">
        <v>566345</v>
      </c>
      <c r="N54" s="161">
        <v>302045</v>
      </c>
      <c r="O54" s="343">
        <v>3012812</v>
      </c>
    </row>
    <row r="55" spans="1:15" x14ac:dyDescent="0.15">
      <c r="A55" s="176" t="s">
        <v>681</v>
      </c>
      <c r="B55" s="172"/>
      <c r="C55" s="172"/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343">
        <v>0</v>
      </c>
    </row>
    <row r="56" spans="1:15" x14ac:dyDescent="0.15">
      <c r="A56" s="176" t="s">
        <v>680</v>
      </c>
      <c r="B56" s="172"/>
      <c r="C56" s="172"/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343">
        <v>0</v>
      </c>
    </row>
    <row r="57" spans="1:15" x14ac:dyDescent="0.15">
      <c r="A57" s="180" t="s">
        <v>679</v>
      </c>
      <c r="B57" s="181"/>
      <c r="C57" s="174"/>
      <c r="D57" s="161">
        <v>324918</v>
      </c>
      <c r="E57" s="161">
        <v>49809</v>
      </c>
      <c r="F57" s="161">
        <v>17971</v>
      </c>
      <c r="G57" s="161">
        <v>25595</v>
      </c>
      <c r="H57" s="161">
        <v>73286</v>
      </c>
      <c r="I57" s="161">
        <v>123501</v>
      </c>
      <c r="J57" s="161">
        <v>150077</v>
      </c>
      <c r="K57" s="161">
        <v>1901</v>
      </c>
      <c r="L57" s="161">
        <v>61714</v>
      </c>
      <c r="M57" s="161">
        <v>491534</v>
      </c>
      <c r="N57" s="161">
        <v>283318</v>
      </c>
      <c r="O57" s="343">
        <v>1603624</v>
      </c>
    </row>
    <row r="58" spans="1:15" x14ac:dyDescent="0.15">
      <c r="A58" s="176" t="s">
        <v>678</v>
      </c>
      <c r="B58" s="182"/>
      <c r="C58" s="172"/>
      <c r="D58" s="161">
        <v>310118</v>
      </c>
      <c r="E58" s="161">
        <v>26129</v>
      </c>
      <c r="F58" s="161">
        <v>17971</v>
      </c>
      <c r="G58" s="161">
        <v>25595</v>
      </c>
      <c r="H58" s="161">
        <v>73286</v>
      </c>
      <c r="I58" s="161">
        <v>116127</v>
      </c>
      <c r="J58" s="161">
        <v>117725</v>
      </c>
      <c r="K58" s="161">
        <v>950</v>
      </c>
      <c r="L58" s="161">
        <v>61714</v>
      </c>
      <c r="M58" s="161">
        <v>491534</v>
      </c>
      <c r="N58" s="161">
        <v>283318</v>
      </c>
      <c r="O58" s="343">
        <v>1524467</v>
      </c>
    </row>
    <row r="59" spans="1:15" x14ac:dyDescent="0.15">
      <c r="A59" s="176" t="s">
        <v>677</v>
      </c>
      <c r="B59" s="182"/>
      <c r="C59" s="172"/>
      <c r="D59" s="161">
        <v>14800</v>
      </c>
      <c r="E59" s="161">
        <v>23680</v>
      </c>
      <c r="F59" s="161">
        <v>0</v>
      </c>
      <c r="G59" s="161">
        <v>0</v>
      </c>
      <c r="H59" s="161">
        <v>0</v>
      </c>
      <c r="I59" s="161">
        <v>7374</v>
      </c>
      <c r="J59" s="161">
        <v>32352</v>
      </c>
      <c r="K59" s="161">
        <v>951</v>
      </c>
      <c r="L59" s="161">
        <v>0</v>
      </c>
      <c r="M59" s="161">
        <v>0</v>
      </c>
      <c r="N59" s="161">
        <v>0</v>
      </c>
      <c r="O59" s="343">
        <v>79157</v>
      </c>
    </row>
    <row r="60" spans="1:15" x14ac:dyDescent="0.15">
      <c r="A60" s="842" t="s">
        <v>676</v>
      </c>
      <c r="B60" s="843"/>
      <c r="C60" s="843"/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951</v>
      </c>
      <c r="L60" s="161">
        <v>0</v>
      </c>
      <c r="M60" s="161">
        <v>0</v>
      </c>
      <c r="N60" s="161">
        <v>0</v>
      </c>
      <c r="O60" s="343">
        <v>951</v>
      </c>
    </row>
    <row r="61" spans="1:15" x14ac:dyDescent="0.15">
      <c r="A61" s="844" t="s">
        <v>675</v>
      </c>
      <c r="B61" s="845"/>
      <c r="C61" s="845"/>
      <c r="D61" s="161">
        <v>14800</v>
      </c>
      <c r="E61" s="161">
        <v>23680</v>
      </c>
      <c r="F61" s="161">
        <v>0</v>
      </c>
      <c r="G61" s="161">
        <v>0</v>
      </c>
      <c r="H61" s="161">
        <v>0</v>
      </c>
      <c r="I61" s="161">
        <v>7374</v>
      </c>
      <c r="J61" s="161">
        <v>32352</v>
      </c>
      <c r="K61" s="161">
        <v>0</v>
      </c>
      <c r="L61" s="161">
        <v>0</v>
      </c>
      <c r="M61" s="161">
        <v>0</v>
      </c>
      <c r="N61" s="161">
        <v>0</v>
      </c>
      <c r="O61" s="343">
        <v>78206</v>
      </c>
    </row>
    <row r="62" spans="1:15" x14ac:dyDescent="0.15">
      <c r="A62" s="848" t="s">
        <v>674</v>
      </c>
      <c r="B62" s="849"/>
      <c r="C62" s="176" t="s">
        <v>670</v>
      </c>
      <c r="D62" s="161">
        <v>309646</v>
      </c>
      <c r="E62" s="161">
        <v>25811</v>
      </c>
      <c r="F62" s="161">
        <v>17971</v>
      </c>
      <c r="G62" s="161">
        <v>82463</v>
      </c>
      <c r="H62" s="161">
        <v>73286</v>
      </c>
      <c r="I62" s="161">
        <v>115778</v>
      </c>
      <c r="J62" s="161">
        <v>117725</v>
      </c>
      <c r="K62" s="161">
        <v>0</v>
      </c>
      <c r="L62" s="161">
        <v>61714</v>
      </c>
      <c r="M62" s="161">
        <v>491534</v>
      </c>
      <c r="N62" s="161">
        <v>344917</v>
      </c>
      <c r="O62" s="343">
        <v>1640845</v>
      </c>
    </row>
    <row r="63" spans="1:15" x14ac:dyDescent="0.15">
      <c r="A63" s="850"/>
      <c r="B63" s="851"/>
      <c r="C63" s="176" t="s">
        <v>669</v>
      </c>
      <c r="D63" s="161">
        <v>299685</v>
      </c>
      <c r="E63" s="161">
        <v>49491</v>
      </c>
      <c r="F63" s="161">
        <v>17971</v>
      </c>
      <c r="G63" s="161">
        <v>25595</v>
      </c>
      <c r="H63" s="161">
        <v>73286</v>
      </c>
      <c r="I63" s="161">
        <v>115952</v>
      </c>
      <c r="J63" s="161">
        <v>142877</v>
      </c>
      <c r="K63" s="161">
        <v>0</v>
      </c>
      <c r="L63" s="161">
        <v>61714</v>
      </c>
      <c r="M63" s="161">
        <v>491534</v>
      </c>
      <c r="N63" s="161">
        <v>283318</v>
      </c>
      <c r="O63" s="343">
        <v>1561423</v>
      </c>
    </row>
    <row r="64" spans="1:15" x14ac:dyDescent="0.15">
      <c r="A64" s="848" t="s">
        <v>673</v>
      </c>
      <c r="B64" s="849"/>
      <c r="C64" s="176" t="s">
        <v>670</v>
      </c>
      <c r="D64" s="161">
        <v>113221</v>
      </c>
      <c r="E64" s="161">
        <v>2092</v>
      </c>
      <c r="F64" s="161">
        <v>7637</v>
      </c>
      <c r="G64" s="161">
        <v>26234</v>
      </c>
      <c r="H64" s="161">
        <v>19569</v>
      </c>
      <c r="I64" s="161">
        <v>13219</v>
      </c>
      <c r="J64" s="161">
        <v>25112</v>
      </c>
      <c r="K64" s="161">
        <v>0</v>
      </c>
      <c r="L64" s="161">
        <v>6022</v>
      </c>
      <c r="M64" s="161">
        <v>42886</v>
      </c>
      <c r="N64" s="161">
        <v>68396</v>
      </c>
      <c r="O64" s="343">
        <v>324388</v>
      </c>
    </row>
    <row r="65" spans="1:15" x14ac:dyDescent="0.15">
      <c r="A65" s="850"/>
      <c r="B65" s="851"/>
      <c r="C65" s="176" t="s">
        <v>669</v>
      </c>
      <c r="D65" s="161">
        <v>110449</v>
      </c>
      <c r="E65" s="161">
        <v>3654</v>
      </c>
      <c r="F65" s="161">
        <v>14992</v>
      </c>
      <c r="G65" s="161">
        <v>8142</v>
      </c>
      <c r="H65" s="161">
        <v>19569</v>
      </c>
      <c r="I65" s="161">
        <v>13309</v>
      </c>
      <c r="J65" s="161">
        <v>26712</v>
      </c>
      <c r="K65" s="161">
        <v>0</v>
      </c>
      <c r="L65" s="161">
        <v>9066</v>
      </c>
      <c r="M65" s="161">
        <v>15000</v>
      </c>
      <c r="N65" s="161">
        <v>41247</v>
      </c>
      <c r="O65" s="343">
        <v>262140</v>
      </c>
    </row>
    <row r="66" spans="1:15" x14ac:dyDescent="0.15">
      <c r="A66" s="852" t="s">
        <v>672</v>
      </c>
      <c r="B66" s="854" t="s">
        <v>671</v>
      </c>
      <c r="C66" s="176" t="s">
        <v>670</v>
      </c>
      <c r="D66" s="161">
        <v>422867</v>
      </c>
      <c r="E66" s="161">
        <v>27903</v>
      </c>
      <c r="F66" s="161">
        <v>25608</v>
      </c>
      <c r="G66" s="161">
        <v>108697</v>
      </c>
      <c r="H66" s="161">
        <v>92855</v>
      </c>
      <c r="I66" s="161">
        <v>128997</v>
      </c>
      <c r="J66" s="161">
        <v>142837</v>
      </c>
      <c r="K66" s="161">
        <v>0</v>
      </c>
      <c r="L66" s="161">
        <v>67736</v>
      </c>
      <c r="M66" s="161">
        <v>534420</v>
      </c>
      <c r="N66" s="161">
        <v>413313</v>
      </c>
      <c r="O66" s="343">
        <v>1965233</v>
      </c>
    </row>
    <row r="67" spans="1:15" x14ac:dyDescent="0.15">
      <c r="A67" s="853"/>
      <c r="B67" s="855"/>
      <c r="C67" s="176" t="s">
        <v>669</v>
      </c>
      <c r="D67" s="161">
        <v>410134</v>
      </c>
      <c r="E67" s="161">
        <v>53145</v>
      </c>
      <c r="F67" s="161">
        <v>32963</v>
      </c>
      <c r="G67" s="161">
        <v>33737</v>
      </c>
      <c r="H67" s="161">
        <v>92855</v>
      </c>
      <c r="I67" s="161">
        <v>129261</v>
      </c>
      <c r="J67" s="161">
        <v>169589</v>
      </c>
      <c r="K67" s="161">
        <v>0</v>
      </c>
      <c r="L67" s="161">
        <v>70780</v>
      </c>
      <c r="M67" s="161">
        <v>506534</v>
      </c>
      <c r="N67" s="161">
        <v>324565</v>
      </c>
      <c r="O67" s="343">
        <v>1823563</v>
      </c>
    </row>
    <row r="68" spans="1:15" x14ac:dyDescent="0.15">
      <c r="A68" s="856" t="s">
        <v>1668</v>
      </c>
      <c r="B68" s="183" t="s">
        <v>464</v>
      </c>
      <c r="C68" s="128"/>
      <c r="D68" s="161">
        <v>0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61">
        <v>0</v>
      </c>
      <c r="K68" s="161">
        <v>0</v>
      </c>
      <c r="L68" s="161">
        <v>0</v>
      </c>
      <c r="M68" s="161">
        <v>0</v>
      </c>
      <c r="N68" s="161">
        <v>0</v>
      </c>
      <c r="O68" s="343">
        <v>0</v>
      </c>
    </row>
    <row r="69" spans="1:15" x14ac:dyDescent="0.15">
      <c r="A69" s="856"/>
      <c r="B69" s="120" t="s">
        <v>668</v>
      </c>
      <c r="C69" s="148"/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>
        <v>0</v>
      </c>
      <c r="N69" s="161">
        <v>0</v>
      </c>
      <c r="O69" s="343">
        <v>0</v>
      </c>
    </row>
    <row r="70" spans="1:15" x14ac:dyDescent="0.15">
      <c r="A70" s="856"/>
      <c r="B70" s="184" t="s">
        <v>667</v>
      </c>
      <c r="C70" s="127"/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61">
        <v>0</v>
      </c>
      <c r="O70" s="343">
        <v>0</v>
      </c>
    </row>
    <row r="71" spans="1:15" x14ac:dyDescent="0.15">
      <c r="A71" s="856"/>
      <c r="B71" s="153" t="s">
        <v>666</v>
      </c>
      <c r="C71" s="120"/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>
        <v>0</v>
      </c>
      <c r="N71" s="161">
        <v>0</v>
      </c>
      <c r="O71" s="343">
        <v>0</v>
      </c>
    </row>
    <row r="72" spans="1:15" x14ac:dyDescent="0.15">
      <c r="A72" s="857"/>
      <c r="B72" s="120" t="s">
        <v>665</v>
      </c>
      <c r="C72" s="148"/>
      <c r="D72" s="161">
        <v>0</v>
      </c>
      <c r="E72" s="161">
        <v>0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61">
        <v>0</v>
      </c>
      <c r="O72" s="343">
        <v>0</v>
      </c>
    </row>
    <row r="73" spans="1:15" ht="14.25" hidden="1" customHeight="1" x14ac:dyDescent="0.15">
      <c r="A73" s="846" t="s">
        <v>462</v>
      </c>
      <c r="B73" s="185" t="s">
        <v>465</v>
      </c>
      <c r="C73" s="127"/>
      <c r="D73" s="161" t="e">
        <f>VLOOKUP(#REF!&amp;#REF!,#REF!,#REF!+19,FALSE)</f>
        <v>#REF!</v>
      </c>
      <c r="E73" s="161" t="e">
        <f>VLOOKUP(#REF!&amp;#REF!,#REF!,#REF!+19,FALSE)</f>
        <v>#REF!</v>
      </c>
      <c r="F73" s="161" t="e">
        <f>VLOOKUP(#REF!&amp;#REF!,#REF!,#REF!+19,FALSE)</f>
        <v>#REF!</v>
      </c>
      <c r="G73" s="161" t="e">
        <f>VLOOKUP(#REF!&amp;#REF!,#REF!,#REF!+19,FALSE)</f>
        <v>#REF!</v>
      </c>
      <c r="H73" s="161" t="e">
        <f>VLOOKUP(#REF!&amp;#REF!,#REF!,#REF!+19,FALSE)</f>
        <v>#REF!</v>
      </c>
      <c r="I73" s="161" t="e">
        <f>VLOOKUP(#REF!&amp;#REF!,#REF!,#REF!+19,FALSE)</f>
        <v>#REF!</v>
      </c>
      <c r="J73" s="161" t="e">
        <f>VLOOKUP(#REF!&amp;#REF!,#REF!,#REF!+19,FALSE)</f>
        <v>#REF!</v>
      </c>
      <c r="K73" s="161" t="e">
        <f>VLOOKUP(#REF!&amp;#REF!,#REF!,#REF!+19,FALSE)</f>
        <v>#REF!</v>
      </c>
      <c r="L73" s="161" t="e">
        <f>VLOOKUP(#REF!&amp;#REF!,#REF!,#REF!+19,FALSE)</f>
        <v>#REF!</v>
      </c>
      <c r="M73" s="161" t="e">
        <f>VLOOKUP(#REF!&amp;#REF!,#REF!,#REF!+19,FALSE)</f>
        <v>#REF!</v>
      </c>
      <c r="N73" s="161" t="e">
        <f>VLOOKUP(#REF!&amp;#REF!,#REF!,#REF!+19,FALSE)</f>
        <v>#REF!</v>
      </c>
      <c r="O73" s="343" t="e">
        <f>SUM(D73:N73)</f>
        <v>#REF!</v>
      </c>
    </row>
    <row r="74" spans="1:15" ht="14.25" hidden="1" customHeight="1" x14ac:dyDescent="0.15">
      <c r="A74" s="847"/>
      <c r="B74" s="186" t="s">
        <v>467</v>
      </c>
      <c r="C74" s="120"/>
      <c r="D74" s="161" t="e">
        <f>VLOOKUP(#REF!&amp;#REF!,#REF!,#REF!+19,FALSE)</f>
        <v>#REF!</v>
      </c>
      <c r="E74" s="161" t="e">
        <f>VLOOKUP(#REF!&amp;#REF!,#REF!,#REF!+19,FALSE)</f>
        <v>#REF!</v>
      </c>
      <c r="F74" s="161" t="e">
        <f>VLOOKUP(#REF!&amp;#REF!,#REF!,#REF!+19,FALSE)</f>
        <v>#REF!</v>
      </c>
      <c r="G74" s="161" t="e">
        <f>VLOOKUP(#REF!&amp;#REF!,#REF!,#REF!+19,FALSE)</f>
        <v>#REF!</v>
      </c>
      <c r="H74" s="161" t="e">
        <f>VLOOKUP(#REF!&amp;#REF!,#REF!,#REF!+19,FALSE)</f>
        <v>#REF!</v>
      </c>
      <c r="I74" s="161" t="e">
        <f>VLOOKUP(#REF!&amp;#REF!,#REF!,#REF!+19,FALSE)</f>
        <v>#REF!</v>
      </c>
      <c r="J74" s="161" t="e">
        <f>VLOOKUP(#REF!&amp;#REF!,#REF!,#REF!+19,FALSE)</f>
        <v>#REF!</v>
      </c>
      <c r="K74" s="161" t="e">
        <f>VLOOKUP(#REF!&amp;#REF!,#REF!,#REF!+19,FALSE)</f>
        <v>#REF!</v>
      </c>
      <c r="L74" s="161" t="e">
        <f>VLOOKUP(#REF!&amp;#REF!,#REF!,#REF!+19,FALSE)</f>
        <v>#REF!</v>
      </c>
      <c r="M74" s="161" t="e">
        <f>VLOOKUP(#REF!&amp;#REF!,#REF!,#REF!+19,FALSE)</f>
        <v>#REF!</v>
      </c>
      <c r="N74" s="161" t="e">
        <f>VLOOKUP(#REF!&amp;#REF!,#REF!,#REF!+19,FALSE)</f>
        <v>#REF!</v>
      </c>
      <c r="O74" s="343" t="e">
        <f>SUM(D74:N74)</f>
        <v>#REF!</v>
      </c>
    </row>
  </sheetData>
  <mergeCells count="20">
    <mergeCell ref="A60:C60"/>
    <mergeCell ref="A61:C61"/>
    <mergeCell ref="A73:A74"/>
    <mergeCell ref="A62:B63"/>
    <mergeCell ref="A64:B65"/>
    <mergeCell ref="A66:A67"/>
    <mergeCell ref="B66:B67"/>
    <mergeCell ref="A68:A72"/>
    <mergeCell ref="A2:C2"/>
    <mergeCell ref="A19:A43"/>
    <mergeCell ref="B35:B37"/>
    <mergeCell ref="A44:B45"/>
    <mergeCell ref="B53:C53"/>
    <mergeCell ref="A46:A54"/>
    <mergeCell ref="A3:A18"/>
    <mergeCell ref="B17:C17"/>
    <mergeCell ref="B22:B25"/>
    <mergeCell ref="B26:B33"/>
    <mergeCell ref="B16:C16"/>
    <mergeCell ref="B20:B21"/>
  </mergeCells>
  <phoneticPr fontId="17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51" fitToWidth="0" orientation="landscape" blackAndWhite="1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85"/>
  <sheetViews>
    <sheetView showGridLines="0" view="pageBreakPreview" zoomScale="80" zoomScaleNormal="100" zoomScaleSheetLayoutView="80" workbookViewId="0">
      <selection activeCell="J1" sqref="J1"/>
    </sheetView>
  </sheetViews>
  <sheetFormatPr defaultRowHeight="14.25" x14ac:dyDescent="0.15"/>
  <cols>
    <col min="1" max="1" width="5.125" style="101" customWidth="1"/>
    <col min="2" max="2" width="4.875" style="101" customWidth="1"/>
    <col min="3" max="3" width="17.375" style="101" customWidth="1"/>
    <col min="4" max="15" width="12.625" style="101" customWidth="1"/>
    <col min="16" max="16384" width="9" style="101"/>
  </cols>
  <sheetData>
    <row r="1" spans="1:15" x14ac:dyDescent="0.15">
      <c r="A1" s="101" t="s">
        <v>758</v>
      </c>
      <c r="J1" s="526" t="s">
        <v>1799</v>
      </c>
      <c r="O1" s="525" t="s">
        <v>156</v>
      </c>
    </row>
    <row r="2" spans="1:15" ht="42.75" x14ac:dyDescent="0.15">
      <c r="A2" s="858" t="s">
        <v>757</v>
      </c>
      <c r="B2" s="859"/>
      <c r="C2" s="860"/>
      <c r="D2" s="138" t="s">
        <v>756</v>
      </c>
      <c r="E2" s="481" t="s">
        <v>1736</v>
      </c>
      <c r="F2" s="138" t="s">
        <v>755</v>
      </c>
      <c r="G2" s="138" t="s">
        <v>754</v>
      </c>
      <c r="H2" s="138" t="s">
        <v>753</v>
      </c>
      <c r="I2" s="138" t="s">
        <v>583</v>
      </c>
      <c r="J2" s="138" t="s">
        <v>528</v>
      </c>
      <c r="K2" s="138" t="s">
        <v>752</v>
      </c>
      <c r="L2" s="139" t="s">
        <v>1574</v>
      </c>
      <c r="M2" s="138" t="s">
        <v>751</v>
      </c>
      <c r="N2" s="138" t="s">
        <v>750</v>
      </c>
      <c r="O2" s="137" t="s">
        <v>416</v>
      </c>
    </row>
    <row r="3" spans="1:15" ht="14.25" customHeight="1" x14ac:dyDescent="0.15">
      <c r="A3" s="861" t="s">
        <v>749</v>
      </c>
      <c r="B3" s="158" t="s">
        <v>180</v>
      </c>
      <c r="C3" s="158"/>
      <c r="D3" s="161">
        <v>300</v>
      </c>
      <c r="E3" s="161">
        <v>72</v>
      </c>
      <c r="F3" s="161">
        <v>36</v>
      </c>
      <c r="G3" s="161">
        <v>24</v>
      </c>
      <c r="H3" s="161">
        <v>192</v>
      </c>
      <c r="I3" s="161">
        <v>132</v>
      </c>
      <c r="J3" s="161">
        <v>84</v>
      </c>
      <c r="K3" s="161">
        <v>12</v>
      </c>
      <c r="L3" s="161">
        <v>48</v>
      </c>
      <c r="M3" s="161">
        <v>460</v>
      </c>
      <c r="N3" s="161">
        <v>396</v>
      </c>
      <c r="O3" s="339">
        <v>1756</v>
      </c>
    </row>
    <row r="4" spans="1:15" x14ac:dyDescent="0.15">
      <c r="A4" s="862"/>
      <c r="B4" s="158" t="s">
        <v>181</v>
      </c>
      <c r="C4" s="158"/>
      <c r="D4" s="161">
        <v>25</v>
      </c>
      <c r="E4" s="161">
        <v>6</v>
      </c>
      <c r="F4" s="161">
        <v>3</v>
      </c>
      <c r="G4" s="161">
        <v>2</v>
      </c>
      <c r="H4" s="161">
        <v>16</v>
      </c>
      <c r="I4" s="161">
        <v>12</v>
      </c>
      <c r="J4" s="161">
        <v>7</v>
      </c>
      <c r="K4" s="161">
        <v>1</v>
      </c>
      <c r="L4" s="161">
        <v>4</v>
      </c>
      <c r="M4" s="161">
        <v>38</v>
      </c>
      <c r="N4" s="161">
        <v>33</v>
      </c>
      <c r="O4" s="339">
        <v>147</v>
      </c>
    </row>
    <row r="5" spans="1:15" x14ac:dyDescent="0.15">
      <c r="A5" s="862"/>
      <c r="B5" s="158" t="s">
        <v>158</v>
      </c>
      <c r="C5" s="158"/>
      <c r="D5" s="161">
        <v>107904</v>
      </c>
      <c r="E5" s="161">
        <v>25001</v>
      </c>
      <c r="F5" s="161">
        <v>12685</v>
      </c>
      <c r="G5" s="161">
        <v>8626</v>
      </c>
      <c r="H5" s="161">
        <v>60739</v>
      </c>
      <c r="I5" s="161">
        <v>46738</v>
      </c>
      <c r="J5" s="161">
        <v>28293</v>
      </c>
      <c r="K5" s="161">
        <v>4857</v>
      </c>
      <c r="L5" s="161">
        <v>16017</v>
      </c>
      <c r="M5" s="161">
        <v>136337</v>
      </c>
      <c r="N5" s="161">
        <v>117601</v>
      </c>
      <c r="O5" s="339">
        <v>564798</v>
      </c>
    </row>
    <row r="6" spans="1:15" x14ac:dyDescent="0.15">
      <c r="A6" s="862"/>
      <c r="B6" s="158" t="s">
        <v>159</v>
      </c>
      <c r="C6" s="158"/>
      <c r="D6" s="161">
        <v>71701</v>
      </c>
      <c r="E6" s="161">
        <v>13992</v>
      </c>
      <c r="F6" s="161">
        <v>5681</v>
      </c>
      <c r="G6" s="161">
        <v>4392</v>
      </c>
      <c r="H6" s="161">
        <v>33121</v>
      </c>
      <c r="I6" s="161">
        <v>26261</v>
      </c>
      <c r="J6" s="161">
        <v>10566</v>
      </c>
      <c r="K6" s="161">
        <v>1994</v>
      </c>
      <c r="L6" s="161">
        <v>6640</v>
      </c>
      <c r="M6" s="161">
        <v>88779</v>
      </c>
      <c r="N6" s="161">
        <v>67625</v>
      </c>
      <c r="O6" s="339">
        <v>330752</v>
      </c>
    </row>
    <row r="7" spans="1:15" x14ac:dyDescent="0.15">
      <c r="A7" s="862"/>
      <c r="B7" s="861" t="s">
        <v>84</v>
      </c>
      <c r="C7" s="187" t="s">
        <v>185</v>
      </c>
      <c r="D7" s="161">
        <v>20488</v>
      </c>
      <c r="E7" s="161">
        <v>2414</v>
      </c>
      <c r="F7" s="161">
        <v>1100</v>
      </c>
      <c r="G7" s="161">
        <v>619</v>
      </c>
      <c r="H7" s="161">
        <v>4162</v>
      </c>
      <c r="I7" s="161">
        <v>5341</v>
      </c>
      <c r="J7" s="161">
        <v>829</v>
      </c>
      <c r="K7" s="161">
        <v>6</v>
      </c>
      <c r="L7" s="161">
        <v>310</v>
      </c>
      <c r="M7" s="161">
        <v>29426</v>
      </c>
      <c r="N7" s="161">
        <v>11882</v>
      </c>
      <c r="O7" s="339">
        <v>76577</v>
      </c>
    </row>
    <row r="8" spans="1:15" x14ac:dyDescent="0.15">
      <c r="A8" s="862"/>
      <c r="B8" s="862"/>
      <c r="C8" s="158" t="s">
        <v>186</v>
      </c>
      <c r="D8" s="161">
        <v>1</v>
      </c>
      <c r="E8" s="161">
        <v>0</v>
      </c>
      <c r="F8" s="161">
        <v>2</v>
      </c>
      <c r="G8" s="161">
        <v>0</v>
      </c>
      <c r="H8" s="161">
        <v>816</v>
      </c>
      <c r="I8" s="161">
        <v>0</v>
      </c>
      <c r="J8" s="161">
        <v>0</v>
      </c>
      <c r="K8" s="161">
        <v>0</v>
      </c>
      <c r="L8" s="161">
        <v>0</v>
      </c>
      <c r="M8" s="161">
        <v>625</v>
      </c>
      <c r="N8" s="161">
        <v>60</v>
      </c>
      <c r="O8" s="339">
        <v>1504</v>
      </c>
    </row>
    <row r="9" spans="1:15" x14ac:dyDescent="0.15">
      <c r="A9" s="862"/>
      <c r="B9" s="862"/>
      <c r="C9" s="158" t="s">
        <v>187</v>
      </c>
      <c r="D9" s="161">
        <v>42901</v>
      </c>
      <c r="E9" s="161">
        <v>9796</v>
      </c>
      <c r="F9" s="161">
        <v>3737</v>
      </c>
      <c r="G9" s="161">
        <v>3341</v>
      </c>
      <c r="H9" s="161">
        <v>23158</v>
      </c>
      <c r="I9" s="161">
        <v>18497</v>
      </c>
      <c r="J9" s="161">
        <v>7371</v>
      </c>
      <c r="K9" s="161">
        <v>1950</v>
      </c>
      <c r="L9" s="161">
        <v>6118</v>
      </c>
      <c r="M9" s="161">
        <v>51781</v>
      </c>
      <c r="N9" s="161">
        <v>44434</v>
      </c>
      <c r="O9" s="339">
        <v>213084</v>
      </c>
    </row>
    <row r="10" spans="1:15" x14ac:dyDescent="0.15">
      <c r="A10" s="862"/>
      <c r="B10" s="863"/>
      <c r="C10" s="158" t="s">
        <v>66</v>
      </c>
      <c r="D10" s="161">
        <v>8311</v>
      </c>
      <c r="E10" s="161">
        <v>1782</v>
      </c>
      <c r="F10" s="161">
        <v>842</v>
      </c>
      <c r="G10" s="161">
        <v>432</v>
      </c>
      <c r="H10" s="161">
        <v>4985</v>
      </c>
      <c r="I10" s="161">
        <v>2423</v>
      </c>
      <c r="J10" s="161">
        <v>2366</v>
      </c>
      <c r="K10" s="161">
        <v>38</v>
      </c>
      <c r="L10" s="161">
        <v>212</v>
      </c>
      <c r="M10" s="161">
        <v>6947</v>
      </c>
      <c r="N10" s="161">
        <v>11249</v>
      </c>
      <c r="O10" s="339">
        <v>39587</v>
      </c>
    </row>
    <row r="11" spans="1:15" x14ac:dyDescent="0.15">
      <c r="A11" s="862"/>
      <c r="B11" s="187" t="s">
        <v>430</v>
      </c>
      <c r="C11" s="187"/>
      <c r="D11" s="161">
        <v>179605</v>
      </c>
      <c r="E11" s="161">
        <v>38993</v>
      </c>
      <c r="F11" s="161">
        <v>18366</v>
      </c>
      <c r="G11" s="161">
        <v>13018</v>
      </c>
      <c r="H11" s="161">
        <v>93860</v>
      </c>
      <c r="I11" s="161">
        <v>72999</v>
      </c>
      <c r="J11" s="161">
        <v>38859</v>
      </c>
      <c r="K11" s="161">
        <v>6851</v>
      </c>
      <c r="L11" s="161">
        <v>22657</v>
      </c>
      <c r="M11" s="161">
        <v>225116</v>
      </c>
      <c r="N11" s="161">
        <v>185226</v>
      </c>
      <c r="O11" s="339">
        <v>895550</v>
      </c>
    </row>
    <row r="12" spans="1:15" x14ac:dyDescent="0.15">
      <c r="A12" s="862"/>
      <c r="B12" s="155" t="s">
        <v>742</v>
      </c>
      <c r="C12" s="158"/>
      <c r="D12" s="161">
        <v>1179</v>
      </c>
      <c r="E12" s="161">
        <v>268</v>
      </c>
      <c r="F12" s="161">
        <v>174</v>
      </c>
      <c r="G12" s="161">
        <v>87</v>
      </c>
      <c r="H12" s="161">
        <v>664</v>
      </c>
      <c r="I12" s="161">
        <v>562</v>
      </c>
      <c r="J12" s="161">
        <v>318</v>
      </c>
      <c r="K12" s="161">
        <v>45</v>
      </c>
      <c r="L12" s="161">
        <v>188</v>
      </c>
      <c r="M12" s="161">
        <v>1522</v>
      </c>
      <c r="N12" s="161">
        <v>1303</v>
      </c>
      <c r="O12" s="339">
        <v>6310</v>
      </c>
    </row>
    <row r="13" spans="1:15" x14ac:dyDescent="0.15">
      <c r="A13" s="863"/>
      <c r="B13" s="160" t="s">
        <v>741</v>
      </c>
      <c r="C13" s="160"/>
      <c r="D13" s="161">
        <v>590</v>
      </c>
      <c r="E13" s="161">
        <v>18</v>
      </c>
      <c r="F13" s="161">
        <v>104</v>
      </c>
      <c r="G13" s="161">
        <v>45</v>
      </c>
      <c r="H13" s="161">
        <v>210</v>
      </c>
      <c r="I13" s="161">
        <v>306</v>
      </c>
      <c r="J13" s="161">
        <v>144</v>
      </c>
      <c r="K13" s="161">
        <v>22</v>
      </c>
      <c r="L13" s="161">
        <v>112</v>
      </c>
      <c r="M13" s="161">
        <v>665</v>
      </c>
      <c r="N13" s="161">
        <v>532</v>
      </c>
      <c r="O13" s="339">
        <v>2748</v>
      </c>
    </row>
    <row r="14" spans="1:15" x14ac:dyDescent="0.15">
      <c r="A14" s="861" t="s">
        <v>748</v>
      </c>
      <c r="B14" s="158" t="s">
        <v>180</v>
      </c>
      <c r="C14" s="158"/>
      <c r="D14" s="161">
        <v>857</v>
      </c>
      <c r="E14" s="161">
        <v>48</v>
      </c>
      <c r="F14" s="161">
        <v>12</v>
      </c>
      <c r="G14" s="161">
        <v>0</v>
      </c>
      <c r="H14" s="161">
        <v>168</v>
      </c>
      <c r="I14" s="161">
        <v>124</v>
      </c>
      <c r="J14" s="161">
        <v>220</v>
      </c>
      <c r="K14" s="161">
        <v>0</v>
      </c>
      <c r="L14" s="161">
        <v>60</v>
      </c>
      <c r="M14" s="161">
        <v>832</v>
      </c>
      <c r="N14" s="161">
        <v>564</v>
      </c>
      <c r="O14" s="339">
        <v>2885</v>
      </c>
    </row>
    <row r="15" spans="1:15" x14ac:dyDescent="0.15">
      <c r="A15" s="862"/>
      <c r="B15" s="158" t="s">
        <v>181</v>
      </c>
      <c r="C15" s="158"/>
      <c r="D15" s="161">
        <v>71</v>
      </c>
      <c r="E15" s="161">
        <v>4</v>
      </c>
      <c r="F15" s="161">
        <v>1</v>
      </c>
      <c r="G15" s="161">
        <v>0</v>
      </c>
      <c r="H15" s="161">
        <v>14</v>
      </c>
      <c r="I15" s="161">
        <v>11</v>
      </c>
      <c r="J15" s="161">
        <v>17</v>
      </c>
      <c r="K15" s="161">
        <v>0</v>
      </c>
      <c r="L15" s="161">
        <v>5</v>
      </c>
      <c r="M15" s="161">
        <v>69</v>
      </c>
      <c r="N15" s="161">
        <v>47</v>
      </c>
      <c r="O15" s="339">
        <v>239</v>
      </c>
    </row>
    <row r="16" spans="1:15" x14ac:dyDescent="0.15">
      <c r="A16" s="862"/>
      <c r="B16" s="158" t="s">
        <v>158</v>
      </c>
      <c r="C16" s="158"/>
      <c r="D16" s="161">
        <v>411782</v>
      </c>
      <c r="E16" s="161">
        <v>26226</v>
      </c>
      <c r="F16" s="161">
        <v>7010</v>
      </c>
      <c r="G16" s="161">
        <v>0</v>
      </c>
      <c r="H16" s="161">
        <v>98817</v>
      </c>
      <c r="I16" s="161">
        <v>68848</v>
      </c>
      <c r="J16" s="161">
        <v>117650</v>
      </c>
      <c r="K16" s="161">
        <v>0</v>
      </c>
      <c r="L16" s="161">
        <v>28262</v>
      </c>
      <c r="M16" s="161">
        <v>398105</v>
      </c>
      <c r="N16" s="161">
        <v>317095</v>
      </c>
      <c r="O16" s="339">
        <v>1473795</v>
      </c>
    </row>
    <row r="17" spans="1:15" x14ac:dyDescent="0.15">
      <c r="A17" s="862"/>
      <c r="B17" s="158" t="s">
        <v>159</v>
      </c>
      <c r="C17" s="158"/>
      <c r="D17" s="161">
        <v>721505</v>
      </c>
      <c r="E17" s="161">
        <v>42181</v>
      </c>
      <c r="F17" s="161">
        <v>13991</v>
      </c>
      <c r="G17" s="161">
        <v>0</v>
      </c>
      <c r="H17" s="161">
        <v>155618</v>
      </c>
      <c r="I17" s="161">
        <v>140142</v>
      </c>
      <c r="J17" s="161">
        <v>199843</v>
      </c>
      <c r="K17" s="161">
        <v>0</v>
      </c>
      <c r="L17" s="161">
        <v>46811</v>
      </c>
      <c r="M17" s="161">
        <v>768847</v>
      </c>
      <c r="N17" s="161">
        <v>479918</v>
      </c>
      <c r="O17" s="339">
        <v>2568856</v>
      </c>
    </row>
    <row r="18" spans="1:15" ht="14.25" customHeight="1" x14ac:dyDescent="0.15">
      <c r="A18" s="862"/>
      <c r="B18" s="861" t="s">
        <v>84</v>
      </c>
      <c r="C18" s="187" t="s">
        <v>185</v>
      </c>
      <c r="D18" s="161">
        <v>185700</v>
      </c>
      <c r="E18" s="161">
        <v>1574</v>
      </c>
      <c r="F18" s="161">
        <v>0</v>
      </c>
      <c r="G18" s="161">
        <v>0</v>
      </c>
      <c r="H18" s="161">
        <v>19431</v>
      </c>
      <c r="I18" s="161">
        <v>0</v>
      </c>
      <c r="J18" s="161">
        <v>0</v>
      </c>
      <c r="K18" s="161">
        <v>0</v>
      </c>
      <c r="L18" s="161">
        <v>394</v>
      </c>
      <c r="M18" s="161">
        <v>209931</v>
      </c>
      <c r="N18" s="161">
        <v>74477</v>
      </c>
      <c r="O18" s="339">
        <v>491507</v>
      </c>
    </row>
    <row r="19" spans="1:15" x14ac:dyDescent="0.15">
      <c r="A19" s="862"/>
      <c r="B19" s="862"/>
      <c r="C19" s="158" t="s">
        <v>186</v>
      </c>
      <c r="D19" s="161">
        <v>0</v>
      </c>
      <c r="E19" s="161">
        <v>0</v>
      </c>
      <c r="F19" s="161">
        <v>4200</v>
      </c>
      <c r="G19" s="161">
        <v>0</v>
      </c>
      <c r="H19" s="161">
        <v>20918</v>
      </c>
      <c r="I19" s="161">
        <v>59223</v>
      </c>
      <c r="J19" s="161">
        <v>73045</v>
      </c>
      <c r="K19" s="161">
        <v>0</v>
      </c>
      <c r="L19" s="161">
        <v>17472</v>
      </c>
      <c r="M19" s="161">
        <v>37234</v>
      </c>
      <c r="N19" s="161">
        <v>10390</v>
      </c>
      <c r="O19" s="339">
        <v>222482</v>
      </c>
    </row>
    <row r="20" spans="1:15" x14ac:dyDescent="0.15">
      <c r="A20" s="862"/>
      <c r="B20" s="862"/>
      <c r="C20" s="158" t="s">
        <v>187</v>
      </c>
      <c r="D20" s="161">
        <v>151221</v>
      </c>
      <c r="E20" s="161">
        <v>11123</v>
      </c>
      <c r="F20" s="161">
        <v>3450</v>
      </c>
      <c r="G20" s="161">
        <v>0</v>
      </c>
      <c r="H20" s="161">
        <v>41084</v>
      </c>
      <c r="I20" s="161">
        <v>29033</v>
      </c>
      <c r="J20" s="161">
        <v>33106</v>
      </c>
      <c r="K20" s="161">
        <v>0</v>
      </c>
      <c r="L20" s="161">
        <v>10748</v>
      </c>
      <c r="M20" s="161">
        <v>155913</v>
      </c>
      <c r="N20" s="161">
        <v>99449</v>
      </c>
      <c r="O20" s="339">
        <v>535127</v>
      </c>
    </row>
    <row r="21" spans="1:15" x14ac:dyDescent="0.15">
      <c r="A21" s="862"/>
      <c r="B21" s="863"/>
      <c r="C21" s="158" t="s">
        <v>66</v>
      </c>
      <c r="D21" s="161">
        <v>384584</v>
      </c>
      <c r="E21" s="161">
        <v>29484</v>
      </c>
      <c r="F21" s="161">
        <v>6341</v>
      </c>
      <c r="G21" s="161">
        <v>0</v>
      </c>
      <c r="H21" s="161">
        <v>74185</v>
      </c>
      <c r="I21" s="161">
        <v>51886</v>
      </c>
      <c r="J21" s="161">
        <v>93692</v>
      </c>
      <c r="K21" s="161">
        <v>0</v>
      </c>
      <c r="L21" s="161">
        <v>18197</v>
      </c>
      <c r="M21" s="161">
        <v>365769</v>
      </c>
      <c r="N21" s="161">
        <v>295602</v>
      </c>
      <c r="O21" s="339">
        <v>1319740</v>
      </c>
    </row>
    <row r="22" spans="1:15" x14ac:dyDescent="0.15">
      <c r="A22" s="862"/>
      <c r="B22" s="187" t="s">
        <v>430</v>
      </c>
      <c r="C22" s="187"/>
      <c r="D22" s="161">
        <v>1133287</v>
      </c>
      <c r="E22" s="161">
        <v>68407</v>
      </c>
      <c r="F22" s="161">
        <v>21001</v>
      </c>
      <c r="G22" s="161">
        <v>0</v>
      </c>
      <c r="H22" s="161">
        <v>254435</v>
      </c>
      <c r="I22" s="161">
        <v>208990</v>
      </c>
      <c r="J22" s="161">
        <v>317493</v>
      </c>
      <c r="K22" s="161">
        <v>0</v>
      </c>
      <c r="L22" s="161">
        <v>75073</v>
      </c>
      <c r="M22" s="161">
        <v>1166952</v>
      </c>
      <c r="N22" s="161">
        <v>797013</v>
      </c>
      <c r="O22" s="339">
        <v>4042651</v>
      </c>
    </row>
    <row r="23" spans="1:15" x14ac:dyDescent="0.15">
      <c r="A23" s="862"/>
      <c r="B23" s="155" t="s">
        <v>742</v>
      </c>
      <c r="C23" s="158"/>
      <c r="D23" s="161">
        <v>2873</v>
      </c>
      <c r="E23" s="161">
        <v>198</v>
      </c>
      <c r="F23" s="161">
        <v>64</v>
      </c>
      <c r="G23" s="161">
        <v>0</v>
      </c>
      <c r="H23" s="161">
        <v>691</v>
      </c>
      <c r="I23" s="161">
        <v>541</v>
      </c>
      <c r="J23" s="161">
        <v>813</v>
      </c>
      <c r="K23" s="161">
        <v>0</v>
      </c>
      <c r="L23" s="161">
        <v>218</v>
      </c>
      <c r="M23" s="161">
        <v>2836</v>
      </c>
      <c r="N23" s="161">
        <v>2087</v>
      </c>
      <c r="O23" s="339">
        <v>10321</v>
      </c>
    </row>
    <row r="24" spans="1:15" x14ac:dyDescent="0.15">
      <c r="A24" s="863"/>
      <c r="B24" s="160" t="s">
        <v>741</v>
      </c>
      <c r="C24" s="160"/>
      <c r="D24" s="161">
        <v>336</v>
      </c>
      <c r="E24" s="161">
        <v>56</v>
      </c>
      <c r="F24" s="161">
        <v>36</v>
      </c>
      <c r="G24" s="161">
        <v>0</v>
      </c>
      <c r="H24" s="161">
        <v>339</v>
      </c>
      <c r="I24" s="161">
        <v>277</v>
      </c>
      <c r="J24" s="161">
        <v>334</v>
      </c>
      <c r="K24" s="161">
        <v>0</v>
      </c>
      <c r="L24" s="161">
        <v>53</v>
      </c>
      <c r="M24" s="161">
        <v>1069</v>
      </c>
      <c r="N24" s="161">
        <v>869</v>
      </c>
      <c r="O24" s="339">
        <v>3369</v>
      </c>
    </row>
    <row r="25" spans="1:15" x14ac:dyDescent="0.15">
      <c r="A25" s="861" t="s">
        <v>747</v>
      </c>
      <c r="B25" s="158" t="s">
        <v>180</v>
      </c>
      <c r="C25" s="158"/>
      <c r="D25" s="161">
        <v>3844</v>
      </c>
      <c r="E25" s="161">
        <v>360</v>
      </c>
      <c r="F25" s="161">
        <v>336</v>
      </c>
      <c r="G25" s="161">
        <v>0</v>
      </c>
      <c r="H25" s="161">
        <v>828</v>
      </c>
      <c r="I25" s="161">
        <v>1242</v>
      </c>
      <c r="J25" s="161">
        <v>1014</v>
      </c>
      <c r="K25" s="161">
        <v>0</v>
      </c>
      <c r="L25" s="161">
        <v>274</v>
      </c>
      <c r="M25" s="161">
        <v>3477</v>
      </c>
      <c r="N25" s="161">
        <v>2810</v>
      </c>
      <c r="O25" s="339">
        <v>14185</v>
      </c>
    </row>
    <row r="26" spans="1:15" x14ac:dyDescent="0.15">
      <c r="A26" s="862"/>
      <c r="B26" s="158" t="s">
        <v>181</v>
      </c>
      <c r="C26" s="158"/>
      <c r="D26" s="161">
        <v>312</v>
      </c>
      <c r="E26" s="161">
        <v>30</v>
      </c>
      <c r="F26" s="161">
        <v>28</v>
      </c>
      <c r="G26" s="161">
        <v>0</v>
      </c>
      <c r="H26" s="161">
        <v>69</v>
      </c>
      <c r="I26" s="161">
        <v>111</v>
      </c>
      <c r="J26" s="161">
        <v>86</v>
      </c>
      <c r="K26" s="161">
        <v>0</v>
      </c>
      <c r="L26" s="161">
        <v>26</v>
      </c>
      <c r="M26" s="161">
        <v>286</v>
      </c>
      <c r="N26" s="161">
        <v>234</v>
      </c>
      <c r="O26" s="339">
        <v>1182</v>
      </c>
    </row>
    <row r="27" spans="1:15" x14ac:dyDescent="0.15">
      <c r="A27" s="862"/>
      <c r="B27" s="158" t="s">
        <v>158</v>
      </c>
      <c r="C27" s="158"/>
      <c r="D27" s="161">
        <v>986552</v>
      </c>
      <c r="E27" s="161">
        <v>93416</v>
      </c>
      <c r="F27" s="161">
        <v>99622</v>
      </c>
      <c r="G27" s="161">
        <v>0</v>
      </c>
      <c r="H27" s="161">
        <v>262092</v>
      </c>
      <c r="I27" s="161">
        <v>385661</v>
      </c>
      <c r="J27" s="161">
        <v>318324</v>
      </c>
      <c r="K27" s="161">
        <v>0</v>
      </c>
      <c r="L27" s="161">
        <v>93138</v>
      </c>
      <c r="M27" s="161">
        <v>880005</v>
      </c>
      <c r="N27" s="161">
        <v>744467</v>
      </c>
      <c r="O27" s="339">
        <v>3863277</v>
      </c>
    </row>
    <row r="28" spans="1:15" x14ac:dyDescent="0.15">
      <c r="A28" s="862"/>
      <c r="B28" s="158" t="s">
        <v>159</v>
      </c>
      <c r="C28" s="158"/>
      <c r="D28" s="161">
        <v>771025</v>
      </c>
      <c r="E28" s="161">
        <v>69855</v>
      </c>
      <c r="F28" s="161">
        <v>63196</v>
      </c>
      <c r="G28" s="161">
        <v>0</v>
      </c>
      <c r="H28" s="161">
        <v>164053</v>
      </c>
      <c r="I28" s="161">
        <v>222402</v>
      </c>
      <c r="J28" s="161">
        <v>148020</v>
      </c>
      <c r="K28" s="161">
        <v>0</v>
      </c>
      <c r="L28" s="161">
        <v>51070</v>
      </c>
      <c r="M28" s="161">
        <v>683820</v>
      </c>
      <c r="N28" s="161">
        <v>462050</v>
      </c>
      <c r="O28" s="339">
        <v>2635491</v>
      </c>
    </row>
    <row r="29" spans="1:15" ht="14.25" customHeight="1" x14ac:dyDescent="0.15">
      <c r="A29" s="862"/>
      <c r="B29" s="861" t="s">
        <v>84</v>
      </c>
      <c r="C29" s="187" t="s">
        <v>185</v>
      </c>
      <c r="D29" s="161">
        <v>102634</v>
      </c>
      <c r="E29" s="161">
        <v>5769</v>
      </c>
      <c r="F29" s="161">
        <v>8446</v>
      </c>
      <c r="G29" s="161">
        <v>0</v>
      </c>
      <c r="H29" s="161">
        <v>32956</v>
      </c>
      <c r="I29" s="161">
        <v>25066</v>
      </c>
      <c r="J29" s="161">
        <v>20296</v>
      </c>
      <c r="K29" s="161">
        <v>0</v>
      </c>
      <c r="L29" s="161">
        <v>906</v>
      </c>
      <c r="M29" s="161">
        <v>114277</v>
      </c>
      <c r="N29" s="161">
        <v>59598</v>
      </c>
      <c r="O29" s="339">
        <v>369948</v>
      </c>
    </row>
    <row r="30" spans="1:15" x14ac:dyDescent="0.15">
      <c r="A30" s="862"/>
      <c r="B30" s="862"/>
      <c r="C30" s="158" t="s">
        <v>186</v>
      </c>
      <c r="D30" s="161">
        <v>151714</v>
      </c>
      <c r="E30" s="161">
        <v>13357</v>
      </c>
      <c r="F30" s="161">
        <v>666</v>
      </c>
      <c r="G30" s="161">
        <v>0</v>
      </c>
      <c r="H30" s="161">
        <v>17988</v>
      </c>
      <c r="I30" s="161">
        <v>24194</v>
      </c>
      <c r="J30" s="161">
        <v>21827</v>
      </c>
      <c r="K30" s="161">
        <v>0</v>
      </c>
      <c r="L30" s="161">
        <v>1430</v>
      </c>
      <c r="M30" s="161">
        <v>154088</v>
      </c>
      <c r="N30" s="161">
        <v>76769</v>
      </c>
      <c r="O30" s="339">
        <v>462033</v>
      </c>
    </row>
    <row r="31" spans="1:15" x14ac:dyDescent="0.15">
      <c r="A31" s="862"/>
      <c r="B31" s="862"/>
      <c r="C31" s="158" t="s">
        <v>187</v>
      </c>
      <c r="D31" s="161">
        <v>362251</v>
      </c>
      <c r="E31" s="161">
        <v>34727</v>
      </c>
      <c r="F31" s="161">
        <v>37367</v>
      </c>
      <c r="G31" s="161">
        <v>0</v>
      </c>
      <c r="H31" s="161">
        <v>98786</v>
      </c>
      <c r="I31" s="161">
        <v>145813</v>
      </c>
      <c r="J31" s="161">
        <v>82006</v>
      </c>
      <c r="K31" s="161">
        <v>0</v>
      </c>
      <c r="L31" s="161">
        <v>36271</v>
      </c>
      <c r="M31" s="161">
        <v>328796</v>
      </c>
      <c r="N31" s="161">
        <v>263954</v>
      </c>
      <c r="O31" s="339">
        <v>1389971</v>
      </c>
    </row>
    <row r="32" spans="1:15" x14ac:dyDescent="0.15">
      <c r="A32" s="862"/>
      <c r="B32" s="863"/>
      <c r="C32" s="158" t="s">
        <v>66</v>
      </c>
      <c r="D32" s="161">
        <v>154426</v>
      </c>
      <c r="E32" s="161">
        <v>16002</v>
      </c>
      <c r="F32" s="161">
        <v>16717</v>
      </c>
      <c r="G32" s="161">
        <v>0</v>
      </c>
      <c r="H32" s="161">
        <v>14323</v>
      </c>
      <c r="I32" s="161">
        <v>27329</v>
      </c>
      <c r="J32" s="161">
        <v>23891</v>
      </c>
      <c r="K32" s="161">
        <v>0</v>
      </c>
      <c r="L32" s="161">
        <v>12463</v>
      </c>
      <c r="M32" s="161">
        <v>86659</v>
      </c>
      <c r="N32" s="161">
        <v>61729</v>
      </c>
      <c r="O32" s="339">
        <v>413539</v>
      </c>
    </row>
    <row r="33" spans="1:15" x14ac:dyDescent="0.15">
      <c r="A33" s="862"/>
      <c r="B33" s="187" t="s">
        <v>430</v>
      </c>
      <c r="C33" s="187"/>
      <c r="D33" s="161">
        <v>1757577</v>
      </c>
      <c r="E33" s="161">
        <v>163271</v>
      </c>
      <c r="F33" s="161">
        <v>162818</v>
      </c>
      <c r="G33" s="161">
        <v>0</v>
      </c>
      <c r="H33" s="161">
        <v>426145</v>
      </c>
      <c r="I33" s="161">
        <v>608063</v>
      </c>
      <c r="J33" s="161">
        <v>466344</v>
      </c>
      <c r="K33" s="161">
        <v>0</v>
      </c>
      <c r="L33" s="161">
        <v>144208</v>
      </c>
      <c r="M33" s="161">
        <v>1563825</v>
      </c>
      <c r="N33" s="161">
        <v>1206517</v>
      </c>
      <c r="O33" s="339">
        <v>6498768</v>
      </c>
    </row>
    <row r="34" spans="1:15" x14ac:dyDescent="0.15">
      <c r="A34" s="862"/>
      <c r="B34" s="155" t="s">
        <v>742</v>
      </c>
      <c r="C34" s="158"/>
      <c r="D34" s="161">
        <v>11723</v>
      </c>
      <c r="E34" s="161">
        <v>1428</v>
      </c>
      <c r="F34" s="161">
        <v>1309</v>
      </c>
      <c r="G34" s="161">
        <v>0</v>
      </c>
      <c r="H34" s="161">
        <v>2797</v>
      </c>
      <c r="I34" s="161">
        <v>4679</v>
      </c>
      <c r="J34" s="161">
        <v>3801</v>
      </c>
      <c r="K34" s="161">
        <v>0</v>
      </c>
      <c r="L34" s="161">
        <v>1181</v>
      </c>
      <c r="M34" s="161">
        <v>9883</v>
      </c>
      <c r="N34" s="161">
        <v>8610</v>
      </c>
      <c r="O34" s="339">
        <v>45411</v>
      </c>
    </row>
    <row r="35" spans="1:15" x14ac:dyDescent="0.15">
      <c r="A35" s="863"/>
      <c r="B35" s="160" t="s">
        <v>741</v>
      </c>
      <c r="C35" s="160"/>
      <c r="D35" s="161">
        <v>2900</v>
      </c>
      <c r="E35" s="161">
        <v>85</v>
      </c>
      <c r="F35" s="161">
        <v>602</v>
      </c>
      <c r="G35" s="161">
        <v>0</v>
      </c>
      <c r="H35" s="161">
        <v>1213</v>
      </c>
      <c r="I35" s="161">
        <v>2348</v>
      </c>
      <c r="J35" s="161">
        <v>1697</v>
      </c>
      <c r="K35" s="161">
        <v>0</v>
      </c>
      <c r="L35" s="161">
        <v>271</v>
      </c>
      <c r="M35" s="161">
        <v>3304</v>
      </c>
      <c r="N35" s="161">
        <v>2778</v>
      </c>
      <c r="O35" s="339">
        <v>15198</v>
      </c>
    </row>
    <row r="36" spans="1:15" x14ac:dyDescent="0.15">
      <c r="A36" s="861" t="s">
        <v>746</v>
      </c>
      <c r="B36" s="158" t="s">
        <v>180</v>
      </c>
      <c r="C36" s="158"/>
      <c r="D36" s="161">
        <v>0</v>
      </c>
      <c r="E36" s="161">
        <v>76</v>
      </c>
      <c r="F36" s="161">
        <v>36</v>
      </c>
      <c r="G36" s="161">
        <v>0</v>
      </c>
      <c r="H36" s="161">
        <v>0</v>
      </c>
      <c r="I36" s="161">
        <v>204</v>
      </c>
      <c r="J36" s="161">
        <v>120</v>
      </c>
      <c r="K36" s="161">
        <v>0</v>
      </c>
      <c r="L36" s="161">
        <v>48</v>
      </c>
      <c r="M36" s="161">
        <v>60</v>
      </c>
      <c r="N36" s="161">
        <v>24</v>
      </c>
      <c r="O36" s="339">
        <v>568</v>
      </c>
    </row>
    <row r="37" spans="1:15" x14ac:dyDescent="0.15">
      <c r="A37" s="862"/>
      <c r="B37" s="158" t="s">
        <v>181</v>
      </c>
      <c r="C37" s="158"/>
      <c r="D37" s="161">
        <v>0</v>
      </c>
      <c r="E37" s="161">
        <v>6</v>
      </c>
      <c r="F37" s="161">
        <v>3</v>
      </c>
      <c r="G37" s="161">
        <v>0</v>
      </c>
      <c r="H37" s="161">
        <v>0</v>
      </c>
      <c r="I37" s="161">
        <v>17</v>
      </c>
      <c r="J37" s="161">
        <v>10</v>
      </c>
      <c r="K37" s="161">
        <v>0</v>
      </c>
      <c r="L37" s="161">
        <v>4</v>
      </c>
      <c r="M37" s="161">
        <v>5</v>
      </c>
      <c r="N37" s="161">
        <v>2</v>
      </c>
      <c r="O37" s="339">
        <v>47</v>
      </c>
    </row>
    <row r="38" spans="1:15" x14ac:dyDescent="0.15">
      <c r="A38" s="862"/>
      <c r="B38" s="158" t="s">
        <v>158</v>
      </c>
      <c r="C38" s="158"/>
      <c r="D38" s="161">
        <v>0</v>
      </c>
      <c r="E38" s="161">
        <v>22335</v>
      </c>
      <c r="F38" s="161">
        <v>10984</v>
      </c>
      <c r="G38" s="161">
        <v>0</v>
      </c>
      <c r="H38" s="161">
        <v>0</v>
      </c>
      <c r="I38" s="161">
        <v>64241</v>
      </c>
      <c r="J38" s="161">
        <v>33272</v>
      </c>
      <c r="K38" s="161">
        <v>0</v>
      </c>
      <c r="L38" s="161">
        <v>16603</v>
      </c>
      <c r="M38" s="161">
        <v>16990</v>
      </c>
      <c r="N38" s="161">
        <v>9239</v>
      </c>
      <c r="O38" s="339">
        <v>173664</v>
      </c>
    </row>
    <row r="39" spans="1:15" x14ac:dyDescent="0.15">
      <c r="A39" s="862"/>
      <c r="B39" s="158" t="s">
        <v>159</v>
      </c>
      <c r="C39" s="158"/>
      <c r="D39" s="161">
        <v>0</v>
      </c>
      <c r="E39" s="161">
        <v>16980</v>
      </c>
      <c r="F39" s="161">
        <v>6785</v>
      </c>
      <c r="G39" s="161">
        <v>0</v>
      </c>
      <c r="H39" s="161">
        <v>0</v>
      </c>
      <c r="I39" s="161">
        <v>36952</v>
      </c>
      <c r="J39" s="161">
        <v>14563</v>
      </c>
      <c r="K39" s="161">
        <v>0</v>
      </c>
      <c r="L39" s="161">
        <v>8129</v>
      </c>
      <c r="M39" s="161">
        <v>11732</v>
      </c>
      <c r="N39" s="161">
        <v>4339</v>
      </c>
      <c r="O39" s="339">
        <v>99480</v>
      </c>
    </row>
    <row r="40" spans="1:15" ht="14.25" customHeight="1" x14ac:dyDescent="0.15">
      <c r="A40" s="862"/>
      <c r="B40" s="861" t="s">
        <v>84</v>
      </c>
      <c r="C40" s="187" t="s">
        <v>185</v>
      </c>
      <c r="D40" s="161">
        <v>0</v>
      </c>
      <c r="E40" s="161">
        <v>1718</v>
      </c>
      <c r="F40" s="161">
        <v>429</v>
      </c>
      <c r="G40" s="161">
        <v>0</v>
      </c>
      <c r="H40" s="161">
        <v>0</v>
      </c>
      <c r="I40" s="161">
        <v>4673</v>
      </c>
      <c r="J40" s="161">
        <v>2307</v>
      </c>
      <c r="K40" s="161">
        <v>0</v>
      </c>
      <c r="L40" s="161">
        <v>123</v>
      </c>
      <c r="M40" s="161">
        <v>1935</v>
      </c>
      <c r="N40" s="161">
        <v>342</v>
      </c>
      <c r="O40" s="339">
        <v>11527</v>
      </c>
    </row>
    <row r="41" spans="1:15" x14ac:dyDescent="0.15">
      <c r="A41" s="862"/>
      <c r="B41" s="862"/>
      <c r="C41" s="158" t="s">
        <v>186</v>
      </c>
      <c r="D41" s="161">
        <v>0</v>
      </c>
      <c r="E41" s="161">
        <v>4104</v>
      </c>
      <c r="F41" s="161">
        <v>1</v>
      </c>
      <c r="G41" s="161">
        <v>0</v>
      </c>
      <c r="H41" s="161">
        <v>0</v>
      </c>
      <c r="I41" s="161">
        <v>4103</v>
      </c>
      <c r="J41" s="161">
        <v>2203</v>
      </c>
      <c r="K41" s="161">
        <v>0</v>
      </c>
      <c r="L41" s="161">
        <v>240</v>
      </c>
      <c r="M41" s="161">
        <v>2800</v>
      </c>
      <c r="N41" s="161">
        <v>529</v>
      </c>
      <c r="O41" s="339">
        <v>13980</v>
      </c>
    </row>
    <row r="42" spans="1:15" x14ac:dyDescent="0.15">
      <c r="A42" s="862"/>
      <c r="B42" s="862"/>
      <c r="C42" s="158" t="s">
        <v>187</v>
      </c>
      <c r="D42" s="161">
        <v>0</v>
      </c>
      <c r="E42" s="161">
        <v>8404</v>
      </c>
      <c r="F42" s="161">
        <v>4317</v>
      </c>
      <c r="G42" s="161">
        <v>0</v>
      </c>
      <c r="H42" s="161">
        <v>0</v>
      </c>
      <c r="I42" s="161">
        <v>24584</v>
      </c>
      <c r="J42" s="161">
        <v>8115</v>
      </c>
      <c r="K42" s="161">
        <v>0</v>
      </c>
      <c r="L42" s="161">
        <v>6460</v>
      </c>
      <c r="M42" s="161">
        <v>6184</v>
      </c>
      <c r="N42" s="161">
        <v>3194</v>
      </c>
      <c r="O42" s="339">
        <v>61258</v>
      </c>
    </row>
    <row r="43" spans="1:15" x14ac:dyDescent="0.15">
      <c r="A43" s="862"/>
      <c r="B43" s="863"/>
      <c r="C43" s="158" t="s">
        <v>66</v>
      </c>
      <c r="D43" s="161">
        <v>0</v>
      </c>
      <c r="E43" s="161">
        <v>2754</v>
      </c>
      <c r="F43" s="161">
        <v>2038</v>
      </c>
      <c r="G43" s="161">
        <v>0</v>
      </c>
      <c r="H43" s="161">
        <v>0</v>
      </c>
      <c r="I43" s="161">
        <v>3592</v>
      </c>
      <c r="J43" s="161">
        <v>1938</v>
      </c>
      <c r="K43" s="161">
        <v>0</v>
      </c>
      <c r="L43" s="161">
        <v>1306</v>
      </c>
      <c r="M43" s="161">
        <v>813</v>
      </c>
      <c r="N43" s="161">
        <v>274</v>
      </c>
      <c r="O43" s="339">
        <v>12715</v>
      </c>
    </row>
    <row r="44" spans="1:15" x14ac:dyDescent="0.15">
      <c r="A44" s="862"/>
      <c r="B44" s="187" t="s">
        <v>430</v>
      </c>
      <c r="C44" s="187"/>
      <c r="D44" s="161">
        <v>0</v>
      </c>
      <c r="E44" s="161">
        <v>39315</v>
      </c>
      <c r="F44" s="161">
        <v>17769</v>
      </c>
      <c r="G44" s="161">
        <v>0</v>
      </c>
      <c r="H44" s="161">
        <v>0</v>
      </c>
      <c r="I44" s="161">
        <v>101193</v>
      </c>
      <c r="J44" s="161">
        <v>47835</v>
      </c>
      <c r="K44" s="161">
        <v>0</v>
      </c>
      <c r="L44" s="161">
        <v>24732</v>
      </c>
      <c r="M44" s="161">
        <v>28722</v>
      </c>
      <c r="N44" s="161">
        <v>13578</v>
      </c>
      <c r="O44" s="339">
        <v>273144</v>
      </c>
    </row>
    <row r="45" spans="1:15" x14ac:dyDescent="0.15">
      <c r="A45" s="862"/>
      <c r="B45" s="155" t="s">
        <v>742</v>
      </c>
      <c r="C45" s="158"/>
      <c r="D45" s="161">
        <v>0</v>
      </c>
      <c r="E45" s="161">
        <v>325</v>
      </c>
      <c r="F45" s="161">
        <v>158</v>
      </c>
      <c r="G45" s="161">
        <v>0</v>
      </c>
      <c r="H45" s="161">
        <v>0</v>
      </c>
      <c r="I45" s="161">
        <v>807</v>
      </c>
      <c r="J45" s="161">
        <v>444</v>
      </c>
      <c r="K45" s="161">
        <v>0</v>
      </c>
      <c r="L45" s="161">
        <v>216</v>
      </c>
      <c r="M45" s="161">
        <v>222</v>
      </c>
      <c r="N45" s="161">
        <v>119</v>
      </c>
      <c r="O45" s="339">
        <v>2291</v>
      </c>
    </row>
    <row r="46" spans="1:15" x14ac:dyDescent="0.15">
      <c r="A46" s="863"/>
      <c r="B46" s="160" t="s">
        <v>741</v>
      </c>
      <c r="C46" s="160"/>
      <c r="D46" s="161">
        <v>0</v>
      </c>
      <c r="E46" s="161">
        <v>17</v>
      </c>
      <c r="F46" s="161">
        <v>93</v>
      </c>
      <c r="G46" s="161">
        <v>0</v>
      </c>
      <c r="H46" s="161">
        <v>0</v>
      </c>
      <c r="I46" s="161">
        <v>467</v>
      </c>
      <c r="J46" s="161">
        <v>214</v>
      </c>
      <c r="K46" s="161">
        <v>0</v>
      </c>
      <c r="L46" s="161">
        <v>99</v>
      </c>
      <c r="M46" s="161">
        <v>91</v>
      </c>
      <c r="N46" s="161">
        <v>79</v>
      </c>
      <c r="O46" s="339">
        <v>1060</v>
      </c>
    </row>
    <row r="47" spans="1:15" x14ac:dyDescent="0.15">
      <c r="A47" s="861" t="s">
        <v>745</v>
      </c>
      <c r="B47" s="158" t="s">
        <v>180</v>
      </c>
      <c r="C47" s="158"/>
      <c r="D47" s="161">
        <v>1685</v>
      </c>
      <c r="E47" s="161">
        <v>96</v>
      </c>
      <c r="F47" s="161">
        <v>132</v>
      </c>
      <c r="G47" s="161">
        <v>0</v>
      </c>
      <c r="H47" s="161">
        <v>276</v>
      </c>
      <c r="I47" s="161">
        <v>604</v>
      </c>
      <c r="J47" s="161">
        <v>333</v>
      </c>
      <c r="K47" s="161">
        <v>0</v>
      </c>
      <c r="L47" s="161">
        <v>120</v>
      </c>
      <c r="M47" s="161">
        <v>1380</v>
      </c>
      <c r="N47" s="161">
        <v>948</v>
      </c>
      <c r="O47" s="339">
        <v>5574</v>
      </c>
    </row>
    <row r="48" spans="1:15" x14ac:dyDescent="0.15">
      <c r="A48" s="862"/>
      <c r="B48" s="158" t="s">
        <v>181</v>
      </c>
      <c r="C48" s="158"/>
      <c r="D48" s="161">
        <v>141</v>
      </c>
      <c r="E48" s="161">
        <v>8</v>
      </c>
      <c r="F48" s="161">
        <v>11</v>
      </c>
      <c r="G48" s="161">
        <v>0</v>
      </c>
      <c r="H48" s="161">
        <v>23</v>
      </c>
      <c r="I48" s="161">
        <v>52</v>
      </c>
      <c r="J48" s="161">
        <v>27</v>
      </c>
      <c r="K48" s="161">
        <v>0</v>
      </c>
      <c r="L48" s="161">
        <v>10</v>
      </c>
      <c r="M48" s="161">
        <v>114</v>
      </c>
      <c r="N48" s="161">
        <v>79</v>
      </c>
      <c r="O48" s="339">
        <v>465</v>
      </c>
    </row>
    <row r="49" spans="1:15" x14ac:dyDescent="0.15">
      <c r="A49" s="862"/>
      <c r="B49" s="158" t="s">
        <v>158</v>
      </c>
      <c r="C49" s="158"/>
      <c r="D49" s="161">
        <v>432556</v>
      </c>
      <c r="E49" s="161">
        <v>24836</v>
      </c>
      <c r="F49" s="161">
        <v>43556</v>
      </c>
      <c r="G49" s="161">
        <v>0</v>
      </c>
      <c r="H49" s="161">
        <v>85734</v>
      </c>
      <c r="I49" s="161">
        <v>175465</v>
      </c>
      <c r="J49" s="161">
        <v>95516</v>
      </c>
      <c r="K49" s="161">
        <v>0</v>
      </c>
      <c r="L49" s="161">
        <v>36765</v>
      </c>
      <c r="M49" s="161">
        <v>367253</v>
      </c>
      <c r="N49" s="161">
        <v>260069</v>
      </c>
      <c r="O49" s="339">
        <v>1521750</v>
      </c>
    </row>
    <row r="50" spans="1:15" x14ac:dyDescent="0.15">
      <c r="A50" s="862"/>
      <c r="B50" s="158" t="s">
        <v>159</v>
      </c>
      <c r="C50" s="158"/>
      <c r="D50" s="161">
        <v>310583</v>
      </c>
      <c r="E50" s="161">
        <v>16219</v>
      </c>
      <c r="F50" s="161">
        <v>24618</v>
      </c>
      <c r="G50" s="161">
        <v>0</v>
      </c>
      <c r="H50" s="161">
        <v>49269</v>
      </c>
      <c r="I50" s="161">
        <v>92895</v>
      </c>
      <c r="J50" s="161">
        <v>40578</v>
      </c>
      <c r="K50" s="161">
        <v>0</v>
      </c>
      <c r="L50" s="161">
        <v>21218</v>
      </c>
      <c r="M50" s="161">
        <v>230694</v>
      </c>
      <c r="N50" s="161">
        <v>154877</v>
      </c>
      <c r="O50" s="339">
        <v>940951</v>
      </c>
    </row>
    <row r="51" spans="1:15" ht="14.25" customHeight="1" x14ac:dyDescent="0.15">
      <c r="A51" s="862"/>
      <c r="B51" s="861" t="s">
        <v>84</v>
      </c>
      <c r="C51" s="187" t="s">
        <v>185</v>
      </c>
      <c r="D51" s="161">
        <v>64799</v>
      </c>
      <c r="E51" s="161">
        <v>2553</v>
      </c>
      <c r="F51" s="161">
        <v>4407</v>
      </c>
      <c r="G51" s="161">
        <v>0</v>
      </c>
      <c r="H51" s="161">
        <v>7591</v>
      </c>
      <c r="I51" s="161">
        <v>16220</v>
      </c>
      <c r="J51" s="161">
        <v>11603</v>
      </c>
      <c r="K51" s="161">
        <v>0</v>
      </c>
      <c r="L51" s="161">
        <v>1105</v>
      </c>
      <c r="M51" s="161">
        <v>37524</v>
      </c>
      <c r="N51" s="161">
        <v>31495</v>
      </c>
      <c r="O51" s="339">
        <v>177297</v>
      </c>
    </row>
    <row r="52" spans="1:15" x14ac:dyDescent="0.15">
      <c r="A52" s="862"/>
      <c r="B52" s="862"/>
      <c r="C52" s="158" t="s">
        <v>186</v>
      </c>
      <c r="D52" s="161">
        <v>14880</v>
      </c>
      <c r="E52" s="161">
        <v>812</v>
      </c>
      <c r="F52" s="161">
        <v>152</v>
      </c>
      <c r="G52" s="161">
        <v>0</v>
      </c>
      <c r="H52" s="161">
        <v>1534</v>
      </c>
      <c r="I52" s="161">
        <v>2094</v>
      </c>
      <c r="J52" s="161">
        <v>916</v>
      </c>
      <c r="K52" s="161">
        <v>0</v>
      </c>
      <c r="L52" s="161">
        <v>4800</v>
      </c>
      <c r="M52" s="161">
        <v>7523</v>
      </c>
      <c r="N52" s="161">
        <v>4427</v>
      </c>
      <c r="O52" s="339">
        <v>37138</v>
      </c>
    </row>
    <row r="53" spans="1:15" x14ac:dyDescent="0.15">
      <c r="A53" s="862"/>
      <c r="B53" s="862"/>
      <c r="C53" s="158" t="s">
        <v>187</v>
      </c>
      <c r="D53" s="161">
        <v>163423</v>
      </c>
      <c r="E53" s="161">
        <v>9820</v>
      </c>
      <c r="F53" s="161">
        <v>17631</v>
      </c>
      <c r="G53" s="161">
        <v>0</v>
      </c>
      <c r="H53" s="161">
        <v>31419</v>
      </c>
      <c r="I53" s="161">
        <v>64970</v>
      </c>
      <c r="J53" s="161">
        <v>22920</v>
      </c>
      <c r="K53" s="161">
        <v>0</v>
      </c>
      <c r="L53" s="161">
        <v>13215</v>
      </c>
      <c r="M53" s="161">
        <v>139810</v>
      </c>
      <c r="N53" s="161">
        <v>94837</v>
      </c>
      <c r="O53" s="339">
        <v>558045</v>
      </c>
    </row>
    <row r="54" spans="1:15" x14ac:dyDescent="0.15">
      <c r="A54" s="862"/>
      <c r="B54" s="863"/>
      <c r="C54" s="158" t="s">
        <v>66</v>
      </c>
      <c r="D54" s="161">
        <v>67481</v>
      </c>
      <c r="E54" s="161">
        <v>3034</v>
      </c>
      <c r="F54" s="161">
        <v>2428</v>
      </c>
      <c r="G54" s="161">
        <v>0</v>
      </c>
      <c r="H54" s="161">
        <v>8725</v>
      </c>
      <c r="I54" s="161">
        <v>9611</v>
      </c>
      <c r="J54" s="161">
        <v>5139</v>
      </c>
      <c r="K54" s="161">
        <v>0</v>
      </c>
      <c r="L54" s="161">
        <v>2098</v>
      </c>
      <c r="M54" s="161">
        <v>45837</v>
      </c>
      <c r="N54" s="161">
        <v>24118</v>
      </c>
      <c r="O54" s="339">
        <v>168471</v>
      </c>
    </row>
    <row r="55" spans="1:15" x14ac:dyDescent="0.15">
      <c r="A55" s="862"/>
      <c r="B55" s="187" t="s">
        <v>430</v>
      </c>
      <c r="C55" s="187"/>
      <c r="D55" s="161">
        <v>743139</v>
      </c>
      <c r="E55" s="161">
        <v>41055</v>
      </c>
      <c r="F55" s="161">
        <v>68174</v>
      </c>
      <c r="G55" s="161">
        <v>0</v>
      </c>
      <c r="H55" s="161">
        <v>135003</v>
      </c>
      <c r="I55" s="161">
        <v>268360</v>
      </c>
      <c r="J55" s="161">
        <v>136094</v>
      </c>
      <c r="K55" s="161">
        <v>0</v>
      </c>
      <c r="L55" s="161">
        <v>57983</v>
      </c>
      <c r="M55" s="161">
        <v>597947</v>
      </c>
      <c r="N55" s="161">
        <v>414946</v>
      </c>
      <c r="O55" s="339">
        <v>2462701</v>
      </c>
    </row>
    <row r="56" spans="1:15" x14ac:dyDescent="0.15">
      <c r="A56" s="862"/>
      <c r="B56" s="155" t="s">
        <v>742</v>
      </c>
      <c r="C56" s="158"/>
      <c r="D56" s="161">
        <v>4979</v>
      </c>
      <c r="E56" s="161">
        <v>352</v>
      </c>
      <c r="F56" s="161">
        <v>524</v>
      </c>
      <c r="G56" s="161">
        <v>0</v>
      </c>
      <c r="H56" s="161">
        <v>970</v>
      </c>
      <c r="I56" s="161">
        <v>2115</v>
      </c>
      <c r="J56" s="161">
        <v>1179</v>
      </c>
      <c r="K56" s="161">
        <v>0</v>
      </c>
      <c r="L56" s="161">
        <v>410</v>
      </c>
      <c r="M56" s="161">
        <v>4088</v>
      </c>
      <c r="N56" s="161">
        <v>3030</v>
      </c>
      <c r="O56" s="339">
        <v>17647</v>
      </c>
    </row>
    <row r="57" spans="1:15" x14ac:dyDescent="0.15">
      <c r="A57" s="863"/>
      <c r="B57" s="160" t="s">
        <v>741</v>
      </c>
      <c r="C57" s="160"/>
      <c r="D57" s="161">
        <v>1354</v>
      </c>
      <c r="E57" s="161">
        <v>52</v>
      </c>
      <c r="F57" s="161">
        <v>230</v>
      </c>
      <c r="G57" s="161">
        <v>0</v>
      </c>
      <c r="H57" s="161">
        <v>381</v>
      </c>
      <c r="I57" s="161">
        <v>1015</v>
      </c>
      <c r="J57" s="161">
        <v>551</v>
      </c>
      <c r="K57" s="161">
        <v>0</v>
      </c>
      <c r="L57" s="161">
        <v>112</v>
      </c>
      <c r="M57" s="161">
        <v>1305</v>
      </c>
      <c r="N57" s="161">
        <v>1102</v>
      </c>
      <c r="O57" s="339">
        <v>6102</v>
      </c>
    </row>
    <row r="58" spans="1:15" x14ac:dyDescent="0.15">
      <c r="A58" s="861" t="s">
        <v>744</v>
      </c>
      <c r="B58" s="158" t="s">
        <v>180</v>
      </c>
      <c r="C58" s="158"/>
      <c r="D58" s="161">
        <v>0</v>
      </c>
      <c r="E58" s="161">
        <v>0</v>
      </c>
      <c r="F58" s="161">
        <v>96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582</v>
      </c>
      <c r="N58" s="161">
        <v>24</v>
      </c>
      <c r="O58" s="339">
        <v>702</v>
      </c>
    </row>
    <row r="59" spans="1:15" x14ac:dyDescent="0.15">
      <c r="A59" s="862"/>
      <c r="B59" s="158" t="s">
        <v>181</v>
      </c>
      <c r="C59" s="158"/>
      <c r="D59" s="161">
        <v>0</v>
      </c>
      <c r="E59" s="161">
        <v>0</v>
      </c>
      <c r="F59" s="161">
        <v>8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48</v>
      </c>
      <c r="N59" s="161">
        <v>2</v>
      </c>
      <c r="O59" s="339">
        <v>58</v>
      </c>
    </row>
    <row r="60" spans="1:15" x14ac:dyDescent="0.15">
      <c r="A60" s="862"/>
      <c r="B60" s="158" t="s">
        <v>158</v>
      </c>
      <c r="C60" s="158"/>
      <c r="D60" s="161">
        <v>0</v>
      </c>
      <c r="E60" s="161">
        <v>0</v>
      </c>
      <c r="F60" s="161">
        <v>20903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151136</v>
      </c>
      <c r="N60" s="161">
        <v>6342</v>
      </c>
      <c r="O60" s="339">
        <v>178381</v>
      </c>
    </row>
    <row r="61" spans="1:15" x14ac:dyDescent="0.15">
      <c r="A61" s="862"/>
      <c r="B61" s="158" t="s">
        <v>159</v>
      </c>
      <c r="C61" s="158"/>
      <c r="D61" s="161">
        <v>0</v>
      </c>
      <c r="E61" s="161">
        <v>0</v>
      </c>
      <c r="F61" s="161">
        <v>13704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80033</v>
      </c>
      <c r="N61" s="161">
        <v>2664</v>
      </c>
      <c r="O61" s="339">
        <v>96401</v>
      </c>
    </row>
    <row r="62" spans="1:15" ht="14.25" customHeight="1" x14ac:dyDescent="0.15">
      <c r="A62" s="862"/>
      <c r="B62" s="861" t="s">
        <v>84</v>
      </c>
      <c r="C62" s="187" t="s">
        <v>185</v>
      </c>
      <c r="D62" s="161">
        <v>0</v>
      </c>
      <c r="E62" s="161">
        <v>0</v>
      </c>
      <c r="F62" s="161">
        <v>1303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3590</v>
      </c>
      <c r="N62" s="161">
        <v>209</v>
      </c>
      <c r="O62" s="339">
        <v>5102</v>
      </c>
    </row>
    <row r="63" spans="1:15" x14ac:dyDescent="0.15">
      <c r="A63" s="862"/>
      <c r="B63" s="862"/>
      <c r="C63" s="158" t="s">
        <v>186</v>
      </c>
      <c r="D63" s="161">
        <v>0</v>
      </c>
      <c r="E63" s="161">
        <v>0</v>
      </c>
      <c r="F63" s="161">
        <v>5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>
        <v>13837</v>
      </c>
      <c r="N63" s="161">
        <v>0</v>
      </c>
      <c r="O63" s="339">
        <v>13842</v>
      </c>
    </row>
    <row r="64" spans="1:15" x14ac:dyDescent="0.15">
      <c r="A64" s="862"/>
      <c r="B64" s="862"/>
      <c r="C64" s="158" t="s">
        <v>187</v>
      </c>
      <c r="D64" s="161">
        <v>0</v>
      </c>
      <c r="E64" s="161">
        <v>0</v>
      </c>
      <c r="F64" s="161">
        <v>7441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53510</v>
      </c>
      <c r="N64" s="161">
        <v>2317</v>
      </c>
      <c r="O64" s="339">
        <v>63268</v>
      </c>
    </row>
    <row r="65" spans="1:15" x14ac:dyDescent="0.15">
      <c r="A65" s="862"/>
      <c r="B65" s="863"/>
      <c r="C65" s="158" t="s">
        <v>66</v>
      </c>
      <c r="D65" s="161">
        <v>0</v>
      </c>
      <c r="E65" s="161">
        <v>0</v>
      </c>
      <c r="F65" s="161">
        <v>4955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>
        <v>9096</v>
      </c>
      <c r="N65" s="161">
        <v>138</v>
      </c>
      <c r="O65" s="339">
        <v>14189</v>
      </c>
    </row>
    <row r="66" spans="1:15" x14ac:dyDescent="0.15">
      <c r="A66" s="862"/>
      <c r="B66" s="187" t="s">
        <v>430</v>
      </c>
      <c r="C66" s="187"/>
      <c r="D66" s="161">
        <v>0</v>
      </c>
      <c r="E66" s="161">
        <v>0</v>
      </c>
      <c r="F66" s="161">
        <v>34607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>
        <v>231169</v>
      </c>
      <c r="N66" s="161">
        <v>9006</v>
      </c>
      <c r="O66" s="339">
        <v>274782</v>
      </c>
    </row>
    <row r="67" spans="1:15" x14ac:dyDescent="0.15">
      <c r="A67" s="862"/>
      <c r="B67" s="155" t="s">
        <v>742</v>
      </c>
      <c r="C67" s="158"/>
      <c r="D67" s="161">
        <v>0</v>
      </c>
      <c r="E67" s="161">
        <v>0</v>
      </c>
      <c r="F67" s="161">
        <v>313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>
        <v>2170</v>
      </c>
      <c r="N67" s="161">
        <v>84</v>
      </c>
      <c r="O67" s="339">
        <v>2567</v>
      </c>
    </row>
    <row r="68" spans="1:15" x14ac:dyDescent="0.15">
      <c r="A68" s="863"/>
      <c r="B68" s="160" t="s">
        <v>741</v>
      </c>
      <c r="C68" s="160"/>
      <c r="D68" s="161">
        <v>0</v>
      </c>
      <c r="E68" s="161">
        <v>0</v>
      </c>
      <c r="F68" s="161">
        <v>26</v>
      </c>
      <c r="G68" s="161">
        <v>0</v>
      </c>
      <c r="H68" s="161">
        <v>0</v>
      </c>
      <c r="I68" s="161">
        <v>0</v>
      </c>
      <c r="J68" s="161">
        <v>0</v>
      </c>
      <c r="K68" s="161">
        <v>0</v>
      </c>
      <c r="L68" s="161">
        <v>0</v>
      </c>
      <c r="M68" s="161">
        <v>772</v>
      </c>
      <c r="N68" s="161">
        <v>43</v>
      </c>
      <c r="O68" s="339">
        <v>841</v>
      </c>
    </row>
    <row r="69" spans="1:15" x14ac:dyDescent="0.15">
      <c r="A69" s="862" t="s">
        <v>743</v>
      </c>
      <c r="B69" s="158" t="s">
        <v>180</v>
      </c>
      <c r="C69" s="158"/>
      <c r="D69" s="161">
        <v>6686</v>
      </c>
      <c r="E69" s="161">
        <v>652</v>
      </c>
      <c r="F69" s="161">
        <v>648</v>
      </c>
      <c r="G69" s="161">
        <v>24</v>
      </c>
      <c r="H69" s="161">
        <v>1464</v>
      </c>
      <c r="I69" s="161">
        <v>2306</v>
      </c>
      <c r="J69" s="161">
        <v>1771</v>
      </c>
      <c r="K69" s="161">
        <v>12</v>
      </c>
      <c r="L69" s="161">
        <v>550</v>
      </c>
      <c r="M69" s="161">
        <v>6791</v>
      </c>
      <c r="N69" s="161">
        <v>4766</v>
      </c>
      <c r="O69" s="339">
        <v>25670</v>
      </c>
    </row>
    <row r="70" spans="1:15" x14ac:dyDescent="0.15">
      <c r="A70" s="862"/>
      <c r="B70" s="158" t="s">
        <v>181</v>
      </c>
      <c r="C70" s="158"/>
      <c r="D70" s="161">
        <v>549</v>
      </c>
      <c r="E70" s="161">
        <v>54</v>
      </c>
      <c r="F70" s="161">
        <v>54</v>
      </c>
      <c r="G70" s="161">
        <v>2</v>
      </c>
      <c r="H70" s="161">
        <v>122</v>
      </c>
      <c r="I70" s="161">
        <v>203</v>
      </c>
      <c r="J70" s="161">
        <v>147</v>
      </c>
      <c r="K70" s="161">
        <v>1</v>
      </c>
      <c r="L70" s="161">
        <v>49</v>
      </c>
      <c r="M70" s="161">
        <v>560</v>
      </c>
      <c r="N70" s="161">
        <v>397</v>
      </c>
      <c r="O70" s="339">
        <v>2138</v>
      </c>
    </row>
    <row r="71" spans="1:15" x14ac:dyDescent="0.15">
      <c r="A71" s="862"/>
      <c r="B71" s="158" t="s">
        <v>158</v>
      </c>
      <c r="C71" s="158"/>
      <c r="D71" s="161">
        <v>1938794</v>
      </c>
      <c r="E71" s="161">
        <v>191814</v>
      </c>
      <c r="F71" s="161">
        <v>194760</v>
      </c>
      <c r="G71" s="161">
        <v>8626</v>
      </c>
      <c r="H71" s="161">
        <v>507382</v>
      </c>
      <c r="I71" s="161">
        <v>740953</v>
      </c>
      <c r="J71" s="161">
        <v>593055</v>
      </c>
      <c r="K71" s="161">
        <v>4857</v>
      </c>
      <c r="L71" s="161">
        <v>190785</v>
      </c>
      <c r="M71" s="161">
        <v>1949826</v>
      </c>
      <c r="N71" s="161">
        <v>1454813</v>
      </c>
      <c r="O71" s="339">
        <v>7775665</v>
      </c>
    </row>
    <row r="72" spans="1:15" x14ac:dyDescent="0.15">
      <c r="A72" s="862"/>
      <c r="B72" s="158" t="s">
        <v>159</v>
      </c>
      <c r="C72" s="158"/>
      <c r="D72" s="161">
        <v>1874814</v>
      </c>
      <c r="E72" s="161">
        <v>159227</v>
      </c>
      <c r="F72" s="161">
        <v>127975</v>
      </c>
      <c r="G72" s="161">
        <v>4392</v>
      </c>
      <c r="H72" s="161">
        <v>402061</v>
      </c>
      <c r="I72" s="161">
        <v>518652</v>
      </c>
      <c r="J72" s="161">
        <v>413570</v>
      </c>
      <c r="K72" s="161">
        <v>1994</v>
      </c>
      <c r="L72" s="161">
        <v>133868</v>
      </c>
      <c r="M72" s="161">
        <v>1863905</v>
      </c>
      <c r="N72" s="161">
        <v>1171473</v>
      </c>
      <c r="O72" s="339">
        <v>6671931</v>
      </c>
    </row>
    <row r="73" spans="1:15" ht="14.25" customHeight="1" x14ac:dyDescent="0.15">
      <c r="A73" s="862"/>
      <c r="B73" s="861" t="s">
        <v>84</v>
      </c>
      <c r="C73" s="187" t="s">
        <v>185</v>
      </c>
      <c r="D73" s="161">
        <v>373621</v>
      </c>
      <c r="E73" s="161">
        <v>14028</v>
      </c>
      <c r="F73" s="161">
        <v>15685</v>
      </c>
      <c r="G73" s="161">
        <v>619</v>
      </c>
      <c r="H73" s="161">
        <v>64140</v>
      </c>
      <c r="I73" s="161">
        <v>51300</v>
      </c>
      <c r="J73" s="161">
        <v>35035</v>
      </c>
      <c r="K73" s="161">
        <v>6</v>
      </c>
      <c r="L73" s="161">
        <v>2838</v>
      </c>
      <c r="M73" s="161">
        <v>396683</v>
      </c>
      <c r="N73" s="161">
        <v>178003</v>
      </c>
      <c r="O73" s="339">
        <v>1131958</v>
      </c>
    </row>
    <row r="74" spans="1:15" x14ac:dyDescent="0.15">
      <c r="A74" s="862"/>
      <c r="B74" s="862"/>
      <c r="C74" s="158" t="s">
        <v>186</v>
      </c>
      <c r="D74" s="161">
        <v>166595</v>
      </c>
      <c r="E74" s="161">
        <v>18273</v>
      </c>
      <c r="F74" s="161">
        <v>5026</v>
      </c>
      <c r="G74" s="161">
        <v>0</v>
      </c>
      <c r="H74" s="161">
        <v>41256</v>
      </c>
      <c r="I74" s="161">
        <v>89614</v>
      </c>
      <c r="J74" s="161">
        <v>97991</v>
      </c>
      <c r="K74" s="161">
        <v>0</v>
      </c>
      <c r="L74" s="161">
        <v>23942</v>
      </c>
      <c r="M74" s="161">
        <v>216107</v>
      </c>
      <c r="N74" s="161">
        <v>92175</v>
      </c>
      <c r="O74" s="339">
        <v>750979</v>
      </c>
    </row>
    <row r="75" spans="1:15" x14ac:dyDescent="0.15">
      <c r="A75" s="862"/>
      <c r="B75" s="862"/>
      <c r="C75" s="158" t="s">
        <v>187</v>
      </c>
      <c r="D75" s="161">
        <v>719796</v>
      </c>
      <c r="E75" s="161">
        <v>73870</v>
      </c>
      <c r="F75" s="161">
        <v>73943</v>
      </c>
      <c r="G75" s="161">
        <v>3341</v>
      </c>
      <c r="H75" s="161">
        <v>194447</v>
      </c>
      <c r="I75" s="161">
        <v>282897</v>
      </c>
      <c r="J75" s="161">
        <v>153518</v>
      </c>
      <c r="K75" s="161">
        <v>1950</v>
      </c>
      <c r="L75" s="161">
        <v>72812</v>
      </c>
      <c r="M75" s="161">
        <v>735994</v>
      </c>
      <c r="N75" s="161">
        <v>508185</v>
      </c>
      <c r="O75" s="339">
        <v>2820753</v>
      </c>
    </row>
    <row r="76" spans="1:15" x14ac:dyDescent="0.15">
      <c r="A76" s="862"/>
      <c r="B76" s="863"/>
      <c r="C76" s="158" t="s">
        <v>66</v>
      </c>
      <c r="D76" s="161">
        <v>614802</v>
      </c>
      <c r="E76" s="161">
        <v>53056</v>
      </c>
      <c r="F76" s="161">
        <v>33321</v>
      </c>
      <c r="G76" s="161">
        <v>432</v>
      </c>
      <c r="H76" s="161">
        <v>102218</v>
      </c>
      <c r="I76" s="161">
        <v>94841</v>
      </c>
      <c r="J76" s="161">
        <v>127026</v>
      </c>
      <c r="K76" s="161">
        <v>38</v>
      </c>
      <c r="L76" s="161">
        <v>34276</v>
      </c>
      <c r="M76" s="161">
        <v>515121</v>
      </c>
      <c r="N76" s="161">
        <v>393110</v>
      </c>
      <c r="O76" s="339">
        <v>1968241</v>
      </c>
    </row>
    <row r="77" spans="1:15" x14ac:dyDescent="0.15">
      <c r="A77" s="862"/>
      <c r="B77" s="187" t="s">
        <v>430</v>
      </c>
      <c r="C77" s="187"/>
      <c r="D77" s="161">
        <v>3813608</v>
      </c>
      <c r="E77" s="161">
        <v>351041</v>
      </c>
      <c r="F77" s="161">
        <v>322735</v>
      </c>
      <c r="G77" s="161">
        <v>13018</v>
      </c>
      <c r="H77" s="161">
        <v>909443</v>
      </c>
      <c r="I77" s="161">
        <v>1259605</v>
      </c>
      <c r="J77" s="161">
        <v>1006625</v>
      </c>
      <c r="K77" s="161">
        <v>6851</v>
      </c>
      <c r="L77" s="161">
        <v>324653</v>
      </c>
      <c r="M77" s="161">
        <v>3813731</v>
      </c>
      <c r="N77" s="161">
        <v>2626286</v>
      </c>
      <c r="O77" s="339">
        <v>14447596</v>
      </c>
    </row>
    <row r="78" spans="1:15" x14ac:dyDescent="0.15">
      <c r="A78" s="862"/>
      <c r="B78" s="155" t="s">
        <v>742</v>
      </c>
      <c r="C78" s="158"/>
      <c r="D78" s="161">
        <v>20754</v>
      </c>
      <c r="E78" s="161">
        <v>2571</v>
      </c>
      <c r="F78" s="161">
        <v>2542</v>
      </c>
      <c r="G78" s="161">
        <v>87</v>
      </c>
      <c r="H78" s="161">
        <v>5122</v>
      </c>
      <c r="I78" s="161">
        <v>8704</v>
      </c>
      <c r="J78" s="161">
        <v>6555</v>
      </c>
      <c r="K78" s="161">
        <v>45</v>
      </c>
      <c r="L78" s="161">
        <v>2213</v>
      </c>
      <c r="M78" s="161">
        <v>20721</v>
      </c>
      <c r="N78" s="161">
        <v>15233</v>
      </c>
      <c r="O78" s="339">
        <v>84547</v>
      </c>
    </row>
    <row r="79" spans="1:15" x14ac:dyDescent="0.15">
      <c r="A79" s="862"/>
      <c r="B79" s="160" t="s">
        <v>741</v>
      </c>
      <c r="C79" s="160"/>
      <c r="D79" s="161">
        <v>5180</v>
      </c>
      <c r="E79" s="161">
        <v>228</v>
      </c>
      <c r="F79" s="161">
        <v>1091</v>
      </c>
      <c r="G79" s="161">
        <v>45</v>
      </c>
      <c r="H79" s="161">
        <v>2143</v>
      </c>
      <c r="I79" s="161">
        <v>4413</v>
      </c>
      <c r="J79" s="161">
        <v>2940</v>
      </c>
      <c r="K79" s="161">
        <v>22</v>
      </c>
      <c r="L79" s="161">
        <v>647</v>
      </c>
      <c r="M79" s="161">
        <v>7206</v>
      </c>
      <c r="N79" s="161">
        <v>5403</v>
      </c>
      <c r="O79" s="339">
        <v>29318</v>
      </c>
    </row>
    <row r="80" spans="1:15" ht="16.5" customHeight="1" x14ac:dyDescent="0.15">
      <c r="A80" s="862"/>
      <c r="B80" s="864" t="s">
        <v>740</v>
      </c>
      <c r="C80" s="187" t="s">
        <v>182</v>
      </c>
      <c r="D80" s="161">
        <v>1834245</v>
      </c>
      <c r="E80" s="161">
        <v>183911</v>
      </c>
      <c r="F80" s="161">
        <v>188626</v>
      </c>
      <c r="G80" s="161">
        <v>8030</v>
      </c>
      <c r="H80" s="161">
        <v>457747</v>
      </c>
      <c r="I80" s="161">
        <v>723009</v>
      </c>
      <c r="J80" s="161">
        <v>577334</v>
      </c>
      <c r="K80" s="161">
        <v>4366</v>
      </c>
      <c r="L80" s="161">
        <v>185977</v>
      </c>
      <c r="M80" s="161">
        <v>1879308</v>
      </c>
      <c r="N80" s="161">
        <v>1319657</v>
      </c>
      <c r="O80" s="339">
        <v>7362210</v>
      </c>
    </row>
    <row r="81" spans="1:15" x14ac:dyDescent="0.15">
      <c r="A81" s="862"/>
      <c r="B81" s="865"/>
      <c r="C81" s="155" t="s">
        <v>183</v>
      </c>
      <c r="D81" s="161">
        <v>47349</v>
      </c>
      <c r="E81" s="161">
        <v>4049</v>
      </c>
      <c r="F81" s="161">
        <v>6134</v>
      </c>
      <c r="G81" s="161">
        <v>596</v>
      </c>
      <c r="H81" s="161">
        <v>12640</v>
      </c>
      <c r="I81" s="161">
        <v>17944</v>
      </c>
      <c r="J81" s="161">
        <v>15721</v>
      </c>
      <c r="K81" s="161">
        <v>216</v>
      </c>
      <c r="L81" s="161">
        <v>4808</v>
      </c>
      <c r="M81" s="161">
        <v>33766</v>
      </c>
      <c r="N81" s="161">
        <v>30232</v>
      </c>
      <c r="O81" s="339">
        <v>173455</v>
      </c>
    </row>
    <row r="82" spans="1:15" x14ac:dyDescent="0.15">
      <c r="A82" s="863"/>
      <c r="B82" s="866"/>
      <c r="C82" s="160" t="s">
        <v>739</v>
      </c>
      <c r="D82" s="161">
        <v>57200</v>
      </c>
      <c r="E82" s="161">
        <v>3854</v>
      </c>
      <c r="F82" s="161">
        <v>0</v>
      </c>
      <c r="G82" s="161">
        <v>0</v>
      </c>
      <c r="H82" s="161">
        <v>36995</v>
      </c>
      <c r="I82" s="161">
        <v>0</v>
      </c>
      <c r="J82" s="161">
        <v>0</v>
      </c>
      <c r="K82" s="161">
        <v>275</v>
      </c>
      <c r="L82" s="161">
        <v>0</v>
      </c>
      <c r="M82" s="161">
        <v>36752</v>
      </c>
      <c r="N82" s="161">
        <v>104924</v>
      </c>
      <c r="O82" s="339">
        <v>240000</v>
      </c>
    </row>
    <row r="83" spans="1:15" x14ac:dyDescent="0.15">
      <c r="A83" s="108" t="s">
        <v>738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</row>
    <row r="85" spans="1:15" x14ac:dyDescent="0.15"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</row>
  </sheetData>
  <mergeCells count="16">
    <mergeCell ref="A2:C2"/>
    <mergeCell ref="B73:B76"/>
    <mergeCell ref="A69:A82"/>
    <mergeCell ref="B80:B82"/>
    <mergeCell ref="B51:B54"/>
    <mergeCell ref="A47:A57"/>
    <mergeCell ref="B62:B65"/>
    <mergeCell ref="A58:A68"/>
    <mergeCell ref="B29:B32"/>
    <mergeCell ref="A25:A35"/>
    <mergeCell ref="B40:B43"/>
    <mergeCell ref="A36:A46"/>
    <mergeCell ref="B7:B10"/>
    <mergeCell ref="A3:A13"/>
    <mergeCell ref="B18:B21"/>
    <mergeCell ref="A14:A24"/>
  </mergeCells>
  <phoneticPr fontId="17"/>
  <printOptions horizontalCentered="1" verticalCentered="1"/>
  <pageMargins left="0.78740157480314965" right="0.78740157480314965" top="0.78740157480314965" bottom="0.78740157480314965" header="0.51181102362204722" footer="0.27559055118110237"/>
  <pageSetup paperSize="9" scale="63" fitToWidth="0" orientation="portrait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2"/>
  <sheetViews>
    <sheetView showGridLines="0" view="pageBreakPreview" zoomScale="80" zoomScaleNormal="100" zoomScaleSheetLayoutView="80" workbookViewId="0">
      <selection activeCell="P1" sqref="P1"/>
    </sheetView>
  </sheetViews>
  <sheetFormatPr defaultRowHeight="14.25" x14ac:dyDescent="0.15"/>
  <cols>
    <col min="1" max="1" width="6.5" style="101" customWidth="1"/>
    <col min="2" max="2" width="5.5" style="101" customWidth="1"/>
    <col min="3" max="3" width="9" style="101"/>
    <col min="4" max="4" width="16.25" style="101" customWidth="1"/>
    <col min="5" max="16" width="12.625" style="101" customWidth="1"/>
    <col min="17" max="16384" width="9" style="101"/>
  </cols>
  <sheetData>
    <row r="1" spans="1:16" x14ac:dyDescent="0.15">
      <c r="A1" s="101" t="s">
        <v>837</v>
      </c>
      <c r="P1" s="103"/>
    </row>
    <row r="2" spans="1:16" ht="42.75" x14ac:dyDescent="0.15">
      <c r="A2" s="867" t="s">
        <v>625</v>
      </c>
      <c r="B2" s="868"/>
      <c r="C2" s="868"/>
      <c r="D2" s="868"/>
      <c r="E2" s="138" t="s">
        <v>836</v>
      </c>
      <c r="F2" s="481" t="s">
        <v>1736</v>
      </c>
      <c r="G2" s="138" t="s">
        <v>835</v>
      </c>
      <c r="H2" s="138" t="s">
        <v>834</v>
      </c>
      <c r="I2" s="138" t="s">
        <v>833</v>
      </c>
      <c r="J2" s="138" t="s">
        <v>583</v>
      </c>
      <c r="K2" s="138" t="s">
        <v>528</v>
      </c>
      <c r="L2" s="138" t="s">
        <v>832</v>
      </c>
      <c r="M2" s="139" t="s">
        <v>1574</v>
      </c>
      <c r="N2" s="138" t="s">
        <v>831</v>
      </c>
      <c r="O2" s="138" t="s">
        <v>830</v>
      </c>
      <c r="P2" s="137" t="s">
        <v>416</v>
      </c>
    </row>
    <row r="3" spans="1:16" ht="14.25" customHeight="1" x14ac:dyDescent="0.15">
      <c r="A3" s="872" t="s">
        <v>829</v>
      </c>
      <c r="B3" s="189" t="s">
        <v>828</v>
      </c>
      <c r="C3" s="189"/>
      <c r="D3" s="189"/>
      <c r="E3" s="161">
        <v>119084</v>
      </c>
      <c r="F3" s="161">
        <v>13544</v>
      </c>
      <c r="G3" s="161">
        <v>0</v>
      </c>
      <c r="H3" s="161">
        <v>65612</v>
      </c>
      <c r="I3" s="161">
        <v>29060</v>
      </c>
      <c r="J3" s="161">
        <v>44271</v>
      </c>
      <c r="K3" s="161">
        <v>35057</v>
      </c>
      <c r="L3" s="161">
        <v>17447</v>
      </c>
      <c r="M3" s="161">
        <v>10255</v>
      </c>
      <c r="N3" s="161">
        <v>118185</v>
      </c>
      <c r="O3" s="161">
        <v>82208</v>
      </c>
      <c r="P3" s="339">
        <v>534723</v>
      </c>
    </row>
    <row r="4" spans="1:16" x14ac:dyDescent="0.15">
      <c r="A4" s="873"/>
      <c r="B4" s="155" t="s">
        <v>827</v>
      </c>
      <c r="C4" s="158"/>
      <c r="D4" s="158"/>
      <c r="E4" s="161">
        <v>0</v>
      </c>
      <c r="F4" s="161">
        <v>10001</v>
      </c>
      <c r="G4" s="161">
        <v>33978</v>
      </c>
      <c r="H4" s="161">
        <v>0</v>
      </c>
      <c r="I4" s="161">
        <v>0</v>
      </c>
      <c r="J4" s="161">
        <v>14848</v>
      </c>
      <c r="K4" s="161">
        <v>19318</v>
      </c>
      <c r="L4" s="161">
        <v>0</v>
      </c>
      <c r="M4" s="161">
        <v>0</v>
      </c>
      <c r="N4" s="161">
        <v>0</v>
      </c>
      <c r="O4" s="161">
        <v>0</v>
      </c>
      <c r="P4" s="339">
        <v>78145</v>
      </c>
    </row>
    <row r="5" spans="1:16" x14ac:dyDescent="0.15">
      <c r="A5" s="873"/>
      <c r="B5" s="155" t="s">
        <v>826</v>
      </c>
      <c r="C5" s="158"/>
      <c r="D5" s="158"/>
      <c r="E5" s="161">
        <v>300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0</v>
      </c>
      <c r="N5" s="161">
        <v>706</v>
      </c>
      <c r="O5" s="161">
        <v>0</v>
      </c>
      <c r="P5" s="339">
        <v>1006</v>
      </c>
    </row>
    <row r="6" spans="1:16" x14ac:dyDescent="0.15">
      <c r="A6" s="873"/>
      <c r="B6" s="155" t="s">
        <v>825</v>
      </c>
      <c r="C6" s="158"/>
      <c r="D6" s="158"/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339">
        <v>0</v>
      </c>
    </row>
    <row r="7" spans="1:16" x14ac:dyDescent="0.15">
      <c r="A7" s="873"/>
      <c r="B7" s="155" t="s">
        <v>824</v>
      </c>
      <c r="C7" s="160"/>
      <c r="D7" s="160"/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339">
        <v>0</v>
      </c>
    </row>
    <row r="8" spans="1:16" x14ac:dyDescent="0.15">
      <c r="A8" s="874"/>
      <c r="B8" s="160" t="s">
        <v>430</v>
      </c>
      <c r="C8" s="160"/>
      <c r="D8" s="160"/>
      <c r="E8" s="161">
        <v>119384</v>
      </c>
      <c r="F8" s="161">
        <v>23545</v>
      </c>
      <c r="G8" s="161">
        <v>33978</v>
      </c>
      <c r="H8" s="161">
        <v>65612</v>
      </c>
      <c r="I8" s="161">
        <v>29060</v>
      </c>
      <c r="J8" s="161">
        <v>59119</v>
      </c>
      <c r="K8" s="161">
        <v>54375</v>
      </c>
      <c r="L8" s="161">
        <v>17447</v>
      </c>
      <c r="M8" s="161">
        <v>10255</v>
      </c>
      <c r="N8" s="161">
        <v>118891</v>
      </c>
      <c r="O8" s="161">
        <v>82208</v>
      </c>
      <c r="P8" s="339">
        <v>613874</v>
      </c>
    </row>
    <row r="9" spans="1:16" x14ac:dyDescent="0.15">
      <c r="A9" s="869" t="s">
        <v>823</v>
      </c>
      <c r="B9" s="189" t="s">
        <v>822</v>
      </c>
      <c r="C9" s="189"/>
      <c r="D9" s="189"/>
      <c r="E9" s="161">
        <v>124100</v>
      </c>
      <c r="F9" s="161">
        <v>16060</v>
      </c>
      <c r="G9" s="161">
        <v>0</v>
      </c>
      <c r="H9" s="161">
        <v>75190</v>
      </c>
      <c r="I9" s="161">
        <v>36500</v>
      </c>
      <c r="J9" s="161">
        <v>55230</v>
      </c>
      <c r="K9" s="161">
        <v>40150</v>
      </c>
      <c r="L9" s="161">
        <v>18250</v>
      </c>
      <c r="M9" s="161">
        <v>17155</v>
      </c>
      <c r="N9" s="161">
        <v>164250</v>
      </c>
      <c r="O9" s="161">
        <v>113515</v>
      </c>
      <c r="P9" s="339">
        <v>660400</v>
      </c>
    </row>
    <row r="10" spans="1:16" x14ac:dyDescent="0.15">
      <c r="A10" s="870"/>
      <c r="B10" s="155" t="s">
        <v>821</v>
      </c>
      <c r="C10" s="189"/>
      <c r="D10" s="189"/>
      <c r="E10" s="161">
        <v>0</v>
      </c>
      <c r="F10" s="161">
        <v>10220</v>
      </c>
      <c r="G10" s="161">
        <v>36500</v>
      </c>
      <c r="H10" s="161">
        <v>0</v>
      </c>
      <c r="I10" s="161">
        <v>0</v>
      </c>
      <c r="J10" s="161">
        <v>17770</v>
      </c>
      <c r="K10" s="161">
        <v>21900</v>
      </c>
      <c r="L10" s="161">
        <v>0</v>
      </c>
      <c r="M10" s="161">
        <v>0</v>
      </c>
      <c r="N10" s="161">
        <v>0</v>
      </c>
      <c r="O10" s="161">
        <v>0</v>
      </c>
      <c r="P10" s="339">
        <v>86390</v>
      </c>
    </row>
    <row r="11" spans="1:16" x14ac:dyDescent="0.15">
      <c r="A11" s="870"/>
      <c r="B11" s="155" t="s">
        <v>820</v>
      </c>
      <c r="C11" s="158"/>
      <c r="D11" s="158"/>
      <c r="E11" s="161">
        <v>3650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3650</v>
      </c>
      <c r="O11" s="161">
        <v>0</v>
      </c>
      <c r="P11" s="339">
        <v>7300</v>
      </c>
    </row>
    <row r="12" spans="1:16" x14ac:dyDescent="0.15">
      <c r="A12" s="870"/>
      <c r="B12" s="155" t="s">
        <v>819</v>
      </c>
      <c r="C12" s="158"/>
      <c r="D12" s="158"/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339">
        <v>0</v>
      </c>
    </row>
    <row r="13" spans="1:16" x14ac:dyDescent="0.15">
      <c r="A13" s="870"/>
      <c r="B13" s="155" t="s">
        <v>818</v>
      </c>
      <c r="C13" s="158"/>
      <c r="D13" s="158"/>
      <c r="E13" s="161">
        <v>1460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1460</v>
      </c>
      <c r="O13" s="161">
        <v>3650</v>
      </c>
      <c r="P13" s="339">
        <v>6570</v>
      </c>
    </row>
    <row r="14" spans="1:16" x14ac:dyDescent="0.15">
      <c r="A14" s="871"/>
      <c r="B14" s="160" t="s">
        <v>430</v>
      </c>
      <c r="C14" s="160"/>
      <c r="D14" s="160"/>
      <c r="E14" s="161">
        <v>129210</v>
      </c>
      <c r="F14" s="161">
        <v>26280</v>
      </c>
      <c r="G14" s="161">
        <v>36500</v>
      </c>
      <c r="H14" s="161">
        <v>75190</v>
      </c>
      <c r="I14" s="161">
        <v>36500</v>
      </c>
      <c r="J14" s="161">
        <v>73000</v>
      </c>
      <c r="K14" s="161">
        <v>62050</v>
      </c>
      <c r="L14" s="161">
        <v>18250</v>
      </c>
      <c r="M14" s="161">
        <v>17155</v>
      </c>
      <c r="N14" s="161">
        <v>169360</v>
      </c>
      <c r="O14" s="161">
        <v>117165</v>
      </c>
      <c r="P14" s="339">
        <v>760660</v>
      </c>
    </row>
    <row r="15" spans="1:16" x14ac:dyDescent="0.15">
      <c r="A15" s="875" t="s">
        <v>817</v>
      </c>
      <c r="B15" s="155" t="s">
        <v>816</v>
      </c>
      <c r="C15" s="158"/>
      <c r="D15" s="158"/>
      <c r="E15" s="161">
        <v>26434</v>
      </c>
      <c r="F15" s="161">
        <v>1460</v>
      </c>
      <c r="G15" s="161">
        <v>1825</v>
      </c>
      <c r="H15" s="161">
        <v>0</v>
      </c>
      <c r="I15" s="161">
        <v>5110</v>
      </c>
      <c r="J15" s="161">
        <v>5778</v>
      </c>
      <c r="K15" s="161">
        <v>5899</v>
      </c>
      <c r="L15" s="161">
        <v>0</v>
      </c>
      <c r="M15" s="161">
        <v>3411</v>
      </c>
      <c r="N15" s="161">
        <v>27182</v>
      </c>
      <c r="O15" s="161">
        <v>19322</v>
      </c>
      <c r="P15" s="339">
        <v>96421</v>
      </c>
    </row>
    <row r="16" spans="1:16" x14ac:dyDescent="0.15">
      <c r="A16" s="876"/>
      <c r="B16" s="155" t="s">
        <v>815</v>
      </c>
      <c r="C16" s="158"/>
      <c r="D16" s="158"/>
      <c r="E16" s="161">
        <v>116928</v>
      </c>
      <c r="F16" s="161">
        <v>13262</v>
      </c>
      <c r="G16" s="161">
        <v>24634</v>
      </c>
      <c r="H16" s="161">
        <v>0</v>
      </c>
      <c r="I16" s="161">
        <v>25185</v>
      </c>
      <c r="J16" s="161">
        <v>58207</v>
      </c>
      <c r="K16" s="161">
        <v>46227</v>
      </c>
      <c r="L16" s="161">
        <v>0</v>
      </c>
      <c r="M16" s="161">
        <v>12730</v>
      </c>
      <c r="N16" s="161">
        <v>109447</v>
      </c>
      <c r="O16" s="161">
        <v>92341</v>
      </c>
      <c r="P16" s="339">
        <v>498961</v>
      </c>
    </row>
    <row r="17" spans="1:16" s="109" customFormat="1" x14ac:dyDescent="0.15">
      <c r="A17" s="876"/>
      <c r="B17" s="190" t="s">
        <v>814</v>
      </c>
      <c r="C17" s="191"/>
      <c r="D17" s="191"/>
      <c r="E17" s="188">
        <v>130</v>
      </c>
      <c r="F17" s="188">
        <v>0</v>
      </c>
      <c r="G17" s="188">
        <v>10</v>
      </c>
      <c r="H17" s="188">
        <v>0</v>
      </c>
      <c r="I17" s="188">
        <v>40</v>
      </c>
      <c r="J17" s="188">
        <v>90</v>
      </c>
      <c r="K17" s="188">
        <v>10</v>
      </c>
      <c r="L17" s="188">
        <v>0</v>
      </c>
      <c r="M17" s="188">
        <v>0</v>
      </c>
      <c r="N17" s="188">
        <v>70</v>
      </c>
      <c r="O17" s="188">
        <v>120</v>
      </c>
      <c r="P17" s="340">
        <v>470</v>
      </c>
    </row>
    <row r="18" spans="1:16" s="109" customFormat="1" x14ac:dyDescent="0.15">
      <c r="A18" s="877"/>
      <c r="B18" s="192" t="s">
        <v>813</v>
      </c>
      <c r="C18" s="192"/>
      <c r="D18" s="192"/>
      <c r="E18" s="188">
        <v>190</v>
      </c>
      <c r="F18" s="188">
        <v>10</v>
      </c>
      <c r="G18" s="188">
        <v>20</v>
      </c>
      <c r="H18" s="188">
        <v>0</v>
      </c>
      <c r="I18" s="188">
        <v>40</v>
      </c>
      <c r="J18" s="188">
        <v>80</v>
      </c>
      <c r="K18" s="188">
        <v>40</v>
      </c>
      <c r="L18" s="188">
        <v>0</v>
      </c>
      <c r="M18" s="188">
        <v>30</v>
      </c>
      <c r="N18" s="188">
        <v>170</v>
      </c>
      <c r="O18" s="188">
        <v>110</v>
      </c>
      <c r="P18" s="340">
        <v>690</v>
      </c>
    </row>
    <row r="19" spans="1:16" x14ac:dyDescent="0.15">
      <c r="A19" s="884" t="s">
        <v>812</v>
      </c>
      <c r="B19" s="861" t="s">
        <v>811</v>
      </c>
      <c r="C19" s="189" t="s">
        <v>810</v>
      </c>
      <c r="D19" s="189"/>
      <c r="E19" s="161">
        <v>67631</v>
      </c>
      <c r="F19" s="161">
        <v>6429</v>
      </c>
      <c r="G19" s="161">
        <v>1425</v>
      </c>
      <c r="H19" s="161">
        <v>26581</v>
      </c>
      <c r="I19" s="161">
        <v>16430</v>
      </c>
      <c r="J19" s="161">
        <v>34643</v>
      </c>
      <c r="K19" s="161">
        <v>31711</v>
      </c>
      <c r="L19" s="161">
        <v>0</v>
      </c>
      <c r="M19" s="161">
        <v>8446</v>
      </c>
      <c r="N19" s="161">
        <v>83583</v>
      </c>
      <c r="O19" s="161">
        <v>25709</v>
      </c>
      <c r="P19" s="339">
        <v>302588</v>
      </c>
    </row>
    <row r="20" spans="1:16" x14ac:dyDescent="0.15">
      <c r="A20" s="885"/>
      <c r="B20" s="862"/>
      <c r="C20" s="155" t="s">
        <v>809</v>
      </c>
      <c r="D20" s="158"/>
      <c r="E20" s="161">
        <v>202950</v>
      </c>
      <c r="F20" s="161">
        <v>3182</v>
      </c>
      <c r="G20" s="161">
        <v>4</v>
      </c>
      <c r="H20" s="161">
        <v>19160</v>
      </c>
      <c r="I20" s="161">
        <v>39389</v>
      </c>
      <c r="J20" s="161">
        <v>72789</v>
      </c>
      <c r="K20" s="161">
        <v>60221</v>
      </c>
      <c r="L20" s="161">
        <v>0</v>
      </c>
      <c r="M20" s="161">
        <v>12469</v>
      </c>
      <c r="N20" s="161">
        <v>271836</v>
      </c>
      <c r="O20" s="161">
        <v>25709</v>
      </c>
      <c r="P20" s="339">
        <v>707709</v>
      </c>
    </row>
    <row r="21" spans="1:16" x14ac:dyDescent="0.15">
      <c r="A21" s="885"/>
      <c r="B21" s="862"/>
      <c r="C21" s="155" t="s">
        <v>808</v>
      </c>
      <c r="D21" s="158"/>
      <c r="E21" s="161">
        <v>1604887</v>
      </c>
      <c r="F21" s="161">
        <v>9811</v>
      </c>
      <c r="G21" s="161">
        <v>4792</v>
      </c>
      <c r="H21" s="161">
        <v>764187</v>
      </c>
      <c r="I21" s="161">
        <v>157574</v>
      </c>
      <c r="J21" s="161">
        <v>358883</v>
      </c>
      <c r="K21" s="161">
        <v>122689</v>
      </c>
      <c r="L21" s="161">
        <v>0</v>
      </c>
      <c r="M21" s="161">
        <v>6438</v>
      </c>
      <c r="N21" s="161">
        <v>1930564</v>
      </c>
      <c r="O21" s="161">
        <v>989816</v>
      </c>
      <c r="P21" s="339">
        <v>5949641</v>
      </c>
    </row>
    <row r="22" spans="1:16" x14ac:dyDescent="0.15">
      <c r="A22" s="885"/>
      <c r="B22" s="862"/>
      <c r="C22" s="155" t="s">
        <v>807</v>
      </c>
      <c r="D22" s="158"/>
      <c r="E22" s="161">
        <v>82234</v>
      </c>
      <c r="F22" s="161">
        <v>9683</v>
      </c>
      <c r="G22" s="161">
        <v>15</v>
      </c>
      <c r="H22" s="161">
        <v>19075</v>
      </c>
      <c r="I22" s="161">
        <v>44482</v>
      </c>
      <c r="J22" s="161">
        <v>89332</v>
      </c>
      <c r="K22" s="161">
        <v>63232</v>
      </c>
      <c r="L22" s="161">
        <v>0</v>
      </c>
      <c r="M22" s="161">
        <v>15847</v>
      </c>
      <c r="N22" s="161">
        <v>310533</v>
      </c>
      <c r="O22" s="161">
        <v>42849</v>
      </c>
      <c r="P22" s="339">
        <v>677282</v>
      </c>
    </row>
    <row r="23" spans="1:16" x14ac:dyDescent="0.15">
      <c r="A23" s="885"/>
      <c r="B23" s="862"/>
      <c r="C23" s="155" t="s">
        <v>806</v>
      </c>
      <c r="D23" s="158"/>
      <c r="E23" s="161">
        <v>64154</v>
      </c>
      <c r="F23" s="161">
        <v>6800</v>
      </c>
      <c r="G23" s="161">
        <v>595</v>
      </c>
      <c r="H23" s="161">
        <v>8383</v>
      </c>
      <c r="I23" s="161">
        <v>28308</v>
      </c>
      <c r="J23" s="161">
        <v>35032</v>
      </c>
      <c r="K23" s="161">
        <v>32448</v>
      </c>
      <c r="L23" s="161">
        <v>0</v>
      </c>
      <c r="M23" s="161">
        <v>8760</v>
      </c>
      <c r="N23" s="161">
        <v>134704</v>
      </c>
      <c r="O23" s="161">
        <v>8570</v>
      </c>
      <c r="P23" s="339">
        <v>327754</v>
      </c>
    </row>
    <row r="24" spans="1:16" x14ac:dyDescent="0.15">
      <c r="A24" s="885"/>
      <c r="B24" s="862"/>
      <c r="C24" s="155" t="s">
        <v>805</v>
      </c>
      <c r="D24" s="158"/>
      <c r="E24" s="161">
        <v>3850621</v>
      </c>
      <c r="F24" s="161">
        <v>341187</v>
      </c>
      <c r="G24" s="161">
        <v>531775</v>
      </c>
      <c r="H24" s="161">
        <v>1987916</v>
      </c>
      <c r="I24" s="161">
        <v>623357</v>
      </c>
      <c r="J24" s="161">
        <v>1105650</v>
      </c>
      <c r="K24" s="161">
        <v>916137</v>
      </c>
      <c r="L24" s="161">
        <v>0</v>
      </c>
      <c r="M24" s="161">
        <v>169880</v>
      </c>
      <c r="N24" s="161">
        <v>3293010</v>
      </c>
      <c r="O24" s="161">
        <v>2768056</v>
      </c>
      <c r="P24" s="339">
        <v>15587589</v>
      </c>
    </row>
    <row r="25" spans="1:16" x14ac:dyDescent="0.15">
      <c r="A25" s="885"/>
      <c r="B25" s="862"/>
      <c r="C25" s="155" t="s">
        <v>804</v>
      </c>
      <c r="D25" s="158"/>
      <c r="E25" s="161">
        <v>208280</v>
      </c>
      <c r="F25" s="161">
        <v>60012</v>
      </c>
      <c r="G25" s="161">
        <v>5152</v>
      </c>
      <c r="H25" s="161">
        <v>106890</v>
      </c>
      <c r="I25" s="161">
        <v>49280</v>
      </c>
      <c r="J25" s="161">
        <v>107042</v>
      </c>
      <c r="K25" s="161">
        <v>90091</v>
      </c>
      <c r="L25" s="161">
        <v>0</v>
      </c>
      <c r="M25" s="161">
        <v>16545</v>
      </c>
      <c r="N25" s="161">
        <v>208336</v>
      </c>
      <c r="O25" s="161">
        <v>128548</v>
      </c>
      <c r="P25" s="339">
        <v>980176</v>
      </c>
    </row>
    <row r="26" spans="1:16" x14ac:dyDescent="0.15">
      <c r="A26" s="885"/>
      <c r="B26" s="863"/>
      <c r="C26" s="155" t="s">
        <v>803</v>
      </c>
      <c r="D26" s="158"/>
      <c r="E26" s="161">
        <v>529354</v>
      </c>
      <c r="F26" s="161">
        <v>46707</v>
      </c>
      <c r="G26" s="161">
        <v>89132</v>
      </c>
      <c r="H26" s="161">
        <v>50155</v>
      </c>
      <c r="I26" s="161">
        <v>51476</v>
      </c>
      <c r="J26" s="161">
        <v>142853</v>
      </c>
      <c r="K26" s="161">
        <v>81980</v>
      </c>
      <c r="L26" s="161">
        <v>0</v>
      </c>
      <c r="M26" s="161">
        <v>6023</v>
      </c>
      <c r="N26" s="161">
        <v>414755</v>
      </c>
      <c r="O26" s="161">
        <v>295659</v>
      </c>
      <c r="P26" s="339">
        <v>1708094</v>
      </c>
    </row>
    <row r="27" spans="1:16" x14ac:dyDescent="0.15">
      <c r="A27" s="885"/>
      <c r="B27" s="862" t="s">
        <v>802</v>
      </c>
      <c r="C27" s="155" t="s">
        <v>801</v>
      </c>
      <c r="D27" s="158"/>
      <c r="E27" s="161">
        <v>90472</v>
      </c>
      <c r="F27" s="161">
        <v>3492</v>
      </c>
      <c r="G27" s="161">
        <v>1311</v>
      </c>
      <c r="H27" s="161">
        <v>44229</v>
      </c>
      <c r="I27" s="161">
        <v>30620</v>
      </c>
      <c r="J27" s="161">
        <v>31868</v>
      </c>
      <c r="K27" s="161">
        <v>37007</v>
      </c>
      <c r="L27" s="161">
        <v>0</v>
      </c>
      <c r="M27" s="161">
        <v>18454</v>
      </c>
      <c r="N27" s="161">
        <v>81048</v>
      </c>
      <c r="O27" s="161">
        <v>58606</v>
      </c>
      <c r="P27" s="339">
        <v>397107</v>
      </c>
    </row>
    <row r="28" spans="1:16" x14ac:dyDescent="0.15">
      <c r="A28" s="885"/>
      <c r="B28" s="862"/>
      <c r="C28" s="155" t="s">
        <v>800</v>
      </c>
      <c r="D28" s="158"/>
      <c r="E28" s="161">
        <v>143292</v>
      </c>
      <c r="F28" s="161">
        <v>17066</v>
      </c>
      <c r="G28" s="161">
        <v>4776</v>
      </c>
      <c r="H28" s="161">
        <v>98517</v>
      </c>
      <c r="I28" s="161">
        <v>45931</v>
      </c>
      <c r="J28" s="161">
        <v>76726</v>
      </c>
      <c r="K28" s="161">
        <v>153912</v>
      </c>
      <c r="L28" s="161">
        <v>0</v>
      </c>
      <c r="M28" s="161">
        <v>42412</v>
      </c>
      <c r="N28" s="161">
        <v>144593</v>
      </c>
      <c r="O28" s="161">
        <v>73730</v>
      </c>
      <c r="P28" s="339">
        <v>800955</v>
      </c>
    </row>
    <row r="29" spans="1:16" x14ac:dyDescent="0.15">
      <c r="A29" s="885"/>
      <c r="B29" s="862"/>
      <c r="C29" s="155" t="s">
        <v>799</v>
      </c>
      <c r="D29" s="158"/>
      <c r="E29" s="161">
        <v>175545</v>
      </c>
      <c r="F29" s="161">
        <v>111</v>
      </c>
      <c r="G29" s="161">
        <v>10370</v>
      </c>
      <c r="H29" s="161">
        <v>1146296</v>
      </c>
      <c r="I29" s="161">
        <v>14029</v>
      </c>
      <c r="J29" s="161">
        <v>623626</v>
      </c>
      <c r="K29" s="161">
        <v>3368</v>
      </c>
      <c r="L29" s="161">
        <v>0</v>
      </c>
      <c r="M29" s="161">
        <v>27107</v>
      </c>
      <c r="N29" s="161">
        <v>26905</v>
      </c>
      <c r="O29" s="161">
        <v>41591</v>
      </c>
      <c r="P29" s="339">
        <v>2068948</v>
      </c>
    </row>
    <row r="30" spans="1:16" x14ac:dyDescent="0.15">
      <c r="A30" s="885"/>
      <c r="B30" s="862"/>
      <c r="C30" s="155" t="s">
        <v>798</v>
      </c>
      <c r="D30" s="158"/>
      <c r="E30" s="161">
        <v>978804</v>
      </c>
      <c r="F30" s="161">
        <v>7859</v>
      </c>
      <c r="G30" s="161">
        <v>277</v>
      </c>
      <c r="H30" s="161">
        <v>374470</v>
      </c>
      <c r="I30" s="161">
        <v>132795</v>
      </c>
      <c r="J30" s="161">
        <v>132458</v>
      </c>
      <c r="K30" s="161">
        <v>19069</v>
      </c>
      <c r="L30" s="161">
        <v>0</v>
      </c>
      <c r="M30" s="161">
        <v>9870</v>
      </c>
      <c r="N30" s="161">
        <v>597442</v>
      </c>
      <c r="O30" s="161">
        <v>442379</v>
      </c>
      <c r="P30" s="339">
        <v>2695423</v>
      </c>
    </row>
    <row r="31" spans="1:16" x14ac:dyDescent="0.15">
      <c r="A31" s="885"/>
      <c r="B31" s="862"/>
      <c r="C31" s="155" t="s">
        <v>797</v>
      </c>
      <c r="D31" s="158"/>
      <c r="E31" s="161">
        <v>505177</v>
      </c>
      <c r="F31" s="161">
        <v>2254</v>
      </c>
      <c r="G31" s="161">
        <v>5416</v>
      </c>
      <c r="H31" s="161">
        <v>353450</v>
      </c>
      <c r="I31" s="161">
        <v>32621</v>
      </c>
      <c r="J31" s="161">
        <v>238637</v>
      </c>
      <c r="K31" s="161">
        <v>70426</v>
      </c>
      <c r="L31" s="161">
        <v>0</v>
      </c>
      <c r="M31" s="161">
        <v>39699</v>
      </c>
      <c r="N31" s="161">
        <v>835563</v>
      </c>
      <c r="O31" s="161">
        <v>200394</v>
      </c>
      <c r="P31" s="339">
        <v>2283637</v>
      </c>
    </row>
    <row r="32" spans="1:16" x14ac:dyDescent="0.15">
      <c r="A32" s="885"/>
      <c r="B32" s="862"/>
      <c r="C32" s="155" t="s">
        <v>796</v>
      </c>
      <c r="D32" s="158"/>
      <c r="E32" s="161">
        <v>765182</v>
      </c>
      <c r="F32" s="161">
        <v>34607</v>
      </c>
      <c r="G32" s="161">
        <v>4786</v>
      </c>
      <c r="H32" s="161">
        <v>396531</v>
      </c>
      <c r="I32" s="161">
        <v>190282</v>
      </c>
      <c r="J32" s="161">
        <v>256912</v>
      </c>
      <c r="K32" s="161">
        <v>187925</v>
      </c>
      <c r="L32" s="161">
        <v>0</v>
      </c>
      <c r="M32" s="161">
        <v>64919</v>
      </c>
      <c r="N32" s="161">
        <v>692275</v>
      </c>
      <c r="O32" s="161">
        <v>553918</v>
      </c>
      <c r="P32" s="339">
        <v>3147337</v>
      </c>
    </row>
    <row r="33" spans="1:16" x14ac:dyDescent="0.15">
      <c r="A33" s="885"/>
      <c r="B33" s="862"/>
      <c r="C33" s="155" t="s">
        <v>795</v>
      </c>
      <c r="D33" s="158"/>
      <c r="E33" s="161">
        <v>448088</v>
      </c>
      <c r="F33" s="161">
        <v>10642</v>
      </c>
      <c r="G33" s="161">
        <v>791</v>
      </c>
      <c r="H33" s="161">
        <v>226447</v>
      </c>
      <c r="I33" s="161">
        <v>99198</v>
      </c>
      <c r="J33" s="161">
        <v>62831</v>
      </c>
      <c r="K33" s="161">
        <v>66017</v>
      </c>
      <c r="L33" s="161">
        <v>0</v>
      </c>
      <c r="M33" s="161">
        <v>25729</v>
      </c>
      <c r="N33" s="161">
        <v>370561</v>
      </c>
      <c r="O33" s="161">
        <v>281685</v>
      </c>
      <c r="P33" s="339">
        <v>1591989</v>
      </c>
    </row>
    <row r="34" spans="1:16" x14ac:dyDescent="0.15">
      <c r="A34" s="886"/>
      <c r="B34" s="863"/>
      <c r="C34" s="160" t="s">
        <v>794</v>
      </c>
      <c r="D34" s="160"/>
      <c r="E34" s="161">
        <v>303096</v>
      </c>
      <c r="F34" s="161">
        <v>80349</v>
      </c>
      <c r="G34" s="161">
        <v>17818</v>
      </c>
      <c r="H34" s="161">
        <v>314107</v>
      </c>
      <c r="I34" s="161">
        <v>96055</v>
      </c>
      <c r="J34" s="161">
        <v>87298</v>
      </c>
      <c r="K34" s="161">
        <v>144626</v>
      </c>
      <c r="L34" s="161">
        <v>0</v>
      </c>
      <c r="M34" s="161">
        <v>77082</v>
      </c>
      <c r="N34" s="161">
        <v>490163</v>
      </c>
      <c r="O34" s="161">
        <v>238204</v>
      </c>
      <c r="P34" s="339">
        <v>1848798</v>
      </c>
    </row>
    <row r="35" spans="1:16" x14ac:dyDescent="0.15">
      <c r="A35" s="887" t="s">
        <v>793</v>
      </c>
      <c r="B35" s="888"/>
      <c r="C35" s="155" t="s">
        <v>792</v>
      </c>
      <c r="D35" s="158"/>
      <c r="E35" s="161">
        <v>243176</v>
      </c>
      <c r="F35" s="161">
        <v>6540</v>
      </c>
      <c r="G35" s="161">
        <v>11795</v>
      </c>
      <c r="H35" s="161">
        <v>1172877</v>
      </c>
      <c r="I35" s="161">
        <v>30459</v>
      </c>
      <c r="J35" s="161">
        <v>658269</v>
      </c>
      <c r="K35" s="161">
        <v>35079</v>
      </c>
      <c r="L35" s="161">
        <v>0</v>
      </c>
      <c r="M35" s="161">
        <v>35553</v>
      </c>
      <c r="N35" s="161">
        <v>110488</v>
      </c>
      <c r="O35" s="161">
        <v>67300</v>
      </c>
      <c r="P35" s="339">
        <v>2371536</v>
      </c>
    </row>
    <row r="36" spans="1:16" x14ac:dyDescent="0.15">
      <c r="A36" s="889"/>
      <c r="B36" s="890"/>
      <c r="C36" s="160" t="s">
        <v>791</v>
      </c>
      <c r="D36" s="160"/>
      <c r="E36" s="161">
        <v>1181754</v>
      </c>
      <c r="F36" s="161">
        <v>11041</v>
      </c>
      <c r="G36" s="161">
        <v>281</v>
      </c>
      <c r="H36" s="161">
        <v>393630</v>
      </c>
      <c r="I36" s="161">
        <v>172184</v>
      </c>
      <c r="J36" s="161">
        <v>205247</v>
      </c>
      <c r="K36" s="161">
        <v>79290</v>
      </c>
      <c r="L36" s="161">
        <v>0</v>
      </c>
      <c r="M36" s="161">
        <v>22339</v>
      </c>
      <c r="N36" s="161">
        <v>869278</v>
      </c>
      <c r="O36" s="161">
        <v>468088</v>
      </c>
      <c r="P36" s="339">
        <v>3403132</v>
      </c>
    </row>
    <row r="37" spans="1:16" x14ac:dyDescent="0.15">
      <c r="A37" s="903" t="s">
        <v>790</v>
      </c>
      <c r="B37" s="904"/>
      <c r="C37" s="155" t="s">
        <v>789</v>
      </c>
      <c r="D37" s="158"/>
      <c r="E37" s="161">
        <v>2134688</v>
      </c>
      <c r="F37" s="161">
        <v>150089</v>
      </c>
      <c r="G37" s="161">
        <v>27953</v>
      </c>
      <c r="H37" s="161">
        <v>1107387</v>
      </c>
      <c r="I37" s="161">
        <v>256886</v>
      </c>
      <c r="J37" s="161">
        <v>586896</v>
      </c>
      <c r="K37" s="161">
        <v>389022</v>
      </c>
      <c r="L37" s="161">
        <v>0</v>
      </c>
      <c r="M37" s="161">
        <v>44508</v>
      </c>
      <c r="N37" s="161">
        <v>1559466</v>
      </c>
      <c r="O37" s="161">
        <v>570453</v>
      </c>
      <c r="P37" s="339">
        <v>6827348</v>
      </c>
    </row>
    <row r="38" spans="1:16" ht="14.25" customHeight="1" x14ac:dyDescent="0.15">
      <c r="A38" s="905"/>
      <c r="B38" s="906"/>
      <c r="C38" s="160" t="s">
        <v>788</v>
      </c>
      <c r="D38" s="160"/>
      <c r="E38" s="161">
        <v>82882</v>
      </c>
      <c r="F38" s="161">
        <v>4176</v>
      </c>
      <c r="G38" s="161">
        <v>869</v>
      </c>
      <c r="H38" s="161">
        <v>37944</v>
      </c>
      <c r="I38" s="161">
        <v>17249</v>
      </c>
      <c r="J38" s="161">
        <v>34683</v>
      </c>
      <c r="K38" s="161">
        <v>11362</v>
      </c>
      <c r="L38" s="161">
        <v>0</v>
      </c>
      <c r="M38" s="161">
        <v>8259</v>
      </c>
      <c r="N38" s="161">
        <v>62529</v>
      </c>
      <c r="O38" s="161">
        <v>47013</v>
      </c>
      <c r="P38" s="339">
        <v>306966</v>
      </c>
    </row>
    <row r="39" spans="1:16" ht="14.25" customHeight="1" x14ac:dyDescent="0.15">
      <c r="A39" s="861" t="s">
        <v>787</v>
      </c>
      <c r="B39" s="908" t="s">
        <v>786</v>
      </c>
      <c r="C39" s="902" t="s">
        <v>785</v>
      </c>
      <c r="D39" s="189" t="s">
        <v>783</v>
      </c>
      <c r="E39" s="161">
        <v>16200</v>
      </c>
      <c r="F39" s="161">
        <v>0</v>
      </c>
      <c r="G39" s="161">
        <v>3240</v>
      </c>
      <c r="H39" s="161">
        <v>12960</v>
      </c>
      <c r="I39" s="161">
        <v>21600</v>
      </c>
      <c r="J39" s="161">
        <v>10800</v>
      </c>
      <c r="K39" s="161">
        <v>3240</v>
      </c>
      <c r="L39" s="161">
        <v>0</v>
      </c>
      <c r="M39" s="161">
        <v>3780</v>
      </c>
      <c r="N39" s="161">
        <v>7020</v>
      </c>
      <c r="O39" s="161">
        <v>27000</v>
      </c>
      <c r="P39" s="346"/>
    </row>
    <row r="40" spans="1:16" x14ac:dyDescent="0.15">
      <c r="A40" s="862"/>
      <c r="B40" s="908"/>
      <c r="C40" s="902"/>
      <c r="D40" s="158" t="s">
        <v>782</v>
      </c>
      <c r="E40" s="161">
        <v>4320</v>
      </c>
      <c r="F40" s="161">
        <v>0</v>
      </c>
      <c r="G40" s="161">
        <v>0</v>
      </c>
      <c r="H40" s="161">
        <v>3240</v>
      </c>
      <c r="I40" s="161">
        <v>5400</v>
      </c>
      <c r="J40" s="161">
        <v>2700</v>
      </c>
      <c r="K40" s="161">
        <v>1620</v>
      </c>
      <c r="L40" s="161">
        <v>0</v>
      </c>
      <c r="M40" s="161">
        <v>0</v>
      </c>
      <c r="N40" s="161">
        <v>6480</v>
      </c>
      <c r="O40" s="161">
        <v>6480</v>
      </c>
      <c r="P40" s="346"/>
    </row>
    <row r="41" spans="1:16" x14ac:dyDescent="0.15">
      <c r="A41" s="862"/>
      <c r="B41" s="908"/>
      <c r="C41" s="907" t="s">
        <v>784</v>
      </c>
      <c r="D41" s="158" t="s">
        <v>783</v>
      </c>
      <c r="E41" s="161">
        <v>0</v>
      </c>
      <c r="F41" s="161">
        <v>0</v>
      </c>
      <c r="G41" s="161">
        <v>0</v>
      </c>
      <c r="H41" s="161">
        <v>0</v>
      </c>
      <c r="I41" s="161">
        <v>2700</v>
      </c>
      <c r="J41" s="161">
        <v>0</v>
      </c>
      <c r="K41" s="161">
        <v>0</v>
      </c>
      <c r="L41" s="161">
        <v>0</v>
      </c>
      <c r="M41" s="161">
        <v>0</v>
      </c>
      <c r="N41" s="161">
        <v>3780</v>
      </c>
      <c r="O41" s="161">
        <v>0</v>
      </c>
      <c r="P41" s="346"/>
    </row>
    <row r="42" spans="1:16" x14ac:dyDescent="0.15">
      <c r="A42" s="862"/>
      <c r="B42" s="908"/>
      <c r="C42" s="907"/>
      <c r="D42" s="158" t="s">
        <v>782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2160</v>
      </c>
      <c r="O42" s="161">
        <v>0</v>
      </c>
      <c r="P42" s="346"/>
    </row>
    <row r="43" spans="1:16" x14ac:dyDescent="0.15">
      <c r="A43" s="862"/>
      <c r="B43" s="158" t="s">
        <v>781</v>
      </c>
      <c r="C43" s="158"/>
      <c r="D43" s="158"/>
      <c r="E43" s="161">
        <v>163542</v>
      </c>
      <c r="F43" s="161">
        <v>0</v>
      </c>
      <c r="G43" s="161">
        <v>8502</v>
      </c>
      <c r="H43" s="161">
        <v>45748</v>
      </c>
      <c r="I43" s="161">
        <v>24487</v>
      </c>
      <c r="J43" s="161">
        <v>49957</v>
      </c>
      <c r="K43" s="161">
        <v>12300</v>
      </c>
      <c r="L43" s="161">
        <v>0</v>
      </c>
      <c r="M43" s="161">
        <v>9579</v>
      </c>
      <c r="N43" s="161">
        <v>122900</v>
      </c>
      <c r="O43" s="161">
        <v>127768</v>
      </c>
      <c r="P43" s="339">
        <v>564783</v>
      </c>
    </row>
    <row r="44" spans="1:16" x14ac:dyDescent="0.15">
      <c r="A44" s="862"/>
      <c r="B44" s="160" t="s">
        <v>780</v>
      </c>
      <c r="C44" s="160"/>
      <c r="D44" s="160"/>
      <c r="E44" s="161">
        <v>97</v>
      </c>
      <c r="F44" s="161">
        <v>0</v>
      </c>
      <c r="G44" s="161">
        <v>8</v>
      </c>
      <c r="H44" s="161">
        <v>45</v>
      </c>
      <c r="I44" s="161">
        <v>30</v>
      </c>
      <c r="J44" s="161">
        <v>56</v>
      </c>
      <c r="K44" s="161">
        <v>22</v>
      </c>
      <c r="L44" s="161">
        <v>0</v>
      </c>
      <c r="M44" s="161">
        <v>10</v>
      </c>
      <c r="N44" s="161">
        <v>99</v>
      </c>
      <c r="O44" s="161">
        <v>87</v>
      </c>
      <c r="P44" s="339">
        <v>454</v>
      </c>
    </row>
    <row r="45" spans="1:16" x14ac:dyDescent="0.15">
      <c r="A45" s="863"/>
      <c r="B45" s="160" t="s">
        <v>779</v>
      </c>
      <c r="C45" s="160"/>
      <c r="D45" s="193"/>
      <c r="E45" s="162">
        <v>27.401129943502823</v>
      </c>
      <c r="F45" s="162">
        <v>0</v>
      </c>
      <c r="G45" s="162">
        <v>8</v>
      </c>
      <c r="H45" s="162">
        <v>21.844660194174757</v>
      </c>
      <c r="I45" s="162">
        <v>30</v>
      </c>
      <c r="J45" s="162">
        <v>28.000000000000004</v>
      </c>
      <c r="K45" s="162">
        <v>12.941176470588237</v>
      </c>
      <c r="L45" s="162">
        <v>0</v>
      </c>
      <c r="M45" s="162">
        <v>21.276595744680851</v>
      </c>
      <c r="N45" s="162">
        <v>21.336206896551722</v>
      </c>
      <c r="O45" s="162">
        <v>27.102803738317753</v>
      </c>
      <c r="P45" s="340">
        <v>21.785028790786949</v>
      </c>
    </row>
    <row r="46" spans="1:16" s="109" customFormat="1" x14ac:dyDescent="0.15">
      <c r="A46" s="897" t="s">
        <v>778</v>
      </c>
      <c r="B46" s="194" t="s">
        <v>777</v>
      </c>
      <c r="C46" s="194"/>
      <c r="D46" s="195"/>
      <c r="E46" s="188">
        <v>720</v>
      </c>
      <c r="F46" s="188">
        <v>40</v>
      </c>
      <c r="G46" s="188">
        <v>41</v>
      </c>
      <c r="H46" s="188">
        <v>0</v>
      </c>
      <c r="I46" s="188">
        <v>140</v>
      </c>
      <c r="J46" s="188">
        <v>161</v>
      </c>
      <c r="K46" s="188">
        <v>201</v>
      </c>
      <c r="L46" s="188">
        <v>0</v>
      </c>
      <c r="M46" s="188">
        <v>98</v>
      </c>
      <c r="N46" s="188">
        <v>741</v>
      </c>
      <c r="O46" s="188">
        <v>550</v>
      </c>
      <c r="P46" s="347">
        <v>2692</v>
      </c>
    </row>
    <row r="47" spans="1:16" s="109" customFormat="1" ht="14.25" customHeight="1" x14ac:dyDescent="0.15">
      <c r="A47" s="897"/>
      <c r="B47" s="891" t="s">
        <v>776</v>
      </c>
      <c r="C47" s="892"/>
      <c r="D47" s="196" t="s">
        <v>775</v>
      </c>
      <c r="E47" s="188">
        <v>3120</v>
      </c>
      <c r="F47" s="188">
        <v>300</v>
      </c>
      <c r="G47" s="188">
        <v>358</v>
      </c>
      <c r="H47" s="188">
        <v>0</v>
      </c>
      <c r="I47" s="188">
        <v>690</v>
      </c>
      <c r="J47" s="188">
        <v>1209</v>
      </c>
      <c r="K47" s="188">
        <v>892</v>
      </c>
      <c r="L47" s="188">
        <v>0</v>
      </c>
      <c r="M47" s="188">
        <v>280</v>
      </c>
      <c r="N47" s="188">
        <v>3085</v>
      </c>
      <c r="O47" s="188">
        <v>2150</v>
      </c>
      <c r="P47" s="347">
        <v>12084</v>
      </c>
    </row>
    <row r="48" spans="1:16" s="109" customFormat="1" x14ac:dyDescent="0.15">
      <c r="A48" s="897"/>
      <c r="B48" s="893"/>
      <c r="C48" s="894"/>
      <c r="D48" s="196" t="s">
        <v>774</v>
      </c>
      <c r="E48" s="188">
        <v>0</v>
      </c>
      <c r="F48" s="188">
        <v>60</v>
      </c>
      <c r="G48" s="188">
        <v>41</v>
      </c>
      <c r="H48" s="188">
        <v>0</v>
      </c>
      <c r="I48" s="188">
        <v>0</v>
      </c>
      <c r="J48" s="188">
        <v>222</v>
      </c>
      <c r="K48" s="188">
        <v>151</v>
      </c>
      <c r="L48" s="188">
        <v>0</v>
      </c>
      <c r="M48" s="188">
        <v>72</v>
      </c>
      <c r="N48" s="188">
        <v>64</v>
      </c>
      <c r="O48" s="188">
        <v>20</v>
      </c>
      <c r="P48" s="347">
        <v>630</v>
      </c>
    </row>
    <row r="49" spans="1:16" s="109" customFormat="1" x14ac:dyDescent="0.15">
      <c r="A49" s="897"/>
      <c r="B49" s="895"/>
      <c r="C49" s="896"/>
      <c r="D49" s="196" t="s">
        <v>773</v>
      </c>
      <c r="E49" s="188">
        <v>0</v>
      </c>
      <c r="F49" s="188">
        <v>0</v>
      </c>
      <c r="G49" s="188">
        <v>230</v>
      </c>
      <c r="H49" s="188">
        <v>0</v>
      </c>
      <c r="I49" s="188">
        <v>0</v>
      </c>
      <c r="J49" s="188">
        <v>436</v>
      </c>
      <c r="K49" s="188">
        <v>408</v>
      </c>
      <c r="L49" s="188">
        <v>0</v>
      </c>
      <c r="M49" s="188">
        <v>40</v>
      </c>
      <c r="N49" s="188">
        <v>553</v>
      </c>
      <c r="O49" s="188">
        <v>100</v>
      </c>
      <c r="P49" s="347">
        <v>1767</v>
      </c>
    </row>
    <row r="50" spans="1:16" s="109" customFormat="1" x14ac:dyDescent="0.15">
      <c r="A50" s="897"/>
      <c r="B50" s="190" t="s">
        <v>772</v>
      </c>
      <c r="C50" s="191"/>
      <c r="D50" s="196"/>
      <c r="E50" s="188">
        <v>170</v>
      </c>
      <c r="F50" s="188">
        <v>20</v>
      </c>
      <c r="G50" s="188">
        <v>30</v>
      </c>
      <c r="H50" s="188">
        <v>0</v>
      </c>
      <c r="I50" s="188">
        <v>40</v>
      </c>
      <c r="J50" s="188">
        <v>75</v>
      </c>
      <c r="K50" s="188">
        <v>61</v>
      </c>
      <c r="L50" s="188">
        <v>0</v>
      </c>
      <c r="M50" s="188">
        <v>20</v>
      </c>
      <c r="N50" s="188">
        <v>239</v>
      </c>
      <c r="O50" s="188">
        <v>140</v>
      </c>
      <c r="P50" s="347">
        <v>795</v>
      </c>
    </row>
    <row r="51" spans="1:16" s="109" customFormat="1" x14ac:dyDescent="0.15">
      <c r="A51" s="897"/>
      <c r="B51" s="190" t="s">
        <v>771</v>
      </c>
      <c r="C51" s="191"/>
      <c r="D51" s="196"/>
      <c r="E51" s="188">
        <v>250</v>
      </c>
      <c r="F51" s="188">
        <v>60</v>
      </c>
      <c r="G51" s="188">
        <v>78</v>
      </c>
      <c r="H51" s="188">
        <v>20</v>
      </c>
      <c r="I51" s="188">
        <v>160</v>
      </c>
      <c r="J51" s="188">
        <v>210</v>
      </c>
      <c r="K51" s="188">
        <v>70</v>
      </c>
      <c r="L51" s="188">
        <v>10</v>
      </c>
      <c r="M51" s="188">
        <v>112</v>
      </c>
      <c r="N51" s="188">
        <v>558</v>
      </c>
      <c r="O51" s="188">
        <v>570</v>
      </c>
      <c r="P51" s="347">
        <v>2098</v>
      </c>
    </row>
    <row r="52" spans="1:16" s="109" customFormat="1" x14ac:dyDescent="0.15">
      <c r="A52" s="897"/>
      <c r="B52" s="190" t="s">
        <v>770</v>
      </c>
      <c r="C52" s="191"/>
      <c r="D52" s="196"/>
      <c r="E52" s="188">
        <v>30</v>
      </c>
      <c r="F52" s="188">
        <v>20</v>
      </c>
      <c r="G52" s="188">
        <v>10</v>
      </c>
      <c r="H52" s="188">
        <v>0</v>
      </c>
      <c r="I52" s="188">
        <v>0</v>
      </c>
      <c r="J52" s="188">
        <v>20</v>
      </c>
      <c r="K52" s="188">
        <v>20</v>
      </c>
      <c r="L52" s="188">
        <v>0</v>
      </c>
      <c r="M52" s="188">
        <v>0</v>
      </c>
      <c r="N52" s="188">
        <v>0</v>
      </c>
      <c r="O52" s="188">
        <v>40</v>
      </c>
      <c r="P52" s="347">
        <v>140</v>
      </c>
    </row>
    <row r="53" spans="1:16" s="109" customFormat="1" x14ac:dyDescent="0.15">
      <c r="A53" s="897"/>
      <c r="B53" s="190" t="s">
        <v>769</v>
      </c>
      <c r="C53" s="191"/>
      <c r="D53" s="196"/>
      <c r="E53" s="188">
        <v>190</v>
      </c>
      <c r="F53" s="188">
        <v>10</v>
      </c>
      <c r="G53" s="188">
        <v>20</v>
      </c>
      <c r="H53" s="188">
        <v>0</v>
      </c>
      <c r="I53" s="188">
        <v>40</v>
      </c>
      <c r="J53" s="188">
        <v>80</v>
      </c>
      <c r="K53" s="188">
        <v>42</v>
      </c>
      <c r="L53" s="188">
        <v>0</v>
      </c>
      <c r="M53" s="188">
        <v>30</v>
      </c>
      <c r="N53" s="188">
        <v>170</v>
      </c>
      <c r="O53" s="188">
        <v>110</v>
      </c>
      <c r="P53" s="347">
        <v>692</v>
      </c>
    </row>
    <row r="54" spans="1:16" s="109" customFormat="1" x14ac:dyDescent="0.15">
      <c r="A54" s="897"/>
      <c r="B54" s="190" t="s">
        <v>768</v>
      </c>
      <c r="C54" s="191"/>
      <c r="D54" s="196"/>
      <c r="E54" s="188">
        <v>130</v>
      </c>
      <c r="F54" s="188">
        <v>0</v>
      </c>
      <c r="G54" s="188">
        <v>14</v>
      </c>
      <c r="H54" s="188">
        <v>0</v>
      </c>
      <c r="I54" s="188">
        <v>40</v>
      </c>
      <c r="J54" s="188">
        <v>90</v>
      </c>
      <c r="K54" s="188">
        <v>20</v>
      </c>
      <c r="L54" s="188">
        <v>0</v>
      </c>
      <c r="M54" s="188">
        <v>0</v>
      </c>
      <c r="N54" s="188">
        <v>70</v>
      </c>
      <c r="O54" s="188">
        <v>120</v>
      </c>
      <c r="P54" s="347">
        <v>484</v>
      </c>
    </row>
    <row r="55" spans="1:16" s="109" customFormat="1" x14ac:dyDescent="0.15">
      <c r="A55" s="897"/>
      <c r="B55" s="190" t="s">
        <v>767</v>
      </c>
      <c r="C55" s="191"/>
      <c r="D55" s="196"/>
      <c r="E55" s="188">
        <v>980</v>
      </c>
      <c r="F55" s="188">
        <v>30</v>
      </c>
      <c r="G55" s="188">
        <v>75</v>
      </c>
      <c r="H55" s="188">
        <v>0</v>
      </c>
      <c r="I55" s="188">
        <v>110</v>
      </c>
      <c r="J55" s="188">
        <v>280</v>
      </c>
      <c r="K55" s="188">
        <v>516</v>
      </c>
      <c r="L55" s="188">
        <v>0</v>
      </c>
      <c r="M55" s="188">
        <v>141</v>
      </c>
      <c r="N55" s="188">
        <v>825</v>
      </c>
      <c r="O55" s="188">
        <v>380</v>
      </c>
      <c r="P55" s="347">
        <v>3337</v>
      </c>
    </row>
    <row r="56" spans="1:16" s="109" customFormat="1" x14ac:dyDescent="0.15">
      <c r="A56" s="898"/>
      <c r="B56" s="192" t="s">
        <v>766</v>
      </c>
      <c r="C56" s="192"/>
      <c r="D56" s="197"/>
      <c r="E56" s="188">
        <v>5590</v>
      </c>
      <c r="F56" s="188">
        <v>540</v>
      </c>
      <c r="G56" s="188">
        <v>897</v>
      </c>
      <c r="H56" s="188">
        <v>20</v>
      </c>
      <c r="I56" s="188">
        <v>1220</v>
      </c>
      <c r="J56" s="188">
        <v>2783</v>
      </c>
      <c r="K56" s="188">
        <v>2381</v>
      </c>
      <c r="L56" s="188">
        <v>10</v>
      </c>
      <c r="M56" s="188">
        <v>793</v>
      </c>
      <c r="N56" s="188">
        <v>6305</v>
      </c>
      <c r="O56" s="188">
        <v>4180</v>
      </c>
      <c r="P56" s="347">
        <v>24719</v>
      </c>
    </row>
    <row r="57" spans="1:16" x14ac:dyDescent="0.15">
      <c r="A57" s="899" t="s">
        <v>66</v>
      </c>
      <c r="B57" s="189" t="s">
        <v>765</v>
      </c>
      <c r="C57" s="189"/>
      <c r="D57" s="189"/>
      <c r="E57" s="161">
        <v>6610111</v>
      </c>
      <c r="F57" s="161">
        <v>0</v>
      </c>
      <c r="G57" s="161">
        <v>632890</v>
      </c>
      <c r="H57" s="161">
        <v>2982347</v>
      </c>
      <c r="I57" s="161">
        <v>1010296</v>
      </c>
      <c r="J57" s="161">
        <v>1946224</v>
      </c>
      <c r="K57" s="161">
        <v>1398509</v>
      </c>
      <c r="L57" s="161">
        <v>0</v>
      </c>
      <c r="M57" s="161">
        <v>244408</v>
      </c>
      <c r="N57" s="161">
        <v>6647321</v>
      </c>
      <c r="O57" s="161">
        <v>4284916</v>
      </c>
      <c r="P57" s="339">
        <v>25757022</v>
      </c>
    </row>
    <row r="58" spans="1:16" x14ac:dyDescent="0.15">
      <c r="A58" s="900"/>
      <c r="B58" s="155" t="s">
        <v>764</v>
      </c>
      <c r="C58" s="158"/>
      <c r="D58" s="158"/>
      <c r="E58" s="161">
        <v>11565266</v>
      </c>
      <c r="F58" s="161">
        <v>0</v>
      </c>
      <c r="G58" s="161">
        <v>928483</v>
      </c>
      <c r="H58" s="161">
        <v>6384651</v>
      </c>
      <c r="I58" s="161">
        <v>2308349</v>
      </c>
      <c r="J58" s="161">
        <v>4173135</v>
      </c>
      <c r="K58" s="161">
        <v>2632190</v>
      </c>
      <c r="L58" s="161">
        <v>0</v>
      </c>
      <c r="M58" s="161">
        <v>919306</v>
      </c>
      <c r="N58" s="161">
        <v>11217909</v>
      </c>
      <c r="O58" s="161">
        <v>7080563</v>
      </c>
      <c r="P58" s="339">
        <v>47209852</v>
      </c>
    </row>
    <row r="59" spans="1:16" x14ac:dyDescent="0.15">
      <c r="A59" s="901"/>
      <c r="B59" s="160" t="s">
        <v>763</v>
      </c>
      <c r="C59" s="160"/>
      <c r="D59" s="160"/>
      <c r="E59" s="161">
        <v>354</v>
      </c>
      <c r="F59" s="161">
        <v>0</v>
      </c>
      <c r="G59" s="161">
        <v>100</v>
      </c>
      <c r="H59" s="161">
        <v>206</v>
      </c>
      <c r="I59" s="161">
        <v>100</v>
      </c>
      <c r="J59" s="161">
        <v>200</v>
      </c>
      <c r="K59" s="161">
        <v>170</v>
      </c>
      <c r="L59" s="161">
        <v>0</v>
      </c>
      <c r="M59" s="161">
        <v>47</v>
      </c>
      <c r="N59" s="161">
        <v>464</v>
      </c>
      <c r="O59" s="161">
        <v>321</v>
      </c>
      <c r="P59" s="339"/>
    </row>
    <row r="60" spans="1:16" x14ac:dyDescent="0.15">
      <c r="A60" s="878" t="s">
        <v>762</v>
      </c>
      <c r="B60" s="879"/>
      <c r="C60" s="187" t="s">
        <v>761</v>
      </c>
      <c r="D60" s="187"/>
      <c r="E60" s="161">
        <v>2988</v>
      </c>
      <c r="F60" s="161">
        <v>6879</v>
      </c>
      <c r="G60" s="161">
        <v>0</v>
      </c>
      <c r="H60" s="161">
        <v>46418</v>
      </c>
      <c r="I60" s="161">
        <v>0</v>
      </c>
      <c r="J60" s="161">
        <v>0</v>
      </c>
      <c r="K60" s="161">
        <v>0</v>
      </c>
      <c r="L60" s="161">
        <v>0</v>
      </c>
      <c r="M60" s="161">
        <v>23037</v>
      </c>
      <c r="N60" s="161">
        <v>0</v>
      </c>
      <c r="O60" s="161">
        <v>0</v>
      </c>
      <c r="P60" s="339">
        <v>79322</v>
      </c>
    </row>
    <row r="61" spans="1:16" x14ac:dyDescent="0.15">
      <c r="A61" s="880"/>
      <c r="B61" s="881"/>
      <c r="C61" s="158" t="s">
        <v>760</v>
      </c>
      <c r="D61" s="158"/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339">
        <v>0</v>
      </c>
    </row>
    <row r="62" spans="1:16" x14ac:dyDescent="0.15">
      <c r="A62" s="882"/>
      <c r="B62" s="883"/>
      <c r="C62" s="160" t="s">
        <v>759</v>
      </c>
      <c r="D62" s="160"/>
      <c r="E62" s="161">
        <v>2988</v>
      </c>
      <c r="F62" s="161">
        <v>6879</v>
      </c>
      <c r="G62" s="161">
        <v>0</v>
      </c>
      <c r="H62" s="161">
        <v>46418</v>
      </c>
      <c r="I62" s="161">
        <v>0</v>
      </c>
      <c r="J62" s="161">
        <v>0</v>
      </c>
      <c r="K62" s="161">
        <v>0</v>
      </c>
      <c r="L62" s="161">
        <v>0</v>
      </c>
      <c r="M62" s="161">
        <v>23037</v>
      </c>
      <c r="N62" s="161">
        <v>0</v>
      </c>
      <c r="O62" s="161">
        <v>0</v>
      </c>
      <c r="P62" s="339">
        <v>79322</v>
      </c>
    </row>
  </sheetData>
  <mergeCells count="17">
    <mergeCell ref="A60:B62"/>
    <mergeCell ref="B27:B34"/>
    <mergeCell ref="A19:A34"/>
    <mergeCell ref="A35:B36"/>
    <mergeCell ref="B19:B26"/>
    <mergeCell ref="B47:C49"/>
    <mergeCell ref="A46:A56"/>
    <mergeCell ref="A57:A59"/>
    <mergeCell ref="C39:C40"/>
    <mergeCell ref="A37:B38"/>
    <mergeCell ref="C41:C42"/>
    <mergeCell ref="B39:B42"/>
    <mergeCell ref="A2:D2"/>
    <mergeCell ref="A9:A14"/>
    <mergeCell ref="A3:A8"/>
    <mergeCell ref="A15:A18"/>
    <mergeCell ref="A39:A45"/>
  </mergeCells>
  <phoneticPr fontId="17"/>
  <pageMargins left="0.78740157480314965" right="0.78740157480314965" top="0.98425196850393704" bottom="0.70866141732283472" header="0.51181102362204722" footer="0.51181102362204722"/>
  <pageSetup paperSize="9" scale="52" orientation="landscape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4"/>
  <sheetViews>
    <sheetView showGridLines="0" view="pageBreakPreview" zoomScale="80" zoomScaleNormal="100" zoomScaleSheetLayoutView="80" workbookViewId="0">
      <selection activeCell="D13" sqref="D13"/>
    </sheetView>
  </sheetViews>
  <sheetFormatPr defaultRowHeight="14.25" x14ac:dyDescent="0.15"/>
  <cols>
    <col min="1" max="2" width="9" style="101"/>
    <col min="3" max="3" width="18.375" style="101" customWidth="1"/>
    <col min="4" max="15" width="12.625" style="101" customWidth="1"/>
    <col min="16" max="16384" width="9" style="101"/>
  </cols>
  <sheetData>
    <row r="1" spans="1:15" x14ac:dyDescent="0.15">
      <c r="A1" s="101" t="s">
        <v>889</v>
      </c>
      <c r="O1" s="103" t="s">
        <v>156</v>
      </c>
    </row>
    <row r="2" spans="1:15" ht="42.75" x14ac:dyDescent="0.15">
      <c r="A2" s="912"/>
      <c r="B2" s="913"/>
      <c r="C2" s="914"/>
      <c r="D2" s="138" t="s">
        <v>888</v>
      </c>
      <c r="E2" s="481" t="s">
        <v>1736</v>
      </c>
      <c r="F2" s="138" t="s">
        <v>887</v>
      </c>
      <c r="G2" s="138" t="s">
        <v>886</v>
      </c>
      <c r="H2" s="138" t="s">
        <v>885</v>
      </c>
      <c r="I2" s="138" t="s">
        <v>583</v>
      </c>
      <c r="J2" s="138" t="s">
        <v>528</v>
      </c>
      <c r="K2" s="138" t="s">
        <v>884</v>
      </c>
      <c r="L2" s="139" t="s">
        <v>1574</v>
      </c>
      <c r="M2" s="138" t="s">
        <v>883</v>
      </c>
      <c r="N2" s="138" t="s">
        <v>882</v>
      </c>
      <c r="O2" s="137" t="s">
        <v>416</v>
      </c>
    </row>
    <row r="3" spans="1:15" ht="20.100000000000001" customHeight="1" x14ac:dyDescent="0.15">
      <c r="A3" s="884" t="s">
        <v>881</v>
      </c>
      <c r="B3" s="187" t="s">
        <v>880</v>
      </c>
      <c r="C3" s="187"/>
      <c r="D3" s="161">
        <v>592076</v>
      </c>
      <c r="E3" s="161">
        <v>16698</v>
      </c>
      <c r="F3" s="161">
        <v>15181</v>
      </c>
      <c r="G3" s="161">
        <v>189133</v>
      </c>
      <c r="H3" s="161">
        <v>57072</v>
      </c>
      <c r="I3" s="161">
        <v>166967</v>
      </c>
      <c r="J3" s="161">
        <v>86578</v>
      </c>
      <c r="K3" s="161">
        <v>0</v>
      </c>
      <c r="L3" s="161">
        <v>56457</v>
      </c>
      <c r="M3" s="161">
        <v>225578</v>
      </c>
      <c r="N3" s="161">
        <v>252579</v>
      </c>
      <c r="O3" s="339">
        <v>1658319</v>
      </c>
    </row>
    <row r="4" spans="1:15" ht="20.100000000000001" customHeight="1" x14ac:dyDescent="0.15">
      <c r="A4" s="885"/>
      <c r="B4" s="155" t="s">
        <v>879</v>
      </c>
      <c r="C4" s="158"/>
      <c r="D4" s="161">
        <v>163542</v>
      </c>
      <c r="E4" s="161">
        <v>0</v>
      </c>
      <c r="F4" s="161">
        <v>8502</v>
      </c>
      <c r="G4" s="161">
        <v>45748</v>
      </c>
      <c r="H4" s="161">
        <v>24487</v>
      </c>
      <c r="I4" s="161">
        <v>49957</v>
      </c>
      <c r="J4" s="161">
        <v>12300</v>
      </c>
      <c r="K4" s="161">
        <v>0</v>
      </c>
      <c r="L4" s="161">
        <v>9579</v>
      </c>
      <c r="M4" s="161">
        <v>122900</v>
      </c>
      <c r="N4" s="161">
        <v>127768</v>
      </c>
      <c r="O4" s="339">
        <v>564783</v>
      </c>
    </row>
    <row r="5" spans="1:15" ht="20.100000000000001" customHeight="1" x14ac:dyDescent="0.15">
      <c r="A5" s="885"/>
      <c r="B5" s="155" t="s">
        <v>878</v>
      </c>
      <c r="C5" s="158"/>
      <c r="D5" s="161">
        <v>1000</v>
      </c>
      <c r="E5" s="161">
        <v>0</v>
      </c>
      <c r="F5" s="161">
        <v>5727</v>
      </c>
      <c r="G5" s="161">
        <v>0</v>
      </c>
      <c r="H5" s="161">
        <v>15016</v>
      </c>
      <c r="I5" s="161">
        <v>27174</v>
      </c>
      <c r="J5" s="161">
        <v>48268</v>
      </c>
      <c r="K5" s="161">
        <v>0</v>
      </c>
      <c r="L5" s="161">
        <v>41905</v>
      </c>
      <c r="M5" s="161">
        <v>5376</v>
      </c>
      <c r="N5" s="161">
        <v>85534</v>
      </c>
      <c r="O5" s="339">
        <v>230000</v>
      </c>
    </row>
    <row r="6" spans="1:15" ht="20.100000000000001" customHeight="1" x14ac:dyDescent="0.15">
      <c r="A6" s="885"/>
      <c r="B6" s="155" t="s">
        <v>877</v>
      </c>
      <c r="C6" s="158"/>
      <c r="D6" s="161">
        <v>277858</v>
      </c>
      <c r="E6" s="161">
        <v>7046</v>
      </c>
      <c r="F6" s="161">
        <v>20</v>
      </c>
      <c r="G6" s="161">
        <v>120123</v>
      </c>
      <c r="H6" s="161">
        <v>7646</v>
      </c>
      <c r="I6" s="161">
        <v>10300</v>
      </c>
      <c r="J6" s="161">
        <v>1753</v>
      </c>
      <c r="K6" s="161">
        <v>0</v>
      </c>
      <c r="L6" s="161">
        <v>0</v>
      </c>
      <c r="M6" s="161">
        <v>10839</v>
      </c>
      <c r="N6" s="161">
        <v>0</v>
      </c>
      <c r="O6" s="339">
        <v>435585</v>
      </c>
    </row>
    <row r="7" spans="1:15" ht="20.100000000000001" customHeight="1" x14ac:dyDescent="0.15">
      <c r="A7" s="885"/>
      <c r="B7" s="155" t="s">
        <v>876</v>
      </c>
      <c r="C7" s="158"/>
      <c r="D7" s="161">
        <v>149676</v>
      </c>
      <c r="E7" s="161">
        <v>9652</v>
      </c>
      <c r="F7" s="161">
        <v>932</v>
      </c>
      <c r="G7" s="161">
        <v>23262</v>
      </c>
      <c r="H7" s="161">
        <v>9923</v>
      </c>
      <c r="I7" s="161">
        <v>79536</v>
      </c>
      <c r="J7" s="161">
        <v>24257</v>
      </c>
      <c r="K7" s="161">
        <v>0</v>
      </c>
      <c r="L7" s="161">
        <v>4973</v>
      </c>
      <c r="M7" s="161">
        <v>86463</v>
      </c>
      <c r="N7" s="161">
        <v>39277</v>
      </c>
      <c r="O7" s="339">
        <v>427951</v>
      </c>
    </row>
    <row r="8" spans="1:15" ht="20.100000000000001" customHeight="1" x14ac:dyDescent="0.15">
      <c r="A8" s="885"/>
      <c r="B8" s="155" t="s">
        <v>875</v>
      </c>
      <c r="C8" s="158"/>
      <c r="D8" s="161">
        <v>64967</v>
      </c>
      <c r="E8" s="161">
        <v>36215</v>
      </c>
      <c r="F8" s="161">
        <v>20212</v>
      </c>
      <c r="G8" s="161">
        <v>68111</v>
      </c>
      <c r="H8" s="161">
        <v>8762</v>
      </c>
      <c r="I8" s="161">
        <v>43764</v>
      </c>
      <c r="J8" s="161">
        <v>23873</v>
      </c>
      <c r="K8" s="161">
        <v>808</v>
      </c>
      <c r="L8" s="161">
        <v>16526</v>
      </c>
      <c r="M8" s="161">
        <v>172528</v>
      </c>
      <c r="N8" s="161">
        <v>42792</v>
      </c>
      <c r="O8" s="339">
        <v>498558</v>
      </c>
    </row>
    <row r="9" spans="1:15" ht="20.100000000000001" customHeight="1" x14ac:dyDescent="0.15">
      <c r="A9" s="885"/>
      <c r="B9" s="155" t="s">
        <v>874</v>
      </c>
      <c r="C9" s="158"/>
      <c r="D9" s="161">
        <v>0</v>
      </c>
      <c r="E9" s="161">
        <v>207</v>
      </c>
      <c r="F9" s="161">
        <v>0</v>
      </c>
      <c r="G9" s="161">
        <v>0</v>
      </c>
      <c r="H9" s="161">
        <v>0</v>
      </c>
      <c r="I9" s="161">
        <v>1604</v>
      </c>
      <c r="J9" s="161">
        <v>270</v>
      </c>
      <c r="K9" s="161">
        <v>0</v>
      </c>
      <c r="L9" s="161">
        <v>1529</v>
      </c>
      <c r="M9" s="161">
        <v>0</v>
      </c>
      <c r="N9" s="161">
        <v>0</v>
      </c>
      <c r="O9" s="339">
        <v>3610</v>
      </c>
    </row>
    <row r="10" spans="1:15" ht="20.100000000000001" customHeight="1" x14ac:dyDescent="0.15">
      <c r="A10" s="885"/>
      <c r="B10" s="155" t="s">
        <v>873</v>
      </c>
      <c r="C10" s="158"/>
      <c r="D10" s="161">
        <v>64967</v>
      </c>
      <c r="E10" s="161">
        <v>36008</v>
      </c>
      <c r="F10" s="161">
        <v>20212</v>
      </c>
      <c r="G10" s="161">
        <v>68111</v>
      </c>
      <c r="H10" s="161">
        <v>8762</v>
      </c>
      <c r="I10" s="161">
        <v>42160</v>
      </c>
      <c r="J10" s="161">
        <v>23603</v>
      </c>
      <c r="K10" s="161">
        <v>808</v>
      </c>
      <c r="L10" s="161">
        <v>14997</v>
      </c>
      <c r="M10" s="161">
        <v>172528</v>
      </c>
      <c r="N10" s="161">
        <v>42792</v>
      </c>
      <c r="O10" s="339">
        <v>494948</v>
      </c>
    </row>
    <row r="11" spans="1:15" ht="20.100000000000001" customHeight="1" x14ac:dyDescent="0.15">
      <c r="A11" s="885"/>
      <c r="B11" s="155" t="s">
        <v>872</v>
      </c>
      <c r="C11" s="158"/>
      <c r="D11" s="161">
        <v>2535945</v>
      </c>
      <c r="E11" s="161">
        <v>165525</v>
      </c>
      <c r="F11" s="161">
        <v>132731</v>
      </c>
      <c r="G11" s="161">
        <v>5935686</v>
      </c>
      <c r="H11" s="161">
        <v>376683</v>
      </c>
      <c r="I11" s="161">
        <v>965260</v>
      </c>
      <c r="J11" s="161">
        <v>648536</v>
      </c>
      <c r="K11" s="161">
        <v>2902</v>
      </c>
      <c r="L11" s="161">
        <v>187158</v>
      </c>
      <c r="M11" s="161">
        <v>2036082</v>
      </c>
      <c r="N11" s="161">
        <v>1499399</v>
      </c>
      <c r="O11" s="339">
        <v>14485907</v>
      </c>
    </row>
    <row r="12" spans="1:15" ht="20.100000000000001" customHeight="1" x14ac:dyDescent="0.15">
      <c r="A12" s="885"/>
      <c r="B12" s="155" t="s">
        <v>871</v>
      </c>
      <c r="C12" s="158"/>
      <c r="D12" s="161">
        <v>2462740</v>
      </c>
      <c r="E12" s="161">
        <v>163017</v>
      </c>
      <c r="F12" s="161">
        <v>127485</v>
      </c>
      <c r="G12" s="161">
        <v>5928451</v>
      </c>
      <c r="H12" s="161">
        <v>370834</v>
      </c>
      <c r="I12" s="161">
        <v>941453</v>
      </c>
      <c r="J12" s="161">
        <v>627887</v>
      </c>
      <c r="K12" s="161">
        <v>2726</v>
      </c>
      <c r="L12" s="161">
        <v>185597</v>
      </c>
      <c r="M12" s="161">
        <v>1996088</v>
      </c>
      <c r="N12" s="161">
        <v>1473203</v>
      </c>
      <c r="O12" s="339">
        <v>14279481</v>
      </c>
    </row>
    <row r="13" spans="1:15" ht="20.100000000000001" customHeight="1" x14ac:dyDescent="0.15">
      <c r="A13" s="885"/>
      <c r="B13" s="155" t="s">
        <v>870</v>
      </c>
      <c r="C13" s="158"/>
      <c r="D13" s="161">
        <v>198213</v>
      </c>
      <c r="E13" s="161">
        <v>12720</v>
      </c>
      <c r="F13" s="161">
        <v>16096</v>
      </c>
      <c r="G13" s="161">
        <v>0</v>
      </c>
      <c r="H13" s="161">
        <v>42999</v>
      </c>
      <c r="I13" s="161">
        <v>59694</v>
      </c>
      <c r="J13" s="161">
        <v>42825</v>
      </c>
      <c r="K13" s="161">
        <v>0</v>
      </c>
      <c r="L13" s="161">
        <v>17006</v>
      </c>
      <c r="M13" s="161">
        <v>176804</v>
      </c>
      <c r="N13" s="161">
        <v>126474</v>
      </c>
      <c r="O13" s="339">
        <v>692831</v>
      </c>
    </row>
    <row r="14" spans="1:15" ht="20.100000000000001" customHeight="1" x14ac:dyDescent="0.15">
      <c r="A14" s="885"/>
      <c r="B14" s="155" t="s">
        <v>869</v>
      </c>
      <c r="C14" s="158"/>
      <c r="D14" s="161">
        <v>939837</v>
      </c>
      <c r="E14" s="161">
        <v>52894</v>
      </c>
      <c r="F14" s="161">
        <v>65480</v>
      </c>
      <c r="G14" s="161">
        <v>1408</v>
      </c>
      <c r="H14" s="161">
        <v>251810</v>
      </c>
      <c r="I14" s="161">
        <v>265824</v>
      </c>
      <c r="J14" s="161">
        <v>255278</v>
      </c>
      <c r="K14" s="161">
        <v>1748</v>
      </c>
      <c r="L14" s="161">
        <v>111483</v>
      </c>
      <c r="M14" s="161">
        <v>1166250</v>
      </c>
      <c r="N14" s="161">
        <v>567662</v>
      </c>
      <c r="O14" s="339">
        <v>3679674</v>
      </c>
    </row>
    <row r="15" spans="1:15" ht="20.100000000000001" customHeight="1" x14ac:dyDescent="0.15">
      <c r="A15" s="885"/>
      <c r="B15" s="155" t="s">
        <v>868</v>
      </c>
      <c r="C15" s="158"/>
      <c r="D15" s="161">
        <v>0</v>
      </c>
      <c r="E15" s="161">
        <v>0</v>
      </c>
      <c r="F15" s="161">
        <v>23</v>
      </c>
      <c r="G15" s="161">
        <v>0</v>
      </c>
      <c r="H15" s="161">
        <v>5</v>
      </c>
      <c r="I15" s="161">
        <v>429</v>
      </c>
      <c r="J15" s="161">
        <v>764</v>
      </c>
      <c r="K15" s="161">
        <v>0</v>
      </c>
      <c r="L15" s="161">
        <v>10</v>
      </c>
      <c r="M15" s="161">
        <v>358</v>
      </c>
      <c r="N15" s="161">
        <v>194</v>
      </c>
      <c r="O15" s="339">
        <v>1783</v>
      </c>
    </row>
    <row r="16" spans="1:15" ht="20.100000000000001" customHeight="1" x14ac:dyDescent="0.15">
      <c r="A16" s="885"/>
      <c r="B16" s="155" t="s">
        <v>867</v>
      </c>
      <c r="C16" s="158"/>
      <c r="D16" s="161">
        <v>11312</v>
      </c>
      <c r="E16" s="161">
        <v>1222</v>
      </c>
      <c r="F16" s="161">
        <v>1129</v>
      </c>
      <c r="G16" s="161">
        <v>0</v>
      </c>
      <c r="H16" s="161">
        <v>1999</v>
      </c>
      <c r="I16" s="161">
        <v>0</v>
      </c>
      <c r="J16" s="161">
        <v>0</v>
      </c>
      <c r="K16" s="161">
        <v>0</v>
      </c>
      <c r="L16" s="161">
        <v>1864</v>
      </c>
      <c r="M16" s="161">
        <v>9718</v>
      </c>
      <c r="N16" s="161">
        <v>9110</v>
      </c>
      <c r="O16" s="339">
        <v>36354</v>
      </c>
    </row>
    <row r="17" spans="1:15" ht="20.100000000000001" customHeight="1" x14ac:dyDescent="0.15">
      <c r="A17" s="885"/>
      <c r="B17" s="155" t="s">
        <v>866</v>
      </c>
      <c r="C17" s="158"/>
      <c r="D17" s="161">
        <v>500</v>
      </c>
      <c r="E17" s="161">
        <v>873</v>
      </c>
      <c r="F17" s="161">
        <v>621</v>
      </c>
      <c r="G17" s="161">
        <v>4</v>
      </c>
      <c r="H17" s="161">
        <v>8630</v>
      </c>
      <c r="I17" s="161">
        <v>17283</v>
      </c>
      <c r="J17" s="161">
        <v>17910</v>
      </c>
      <c r="K17" s="161">
        <v>0</v>
      </c>
      <c r="L17" s="161">
        <v>699</v>
      </c>
      <c r="M17" s="161">
        <v>54942</v>
      </c>
      <c r="N17" s="161">
        <v>587</v>
      </c>
      <c r="O17" s="339">
        <v>102049</v>
      </c>
    </row>
    <row r="18" spans="1:15" ht="20.100000000000001" customHeight="1" x14ac:dyDescent="0.15">
      <c r="A18" s="885"/>
      <c r="B18" s="155" t="s">
        <v>865</v>
      </c>
      <c r="C18" s="158"/>
      <c r="D18" s="161">
        <v>1312878</v>
      </c>
      <c r="E18" s="161">
        <v>95308</v>
      </c>
      <c r="F18" s="161">
        <v>44136</v>
      </c>
      <c r="G18" s="161">
        <v>5927039</v>
      </c>
      <c r="H18" s="161">
        <v>65391</v>
      </c>
      <c r="I18" s="161">
        <v>598223</v>
      </c>
      <c r="J18" s="161">
        <v>311110</v>
      </c>
      <c r="K18" s="161">
        <v>978</v>
      </c>
      <c r="L18" s="161">
        <v>54535</v>
      </c>
      <c r="M18" s="161">
        <v>588016</v>
      </c>
      <c r="N18" s="161">
        <v>769176</v>
      </c>
      <c r="O18" s="339">
        <v>9766790</v>
      </c>
    </row>
    <row r="19" spans="1:15" ht="20.100000000000001" customHeight="1" x14ac:dyDescent="0.15">
      <c r="A19" s="885"/>
      <c r="B19" s="155" t="s">
        <v>864</v>
      </c>
      <c r="C19" s="158"/>
      <c r="D19" s="161">
        <v>62897</v>
      </c>
      <c r="E19" s="161">
        <v>2495</v>
      </c>
      <c r="F19" s="161">
        <v>5201</v>
      </c>
      <c r="G19" s="161">
        <v>0</v>
      </c>
      <c r="H19" s="161">
        <v>4540</v>
      </c>
      <c r="I19" s="161">
        <v>13865</v>
      </c>
      <c r="J19" s="161">
        <v>15515</v>
      </c>
      <c r="K19" s="161">
        <v>0</v>
      </c>
      <c r="L19" s="161">
        <v>1518</v>
      </c>
      <c r="M19" s="161">
        <v>27339</v>
      </c>
      <c r="N19" s="161">
        <v>20305</v>
      </c>
      <c r="O19" s="339">
        <v>153675</v>
      </c>
    </row>
    <row r="20" spans="1:15" ht="20.100000000000001" customHeight="1" x14ac:dyDescent="0.15">
      <c r="A20" s="885"/>
      <c r="B20" s="155" t="s">
        <v>863</v>
      </c>
      <c r="C20" s="158"/>
      <c r="D20" s="161">
        <v>24139</v>
      </c>
      <c r="E20" s="161">
        <v>1027</v>
      </c>
      <c r="F20" s="161">
        <v>1113</v>
      </c>
      <c r="G20" s="161">
        <v>0</v>
      </c>
      <c r="H20" s="161">
        <v>2031</v>
      </c>
      <c r="I20" s="161">
        <v>7816</v>
      </c>
      <c r="J20" s="161">
        <v>6434</v>
      </c>
      <c r="K20" s="161">
        <v>0</v>
      </c>
      <c r="L20" s="161">
        <v>651</v>
      </c>
      <c r="M20" s="161">
        <v>6598</v>
      </c>
      <c r="N20" s="161">
        <v>8849</v>
      </c>
      <c r="O20" s="339">
        <v>58658</v>
      </c>
    </row>
    <row r="21" spans="1:15" ht="20.100000000000001" customHeight="1" x14ac:dyDescent="0.15">
      <c r="A21" s="885"/>
      <c r="B21" s="155" t="s">
        <v>862</v>
      </c>
      <c r="C21" s="158"/>
      <c r="D21" s="161">
        <v>11931</v>
      </c>
      <c r="E21" s="161">
        <v>602</v>
      </c>
      <c r="F21" s="161">
        <v>160</v>
      </c>
      <c r="G21" s="161">
        <v>0</v>
      </c>
      <c r="H21" s="161">
        <v>952</v>
      </c>
      <c r="I21" s="161">
        <v>3212</v>
      </c>
      <c r="J21" s="161">
        <v>3102</v>
      </c>
      <c r="K21" s="161">
        <v>0</v>
      </c>
      <c r="L21" s="161">
        <v>199</v>
      </c>
      <c r="M21" s="161">
        <v>5643</v>
      </c>
      <c r="N21" s="161">
        <v>1903</v>
      </c>
      <c r="O21" s="339">
        <v>27704</v>
      </c>
    </row>
    <row r="22" spans="1:15" ht="20.100000000000001" customHeight="1" x14ac:dyDescent="0.15">
      <c r="A22" s="885"/>
      <c r="B22" s="155" t="s">
        <v>861</v>
      </c>
      <c r="C22" s="158"/>
      <c r="D22" s="161">
        <v>26827</v>
      </c>
      <c r="E22" s="161">
        <v>866</v>
      </c>
      <c r="F22" s="161">
        <v>3928</v>
      </c>
      <c r="G22" s="161">
        <v>0</v>
      </c>
      <c r="H22" s="161">
        <v>1557</v>
      </c>
      <c r="I22" s="161">
        <v>2837</v>
      </c>
      <c r="J22" s="161">
        <v>5979</v>
      </c>
      <c r="K22" s="161">
        <v>0</v>
      </c>
      <c r="L22" s="161">
        <v>668</v>
      </c>
      <c r="M22" s="161">
        <v>15098</v>
      </c>
      <c r="N22" s="161">
        <v>9553</v>
      </c>
      <c r="O22" s="339">
        <v>67313</v>
      </c>
    </row>
    <row r="23" spans="1:15" ht="20.100000000000001" customHeight="1" x14ac:dyDescent="0.15">
      <c r="A23" s="885"/>
      <c r="B23" s="155" t="s">
        <v>860</v>
      </c>
      <c r="C23" s="158"/>
      <c r="D23" s="161">
        <v>10308</v>
      </c>
      <c r="E23" s="161">
        <v>13</v>
      </c>
      <c r="F23" s="161">
        <v>45</v>
      </c>
      <c r="G23" s="161">
        <v>7235</v>
      </c>
      <c r="H23" s="161">
        <v>1309</v>
      </c>
      <c r="I23" s="161">
        <v>9942</v>
      </c>
      <c r="J23" s="161">
        <v>5134</v>
      </c>
      <c r="K23" s="161">
        <v>176</v>
      </c>
      <c r="L23" s="161">
        <v>43</v>
      </c>
      <c r="M23" s="161">
        <v>12655</v>
      </c>
      <c r="N23" s="161">
        <v>5891</v>
      </c>
      <c r="O23" s="339">
        <v>52751</v>
      </c>
    </row>
    <row r="24" spans="1:15" ht="20.100000000000001" customHeight="1" x14ac:dyDescent="0.15">
      <c r="A24" s="885"/>
      <c r="B24" s="155" t="s">
        <v>859</v>
      </c>
      <c r="C24" s="158"/>
      <c r="D24" s="161">
        <v>382971</v>
      </c>
      <c r="E24" s="161">
        <v>55934</v>
      </c>
      <c r="F24" s="161">
        <v>13766</v>
      </c>
      <c r="G24" s="161">
        <v>54833</v>
      </c>
      <c r="H24" s="161">
        <v>56652</v>
      </c>
      <c r="I24" s="161">
        <v>127941</v>
      </c>
      <c r="J24" s="161">
        <v>56071</v>
      </c>
      <c r="K24" s="161">
        <v>0</v>
      </c>
      <c r="L24" s="161">
        <v>1573</v>
      </c>
      <c r="M24" s="161">
        <v>360589</v>
      </c>
      <c r="N24" s="161">
        <v>217350</v>
      </c>
      <c r="O24" s="339">
        <v>1327680</v>
      </c>
    </row>
    <row r="25" spans="1:15" ht="20.100000000000001" customHeight="1" x14ac:dyDescent="0.15">
      <c r="A25" s="885"/>
      <c r="B25" s="155" t="s">
        <v>858</v>
      </c>
      <c r="C25" s="158"/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1604</v>
      </c>
      <c r="J25" s="161">
        <v>17</v>
      </c>
      <c r="K25" s="161">
        <v>0</v>
      </c>
      <c r="L25" s="161">
        <v>1573</v>
      </c>
      <c r="M25" s="161">
        <v>0</v>
      </c>
      <c r="N25" s="161">
        <v>1829</v>
      </c>
      <c r="O25" s="339">
        <v>5023</v>
      </c>
    </row>
    <row r="26" spans="1:15" ht="20.100000000000001" customHeight="1" x14ac:dyDescent="0.15">
      <c r="A26" s="886"/>
      <c r="B26" s="155" t="s">
        <v>857</v>
      </c>
      <c r="C26" s="158"/>
      <c r="D26" s="161">
        <v>382971</v>
      </c>
      <c r="E26" s="161">
        <v>55934</v>
      </c>
      <c r="F26" s="161">
        <v>13766</v>
      </c>
      <c r="G26" s="161">
        <v>54833</v>
      </c>
      <c r="H26" s="161">
        <v>56652</v>
      </c>
      <c r="I26" s="161">
        <v>126337</v>
      </c>
      <c r="J26" s="161">
        <v>56054</v>
      </c>
      <c r="K26" s="161">
        <v>0</v>
      </c>
      <c r="L26" s="161">
        <v>0</v>
      </c>
      <c r="M26" s="161">
        <v>360589</v>
      </c>
      <c r="N26" s="161">
        <v>215521</v>
      </c>
      <c r="O26" s="339">
        <v>1322657</v>
      </c>
    </row>
    <row r="27" spans="1:15" ht="20.100000000000001" customHeight="1" x14ac:dyDescent="0.15">
      <c r="A27" s="918" t="s">
        <v>856</v>
      </c>
      <c r="B27" s="155" t="s">
        <v>855</v>
      </c>
      <c r="C27" s="158"/>
      <c r="D27" s="161">
        <v>21351424</v>
      </c>
      <c r="E27" s="161">
        <v>1229133</v>
      </c>
      <c r="F27" s="161">
        <v>1612167</v>
      </c>
      <c r="G27" s="161">
        <v>10212454</v>
      </c>
      <c r="H27" s="161">
        <v>5228069</v>
      </c>
      <c r="I27" s="161">
        <v>6518834</v>
      </c>
      <c r="J27" s="161">
        <v>5173449</v>
      </c>
      <c r="K27" s="161">
        <v>1190226</v>
      </c>
      <c r="L27" s="161">
        <v>2039168</v>
      </c>
      <c r="M27" s="161">
        <v>20190802</v>
      </c>
      <c r="N27" s="161">
        <v>12820871</v>
      </c>
      <c r="O27" s="339">
        <v>87566597</v>
      </c>
    </row>
    <row r="28" spans="1:15" ht="20.100000000000001" customHeight="1" x14ac:dyDescent="0.15">
      <c r="A28" s="918"/>
      <c r="B28" s="155" t="s">
        <v>854</v>
      </c>
      <c r="C28" s="158"/>
      <c r="D28" s="161">
        <v>13604976</v>
      </c>
      <c r="E28" s="161">
        <v>873581</v>
      </c>
      <c r="F28" s="161">
        <v>1138712</v>
      </c>
      <c r="G28" s="161">
        <v>7549594</v>
      </c>
      <c r="H28" s="161">
        <v>3235784</v>
      </c>
      <c r="I28" s="161">
        <v>3299147</v>
      </c>
      <c r="J28" s="161">
        <v>3505691</v>
      </c>
      <c r="K28" s="161">
        <v>1098777</v>
      </c>
      <c r="L28" s="161">
        <v>1607759</v>
      </c>
      <c r="M28" s="161">
        <v>11599075</v>
      </c>
      <c r="N28" s="161">
        <v>10503087</v>
      </c>
      <c r="O28" s="339">
        <v>58016183</v>
      </c>
    </row>
    <row r="29" spans="1:15" ht="20.100000000000001" customHeight="1" x14ac:dyDescent="0.15">
      <c r="A29" s="918"/>
      <c r="B29" s="155" t="s">
        <v>853</v>
      </c>
      <c r="C29" s="158"/>
      <c r="D29" s="161">
        <v>7338684</v>
      </c>
      <c r="E29" s="161">
        <v>351937</v>
      </c>
      <c r="F29" s="161">
        <v>309046</v>
      </c>
      <c r="G29" s="161">
        <v>2573105</v>
      </c>
      <c r="H29" s="161">
        <v>1799128</v>
      </c>
      <c r="I29" s="161">
        <v>3079237</v>
      </c>
      <c r="J29" s="161">
        <v>1351420</v>
      </c>
      <c r="K29" s="161">
        <v>67380</v>
      </c>
      <c r="L29" s="161">
        <v>419057</v>
      </c>
      <c r="M29" s="161">
        <v>6009348</v>
      </c>
      <c r="N29" s="161">
        <v>2101321</v>
      </c>
      <c r="O29" s="339">
        <v>25399663</v>
      </c>
    </row>
    <row r="30" spans="1:15" ht="20.100000000000001" customHeight="1" x14ac:dyDescent="0.15">
      <c r="A30" s="918"/>
      <c r="B30" s="155" t="s">
        <v>852</v>
      </c>
      <c r="C30" s="158"/>
      <c r="D30" s="161">
        <v>407764</v>
      </c>
      <c r="E30" s="161">
        <v>3615</v>
      </c>
      <c r="F30" s="161">
        <v>164409</v>
      </c>
      <c r="G30" s="161">
        <v>89755</v>
      </c>
      <c r="H30" s="161">
        <v>193157</v>
      </c>
      <c r="I30" s="161">
        <v>88986</v>
      </c>
      <c r="J30" s="161">
        <v>316338</v>
      </c>
      <c r="K30" s="161">
        <v>24069</v>
      </c>
      <c r="L30" s="161">
        <v>12352</v>
      </c>
      <c r="M30" s="161">
        <v>2561663</v>
      </c>
      <c r="N30" s="161">
        <v>171416</v>
      </c>
      <c r="O30" s="339">
        <v>4033524</v>
      </c>
    </row>
    <row r="31" spans="1:15" ht="20.100000000000001" customHeight="1" x14ac:dyDescent="0.15">
      <c r="A31" s="918"/>
      <c r="B31" s="155" t="s">
        <v>851</v>
      </c>
      <c r="C31" s="158"/>
      <c r="D31" s="161">
        <v>10678932</v>
      </c>
      <c r="E31" s="161">
        <v>295972</v>
      </c>
      <c r="F31" s="161">
        <v>467471</v>
      </c>
      <c r="G31" s="161">
        <v>4609629</v>
      </c>
      <c r="H31" s="161">
        <v>3711272</v>
      </c>
      <c r="I31" s="161">
        <v>4109297</v>
      </c>
      <c r="J31" s="161">
        <v>3560077</v>
      </c>
      <c r="K31" s="161">
        <v>584713</v>
      </c>
      <c r="L31" s="161">
        <v>706570</v>
      </c>
      <c r="M31" s="161">
        <v>12539031</v>
      </c>
      <c r="N31" s="161">
        <v>5901458</v>
      </c>
      <c r="O31" s="339">
        <v>47164422</v>
      </c>
    </row>
    <row r="32" spans="1:15" ht="20.100000000000001" customHeight="1" x14ac:dyDescent="0.15">
      <c r="A32" s="918"/>
      <c r="B32" s="156" t="s">
        <v>850</v>
      </c>
      <c r="C32" s="158"/>
      <c r="D32" s="161">
        <v>5426486</v>
      </c>
      <c r="E32" s="161">
        <v>117040</v>
      </c>
      <c r="F32" s="161">
        <v>241854</v>
      </c>
      <c r="G32" s="161">
        <v>2735005</v>
      </c>
      <c r="H32" s="161">
        <v>1998447</v>
      </c>
      <c r="I32" s="161">
        <v>1904716</v>
      </c>
      <c r="J32" s="161">
        <v>2347220</v>
      </c>
      <c r="K32" s="161">
        <v>499998</v>
      </c>
      <c r="L32" s="161">
        <v>459863</v>
      </c>
      <c r="M32" s="161">
        <v>6864330</v>
      </c>
      <c r="N32" s="161">
        <v>4323594</v>
      </c>
      <c r="O32" s="339">
        <v>26918553</v>
      </c>
    </row>
    <row r="33" spans="1:15" ht="20.100000000000001" customHeight="1" x14ac:dyDescent="0.15">
      <c r="A33" s="918"/>
      <c r="B33" s="156" t="s">
        <v>849</v>
      </c>
      <c r="C33" s="158"/>
      <c r="D33" s="161">
        <v>5039859</v>
      </c>
      <c r="E33" s="161">
        <v>177566</v>
      </c>
      <c r="F33" s="161">
        <v>202703</v>
      </c>
      <c r="G33" s="161">
        <v>1822225</v>
      </c>
      <c r="H33" s="161">
        <v>1574053</v>
      </c>
      <c r="I33" s="161">
        <v>2129721</v>
      </c>
      <c r="J33" s="161">
        <v>939511</v>
      </c>
      <c r="K33" s="161">
        <v>63061</v>
      </c>
      <c r="L33" s="161">
        <v>236523</v>
      </c>
      <c r="M33" s="161">
        <v>4077147</v>
      </c>
      <c r="N33" s="161">
        <v>1464677</v>
      </c>
      <c r="O33" s="339">
        <v>17727046</v>
      </c>
    </row>
    <row r="34" spans="1:15" ht="20.100000000000001" customHeight="1" x14ac:dyDescent="0.15">
      <c r="A34" s="918"/>
      <c r="B34" s="156" t="s">
        <v>848</v>
      </c>
      <c r="C34" s="158"/>
      <c r="D34" s="161">
        <v>212587</v>
      </c>
      <c r="E34" s="161">
        <v>1366</v>
      </c>
      <c r="F34" s="161">
        <v>22914</v>
      </c>
      <c r="G34" s="161">
        <v>52399</v>
      </c>
      <c r="H34" s="161">
        <v>138772</v>
      </c>
      <c r="I34" s="161">
        <v>71252</v>
      </c>
      <c r="J34" s="161">
        <v>273346</v>
      </c>
      <c r="K34" s="161">
        <v>21654</v>
      </c>
      <c r="L34" s="161">
        <v>10184</v>
      </c>
      <c r="M34" s="161">
        <v>1578765</v>
      </c>
      <c r="N34" s="161">
        <v>70392</v>
      </c>
      <c r="O34" s="339">
        <v>2453631</v>
      </c>
    </row>
    <row r="35" spans="1:15" ht="20.100000000000001" customHeight="1" x14ac:dyDescent="0.15">
      <c r="A35" s="918"/>
      <c r="B35" s="155" t="s">
        <v>844</v>
      </c>
      <c r="C35" s="158"/>
      <c r="D35" s="161">
        <v>10672492</v>
      </c>
      <c r="E35" s="161">
        <v>933161</v>
      </c>
      <c r="F35" s="161">
        <v>1144696</v>
      </c>
      <c r="G35" s="161">
        <v>5602825</v>
      </c>
      <c r="H35" s="161">
        <v>1516797</v>
      </c>
      <c r="I35" s="161">
        <v>2409537</v>
      </c>
      <c r="J35" s="161">
        <v>1613372</v>
      </c>
      <c r="K35" s="161">
        <v>605513</v>
      </c>
      <c r="L35" s="161">
        <v>1332598</v>
      </c>
      <c r="M35" s="161">
        <v>7651771</v>
      </c>
      <c r="N35" s="161">
        <v>6919413</v>
      </c>
      <c r="O35" s="339">
        <v>40402175</v>
      </c>
    </row>
    <row r="36" spans="1:15" ht="20.100000000000001" customHeight="1" x14ac:dyDescent="0.15">
      <c r="A36" s="809" t="s">
        <v>847</v>
      </c>
      <c r="B36" s="155" t="s">
        <v>846</v>
      </c>
      <c r="C36" s="158"/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339">
        <v>0</v>
      </c>
    </row>
    <row r="37" spans="1:15" ht="20.100000000000001" customHeight="1" x14ac:dyDescent="0.15">
      <c r="A37" s="919"/>
      <c r="B37" s="155" t="s">
        <v>845</v>
      </c>
      <c r="C37" s="158"/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339">
        <v>0</v>
      </c>
    </row>
    <row r="38" spans="1:15" ht="20.100000000000001" customHeight="1" x14ac:dyDescent="0.15">
      <c r="A38" s="811"/>
      <c r="B38" s="155" t="s">
        <v>844</v>
      </c>
      <c r="C38" s="158"/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339">
        <v>0</v>
      </c>
    </row>
    <row r="39" spans="1:15" ht="20.100000000000001" customHeight="1" x14ac:dyDescent="0.15">
      <c r="A39" s="909" t="s">
        <v>843</v>
      </c>
      <c r="B39" s="915" t="s">
        <v>842</v>
      </c>
      <c r="C39" s="198" t="s">
        <v>840</v>
      </c>
      <c r="D39" s="161">
        <v>10505</v>
      </c>
      <c r="E39" s="161">
        <v>555</v>
      </c>
      <c r="F39" s="161">
        <v>935</v>
      </c>
      <c r="G39" s="161">
        <v>0</v>
      </c>
      <c r="H39" s="161">
        <v>1551</v>
      </c>
      <c r="I39" s="161">
        <v>3054</v>
      </c>
      <c r="J39" s="161">
        <v>3530</v>
      </c>
      <c r="K39" s="161">
        <v>0</v>
      </c>
      <c r="L39" s="161">
        <v>251</v>
      </c>
      <c r="M39" s="161">
        <v>3949</v>
      </c>
      <c r="N39" s="161">
        <v>4552</v>
      </c>
      <c r="O39" s="339">
        <v>28882</v>
      </c>
    </row>
    <row r="40" spans="1:15" ht="20.100000000000001" customHeight="1" x14ac:dyDescent="0.15">
      <c r="A40" s="910"/>
      <c r="B40" s="915"/>
      <c r="C40" s="199" t="s">
        <v>839</v>
      </c>
      <c r="D40" s="161">
        <v>9601</v>
      </c>
      <c r="E40" s="161">
        <v>552</v>
      </c>
      <c r="F40" s="161">
        <v>157</v>
      </c>
      <c r="G40" s="161">
        <v>0</v>
      </c>
      <c r="H40" s="161">
        <v>742</v>
      </c>
      <c r="I40" s="161">
        <v>2153</v>
      </c>
      <c r="J40" s="161">
        <v>2093</v>
      </c>
      <c r="K40" s="161">
        <v>0</v>
      </c>
      <c r="L40" s="161">
        <v>138</v>
      </c>
      <c r="M40" s="161">
        <v>5529</v>
      </c>
      <c r="N40" s="161">
        <v>1393</v>
      </c>
      <c r="O40" s="339">
        <v>22358</v>
      </c>
    </row>
    <row r="41" spans="1:15" ht="20.100000000000001" customHeight="1" x14ac:dyDescent="0.15">
      <c r="A41" s="910"/>
      <c r="B41" s="916"/>
      <c r="C41" s="199" t="s">
        <v>838</v>
      </c>
      <c r="D41" s="161">
        <v>15185</v>
      </c>
      <c r="E41" s="161">
        <v>388</v>
      </c>
      <c r="F41" s="161">
        <v>3600</v>
      </c>
      <c r="G41" s="161">
        <v>0</v>
      </c>
      <c r="H41" s="161">
        <v>1031</v>
      </c>
      <c r="I41" s="161">
        <v>938</v>
      </c>
      <c r="J41" s="161">
        <v>4065</v>
      </c>
      <c r="K41" s="161">
        <v>0</v>
      </c>
      <c r="L41" s="161">
        <v>149</v>
      </c>
      <c r="M41" s="161">
        <v>8444</v>
      </c>
      <c r="N41" s="161">
        <v>2641</v>
      </c>
      <c r="O41" s="339">
        <v>36441</v>
      </c>
    </row>
    <row r="42" spans="1:15" ht="20.100000000000001" customHeight="1" x14ac:dyDescent="0.15">
      <c r="A42" s="910"/>
      <c r="B42" s="917" t="s">
        <v>841</v>
      </c>
      <c r="C42" s="199" t="s">
        <v>840</v>
      </c>
      <c r="D42" s="161">
        <v>13634</v>
      </c>
      <c r="E42" s="161">
        <v>472</v>
      </c>
      <c r="F42" s="161">
        <v>178</v>
      </c>
      <c r="G42" s="161">
        <v>0</v>
      </c>
      <c r="H42" s="161">
        <v>480</v>
      </c>
      <c r="I42" s="161">
        <v>4762</v>
      </c>
      <c r="J42" s="161">
        <v>2904</v>
      </c>
      <c r="K42" s="161">
        <v>0</v>
      </c>
      <c r="L42" s="161">
        <v>400</v>
      </c>
      <c r="M42" s="161">
        <v>2649</v>
      </c>
      <c r="N42" s="161">
        <v>4297</v>
      </c>
      <c r="O42" s="339">
        <v>29776</v>
      </c>
    </row>
    <row r="43" spans="1:15" ht="20.100000000000001" customHeight="1" x14ac:dyDescent="0.15">
      <c r="A43" s="910"/>
      <c r="B43" s="915"/>
      <c r="C43" s="199" t="s">
        <v>839</v>
      </c>
      <c r="D43" s="161">
        <v>2330</v>
      </c>
      <c r="E43" s="161">
        <v>50</v>
      </c>
      <c r="F43" s="161">
        <v>3</v>
      </c>
      <c r="G43" s="161">
        <v>0</v>
      </c>
      <c r="H43" s="161">
        <v>210</v>
      </c>
      <c r="I43" s="161">
        <v>1059</v>
      </c>
      <c r="J43" s="161">
        <v>1009</v>
      </c>
      <c r="K43" s="161">
        <v>0</v>
      </c>
      <c r="L43" s="161">
        <v>61</v>
      </c>
      <c r="M43" s="161">
        <v>114</v>
      </c>
      <c r="N43" s="161">
        <v>510</v>
      </c>
      <c r="O43" s="339">
        <v>5346</v>
      </c>
    </row>
    <row r="44" spans="1:15" ht="20.100000000000001" customHeight="1" x14ac:dyDescent="0.15">
      <c r="A44" s="911"/>
      <c r="B44" s="916"/>
      <c r="C44" s="200" t="s">
        <v>838</v>
      </c>
      <c r="D44" s="161">
        <v>11642</v>
      </c>
      <c r="E44" s="161">
        <v>478</v>
      </c>
      <c r="F44" s="161">
        <v>328</v>
      </c>
      <c r="G44" s="161">
        <v>0</v>
      </c>
      <c r="H44" s="161">
        <v>526</v>
      </c>
      <c r="I44" s="161">
        <v>1899</v>
      </c>
      <c r="J44" s="161">
        <v>1914</v>
      </c>
      <c r="K44" s="161">
        <v>0</v>
      </c>
      <c r="L44" s="161">
        <v>519</v>
      </c>
      <c r="M44" s="161">
        <v>6654</v>
      </c>
      <c r="N44" s="161">
        <v>6912</v>
      </c>
      <c r="O44" s="339">
        <v>30872</v>
      </c>
    </row>
  </sheetData>
  <mergeCells count="7">
    <mergeCell ref="A39:A44"/>
    <mergeCell ref="A2:C2"/>
    <mergeCell ref="B39:B41"/>
    <mergeCell ref="B42:B44"/>
    <mergeCell ref="A3:A26"/>
    <mergeCell ref="A27:A35"/>
    <mergeCell ref="A36:A38"/>
  </mergeCells>
  <phoneticPr fontId="17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orientation="landscape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12"/>
  <sheetViews>
    <sheetView showGridLines="0" view="pageBreakPreview" zoomScale="90" zoomScaleNormal="100" zoomScaleSheetLayoutView="90" workbookViewId="0">
      <pane xSplit="2" ySplit="2" topLeftCell="C3" activePane="bottomRight" state="frozen"/>
      <selection activeCell="C11" sqref="C11"/>
      <selection pane="topRight" activeCell="C11" sqref="C11"/>
      <selection pane="bottomLeft" activeCell="C11" sqref="C11"/>
      <selection pane="bottomRight" activeCell="E99" sqref="E99"/>
    </sheetView>
  </sheetViews>
  <sheetFormatPr defaultRowHeight="14.25" x14ac:dyDescent="0.15"/>
  <cols>
    <col min="1" max="1" width="9.5" style="101" customWidth="1"/>
    <col min="2" max="2" width="30.875" style="101" customWidth="1"/>
    <col min="3" max="14" width="12.625" style="101" customWidth="1"/>
    <col min="15" max="16384" width="9" style="101"/>
  </cols>
  <sheetData>
    <row r="1" spans="1:14" x14ac:dyDescent="0.15">
      <c r="A1" s="101" t="s">
        <v>982</v>
      </c>
    </row>
    <row r="2" spans="1:14" ht="42.75" x14ac:dyDescent="0.15">
      <c r="A2" s="912" t="s">
        <v>981</v>
      </c>
      <c r="B2" s="914"/>
      <c r="C2" s="138" t="s">
        <v>624</v>
      </c>
      <c r="D2" s="481" t="s">
        <v>1736</v>
      </c>
      <c r="E2" s="138" t="s">
        <v>623</v>
      </c>
      <c r="F2" s="138" t="s">
        <v>622</v>
      </c>
      <c r="G2" s="138" t="s">
        <v>621</v>
      </c>
      <c r="H2" s="138" t="s">
        <v>583</v>
      </c>
      <c r="I2" s="138" t="s">
        <v>528</v>
      </c>
      <c r="J2" s="138" t="s">
        <v>620</v>
      </c>
      <c r="K2" s="139" t="s">
        <v>1574</v>
      </c>
      <c r="L2" s="138" t="s">
        <v>619</v>
      </c>
      <c r="M2" s="138" t="s">
        <v>618</v>
      </c>
      <c r="N2" s="137" t="s">
        <v>416</v>
      </c>
    </row>
    <row r="3" spans="1:14" ht="13.5" customHeight="1" x14ac:dyDescent="0.15">
      <c r="A3" s="922" t="s">
        <v>980</v>
      </c>
      <c r="B3" s="202" t="s">
        <v>979</v>
      </c>
      <c r="C3" s="161">
        <v>124100</v>
      </c>
      <c r="D3" s="161">
        <v>16060</v>
      </c>
      <c r="E3" s="161">
        <v>0</v>
      </c>
      <c r="F3" s="161">
        <v>75190</v>
      </c>
      <c r="G3" s="161">
        <v>36500</v>
      </c>
      <c r="H3" s="161">
        <v>55230</v>
      </c>
      <c r="I3" s="161">
        <v>40150</v>
      </c>
      <c r="J3" s="161">
        <v>18250</v>
      </c>
      <c r="K3" s="161">
        <v>17155</v>
      </c>
      <c r="L3" s="161">
        <v>145270</v>
      </c>
      <c r="M3" s="161">
        <v>113515</v>
      </c>
      <c r="N3" s="339">
        <v>641420</v>
      </c>
    </row>
    <row r="4" spans="1:14" ht="13.5" customHeight="1" x14ac:dyDescent="0.15">
      <c r="A4" s="931"/>
      <c r="B4" s="202" t="s">
        <v>978</v>
      </c>
      <c r="C4" s="161">
        <v>0</v>
      </c>
      <c r="D4" s="161">
        <v>10220</v>
      </c>
      <c r="E4" s="161">
        <v>36500</v>
      </c>
      <c r="F4" s="161">
        <v>0</v>
      </c>
      <c r="G4" s="161">
        <v>0</v>
      </c>
      <c r="H4" s="161">
        <v>17770</v>
      </c>
      <c r="I4" s="161">
        <v>21900</v>
      </c>
      <c r="J4" s="161">
        <v>0</v>
      </c>
      <c r="K4" s="161">
        <v>0</v>
      </c>
      <c r="L4" s="161">
        <v>0</v>
      </c>
      <c r="M4" s="161">
        <v>0</v>
      </c>
      <c r="N4" s="339">
        <v>86390</v>
      </c>
    </row>
    <row r="5" spans="1:14" ht="13.5" customHeight="1" x14ac:dyDescent="0.15">
      <c r="A5" s="923"/>
      <c r="B5" s="202" t="s">
        <v>977</v>
      </c>
      <c r="C5" s="161">
        <v>3650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3650</v>
      </c>
      <c r="M5" s="161">
        <v>0</v>
      </c>
      <c r="N5" s="339">
        <v>7300</v>
      </c>
    </row>
    <row r="6" spans="1:14" ht="13.5" customHeight="1" x14ac:dyDescent="0.15">
      <c r="A6" s="923"/>
      <c r="B6" s="202" t="s">
        <v>976</v>
      </c>
      <c r="C6" s="161">
        <v>0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339">
        <v>0</v>
      </c>
    </row>
    <row r="7" spans="1:14" ht="13.5" customHeight="1" x14ac:dyDescent="0.15">
      <c r="A7" s="923"/>
      <c r="B7" s="202" t="s">
        <v>975</v>
      </c>
      <c r="C7" s="161">
        <v>1460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1460</v>
      </c>
      <c r="M7" s="161">
        <v>3650</v>
      </c>
      <c r="N7" s="339">
        <v>6570</v>
      </c>
    </row>
    <row r="8" spans="1:14" ht="13.5" customHeight="1" x14ac:dyDescent="0.15">
      <c r="A8" s="924"/>
      <c r="B8" s="202" t="s">
        <v>430</v>
      </c>
      <c r="C8" s="161">
        <v>129210</v>
      </c>
      <c r="D8" s="161">
        <v>26280</v>
      </c>
      <c r="E8" s="161">
        <v>36500</v>
      </c>
      <c r="F8" s="161">
        <v>75190</v>
      </c>
      <c r="G8" s="161">
        <v>36500</v>
      </c>
      <c r="H8" s="161">
        <v>73000</v>
      </c>
      <c r="I8" s="161">
        <v>62050</v>
      </c>
      <c r="J8" s="161">
        <v>18250</v>
      </c>
      <c r="K8" s="161">
        <v>17155</v>
      </c>
      <c r="L8" s="161">
        <v>150380</v>
      </c>
      <c r="M8" s="161">
        <v>117165</v>
      </c>
      <c r="N8" s="339">
        <v>741680</v>
      </c>
    </row>
    <row r="9" spans="1:14" s="109" customFormat="1" ht="13.5" customHeight="1" x14ac:dyDescent="0.15">
      <c r="A9" s="936" t="s">
        <v>974</v>
      </c>
      <c r="B9" s="203" t="s">
        <v>922</v>
      </c>
      <c r="C9" s="188">
        <v>80</v>
      </c>
      <c r="D9" s="188">
        <v>30</v>
      </c>
      <c r="E9" s="188">
        <v>31</v>
      </c>
      <c r="F9" s="188">
        <v>0</v>
      </c>
      <c r="G9" s="188">
        <v>60</v>
      </c>
      <c r="H9" s="188">
        <v>99</v>
      </c>
      <c r="I9" s="188">
        <v>71</v>
      </c>
      <c r="J9" s="188">
        <v>0</v>
      </c>
      <c r="K9" s="188">
        <v>46</v>
      </c>
      <c r="L9" s="188">
        <v>253</v>
      </c>
      <c r="M9" s="188">
        <v>160</v>
      </c>
      <c r="N9" s="340">
        <v>830</v>
      </c>
    </row>
    <row r="10" spans="1:14" s="109" customFormat="1" ht="13.5" customHeight="1" x14ac:dyDescent="0.15">
      <c r="A10" s="937"/>
      <c r="B10" s="203" t="s">
        <v>1726</v>
      </c>
      <c r="C10" s="188">
        <v>10</v>
      </c>
      <c r="D10" s="188">
        <v>0</v>
      </c>
      <c r="E10" s="188">
        <v>0</v>
      </c>
      <c r="F10" s="188">
        <v>0</v>
      </c>
      <c r="G10" s="188">
        <v>0</v>
      </c>
      <c r="H10" s="188">
        <v>5</v>
      </c>
      <c r="I10" s="188">
        <v>0</v>
      </c>
      <c r="J10" s="188">
        <v>0</v>
      </c>
      <c r="K10" s="188">
        <v>0</v>
      </c>
      <c r="L10" s="188">
        <v>3</v>
      </c>
      <c r="M10" s="188">
        <v>30</v>
      </c>
      <c r="N10" s="340">
        <v>48</v>
      </c>
    </row>
    <row r="11" spans="1:14" s="109" customFormat="1" ht="13.5" customHeight="1" x14ac:dyDescent="0.15">
      <c r="A11" s="937"/>
      <c r="B11" s="203" t="s">
        <v>921</v>
      </c>
      <c r="C11" s="188">
        <v>50</v>
      </c>
      <c r="D11" s="188">
        <v>0</v>
      </c>
      <c r="E11" s="188">
        <v>0</v>
      </c>
      <c r="F11" s="188">
        <v>0</v>
      </c>
      <c r="G11" s="188">
        <v>10</v>
      </c>
      <c r="H11" s="188">
        <v>9</v>
      </c>
      <c r="I11" s="188">
        <v>21</v>
      </c>
      <c r="J11" s="188">
        <v>0</v>
      </c>
      <c r="K11" s="188">
        <v>7</v>
      </c>
      <c r="L11" s="188">
        <v>63</v>
      </c>
      <c r="M11" s="188">
        <v>40</v>
      </c>
      <c r="N11" s="340">
        <v>200</v>
      </c>
    </row>
    <row r="12" spans="1:14" s="109" customFormat="1" ht="13.5" customHeight="1" x14ac:dyDescent="0.15">
      <c r="A12" s="937"/>
      <c r="B12" s="203" t="s">
        <v>920</v>
      </c>
      <c r="C12" s="188">
        <v>60</v>
      </c>
      <c r="D12" s="188">
        <v>0</v>
      </c>
      <c r="E12" s="188">
        <v>0</v>
      </c>
      <c r="F12" s="188">
        <v>0</v>
      </c>
      <c r="G12" s="188">
        <v>30</v>
      </c>
      <c r="H12" s="188">
        <v>2</v>
      </c>
      <c r="I12" s="188">
        <v>20</v>
      </c>
      <c r="J12" s="188">
        <v>0</v>
      </c>
      <c r="K12" s="188">
        <v>19</v>
      </c>
      <c r="L12" s="188">
        <v>81</v>
      </c>
      <c r="M12" s="188">
        <v>80</v>
      </c>
      <c r="N12" s="340">
        <v>292</v>
      </c>
    </row>
    <row r="13" spans="1:14" s="109" customFormat="1" ht="13.5" customHeight="1" x14ac:dyDescent="0.15">
      <c r="A13" s="937"/>
      <c r="B13" s="203" t="s">
        <v>973</v>
      </c>
      <c r="C13" s="188">
        <v>40</v>
      </c>
      <c r="D13" s="188">
        <v>0</v>
      </c>
      <c r="E13" s="188">
        <v>10</v>
      </c>
      <c r="F13" s="188">
        <v>0</v>
      </c>
      <c r="G13" s="188">
        <v>30</v>
      </c>
      <c r="H13" s="188">
        <v>21</v>
      </c>
      <c r="I13" s="188">
        <v>7</v>
      </c>
      <c r="J13" s="188">
        <v>0</v>
      </c>
      <c r="K13" s="188">
        <v>6</v>
      </c>
      <c r="L13" s="188">
        <v>70</v>
      </c>
      <c r="M13" s="188">
        <v>20</v>
      </c>
      <c r="N13" s="340">
        <v>204</v>
      </c>
    </row>
    <row r="14" spans="1:14" s="109" customFormat="1" ht="13.5" customHeight="1" x14ac:dyDescent="0.15">
      <c r="A14" s="937"/>
      <c r="B14" s="203" t="s">
        <v>972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3</v>
      </c>
      <c r="M14" s="188">
        <v>10</v>
      </c>
      <c r="N14" s="340">
        <v>13</v>
      </c>
    </row>
    <row r="15" spans="1:14" s="109" customFormat="1" ht="13.5" customHeight="1" x14ac:dyDescent="0.15">
      <c r="A15" s="937"/>
      <c r="B15" s="203" t="s">
        <v>1727</v>
      </c>
      <c r="C15" s="188">
        <v>50</v>
      </c>
      <c r="D15" s="188">
        <v>0</v>
      </c>
      <c r="E15" s="188">
        <v>0</v>
      </c>
      <c r="F15" s="188">
        <v>0</v>
      </c>
      <c r="G15" s="188">
        <v>0</v>
      </c>
      <c r="H15" s="188">
        <v>12</v>
      </c>
      <c r="I15" s="188">
        <v>1</v>
      </c>
      <c r="J15" s="188">
        <v>0</v>
      </c>
      <c r="K15" s="188">
        <v>0</v>
      </c>
      <c r="L15" s="188">
        <v>41</v>
      </c>
      <c r="M15" s="188">
        <v>20</v>
      </c>
      <c r="N15" s="340">
        <v>124</v>
      </c>
    </row>
    <row r="16" spans="1:14" s="109" customFormat="1" ht="13.5" customHeight="1" x14ac:dyDescent="0.15">
      <c r="A16" s="937"/>
      <c r="B16" s="203" t="s">
        <v>971</v>
      </c>
      <c r="C16" s="188">
        <v>30</v>
      </c>
      <c r="D16" s="188">
        <v>0</v>
      </c>
      <c r="E16" s="188">
        <v>0</v>
      </c>
      <c r="F16" s="188">
        <v>0</v>
      </c>
      <c r="G16" s="188">
        <v>0</v>
      </c>
      <c r="H16" s="188">
        <v>2</v>
      </c>
      <c r="I16" s="188">
        <v>0</v>
      </c>
      <c r="J16" s="188">
        <v>0</v>
      </c>
      <c r="K16" s="188">
        <v>0</v>
      </c>
      <c r="L16" s="188">
        <v>32</v>
      </c>
      <c r="M16" s="188">
        <v>30</v>
      </c>
      <c r="N16" s="340">
        <v>94</v>
      </c>
    </row>
    <row r="17" spans="1:14" s="109" customFormat="1" ht="13.5" customHeight="1" x14ac:dyDescent="0.15">
      <c r="A17" s="937"/>
      <c r="B17" s="203" t="s">
        <v>970</v>
      </c>
      <c r="C17" s="188">
        <v>30</v>
      </c>
      <c r="D17" s="188">
        <v>0</v>
      </c>
      <c r="E17" s="188">
        <v>0</v>
      </c>
      <c r="F17" s="188">
        <v>0</v>
      </c>
      <c r="G17" s="188">
        <v>0</v>
      </c>
      <c r="H17" s="188">
        <v>1</v>
      </c>
      <c r="I17" s="188">
        <v>4</v>
      </c>
      <c r="J17" s="188">
        <v>0</v>
      </c>
      <c r="K17" s="188">
        <v>0</v>
      </c>
      <c r="L17" s="188">
        <v>40</v>
      </c>
      <c r="M17" s="188">
        <v>20</v>
      </c>
      <c r="N17" s="340">
        <v>95</v>
      </c>
    </row>
    <row r="18" spans="1:14" s="109" customFormat="1" ht="13.5" customHeight="1" x14ac:dyDescent="0.15">
      <c r="A18" s="937"/>
      <c r="B18" s="203" t="s">
        <v>915</v>
      </c>
      <c r="C18" s="188">
        <v>30</v>
      </c>
      <c r="D18" s="188">
        <v>0</v>
      </c>
      <c r="E18" s="188">
        <v>0</v>
      </c>
      <c r="F18" s="188">
        <v>0</v>
      </c>
      <c r="G18" s="188">
        <v>0</v>
      </c>
      <c r="H18" s="188">
        <v>2</v>
      </c>
      <c r="I18" s="188">
        <v>2</v>
      </c>
      <c r="J18" s="188">
        <v>0</v>
      </c>
      <c r="K18" s="188">
        <v>0</v>
      </c>
      <c r="L18" s="188">
        <v>22</v>
      </c>
      <c r="M18" s="188">
        <v>0</v>
      </c>
      <c r="N18" s="340">
        <v>56</v>
      </c>
    </row>
    <row r="19" spans="1:14" s="109" customFormat="1" ht="13.5" customHeight="1" x14ac:dyDescent="0.15">
      <c r="A19" s="937"/>
      <c r="B19" s="203" t="s">
        <v>914</v>
      </c>
      <c r="C19" s="188">
        <v>20</v>
      </c>
      <c r="D19" s="188">
        <v>0</v>
      </c>
      <c r="E19" s="188">
        <v>0</v>
      </c>
      <c r="F19" s="188">
        <v>0</v>
      </c>
      <c r="G19" s="188">
        <v>0</v>
      </c>
      <c r="H19" s="188">
        <v>5</v>
      </c>
      <c r="I19" s="188">
        <v>10</v>
      </c>
      <c r="J19" s="188">
        <v>0</v>
      </c>
      <c r="K19" s="188">
        <v>0</v>
      </c>
      <c r="L19" s="188">
        <v>17</v>
      </c>
      <c r="M19" s="188">
        <v>40</v>
      </c>
      <c r="N19" s="340">
        <v>92</v>
      </c>
    </row>
    <row r="20" spans="1:14" s="109" customFormat="1" ht="13.5" customHeight="1" x14ac:dyDescent="0.15">
      <c r="A20" s="937"/>
      <c r="B20" s="203" t="s">
        <v>913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52</v>
      </c>
      <c r="J20" s="188">
        <v>0</v>
      </c>
      <c r="K20" s="188">
        <v>20</v>
      </c>
      <c r="L20" s="188">
        <v>33</v>
      </c>
      <c r="M20" s="188">
        <v>0</v>
      </c>
      <c r="N20" s="340">
        <v>105</v>
      </c>
    </row>
    <row r="21" spans="1:14" s="109" customFormat="1" ht="13.5" customHeight="1" x14ac:dyDescent="0.15">
      <c r="A21" s="937"/>
      <c r="B21" s="203" t="s">
        <v>969</v>
      </c>
      <c r="C21" s="188">
        <v>40</v>
      </c>
      <c r="D21" s="188">
        <v>0</v>
      </c>
      <c r="E21" s="188">
        <v>0</v>
      </c>
      <c r="F21" s="188">
        <v>0</v>
      </c>
      <c r="G21" s="188">
        <v>10</v>
      </c>
      <c r="H21" s="188">
        <v>3</v>
      </c>
      <c r="I21" s="188">
        <v>12</v>
      </c>
      <c r="J21" s="188">
        <v>0</v>
      </c>
      <c r="K21" s="188">
        <v>0</v>
      </c>
      <c r="L21" s="188">
        <v>40</v>
      </c>
      <c r="M21" s="188">
        <v>30</v>
      </c>
      <c r="N21" s="340">
        <v>135</v>
      </c>
    </row>
    <row r="22" spans="1:14" s="109" customFormat="1" ht="13.5" customHeight="1" x14ac:dyDescent="0.15">
      <c r="A22" s="937"/>
      <c r="B22" s="203" t="s">
        <v>911</v>
      </c>
      <c r="C22" s="188">
        <v>280</v>
      </c>
      <c r="D22" s="188">
        <v>10</v>
      </c>
      <c r="E22" s="188">
        <v>0</v>
      </c>
      <c r="F22" s="188">
        <v>0</v>
      </c>
      <c r="G22" s="188">
        <v>0</v>
      </c>
      <c r="H22" s="188">
        <v>0</v>
      </c>
      <c r="I22" s="188">
        <v>1</v>
      </c>
      <c r="J22" s="188">
        <v>0</v>
      </c>
      <c r="K22" s="188">
        <v>0</v>
      </c>
      <c r="L22" s="188">
        <v>43</v>
      </c>
      <c r="M22" s="188">
        <v>70</v>
      </c>
      <c r="N22" s="340">
        <v>404</v>
      </c>
    </row>
    <row r="23" spans="1:14" s="109" customFormat="1" ht="13.5" customHeight="1" x14ac:dyDescent="0.15">
      <c r="A23" s="938"/>
      <c r="B23" s="203" t="s">
        <v>430</v>
      </c>
      <c r="C23" s="188">
        <v>720</v>
      </c>
      <c r="D23" s="188">
        <v>40</v>
      </c>
      <c r="E23" s="188">
        <v>41</v>
      </c>
      <c r="F23" s="188">
        <v>0</v>
      </c>
      <c r="G23" s="188">
        <v>140</v>
      </c>
      <c r="H23" s="188">
        <v>161</v>
      </c>
      <c r="I23" s="188">
        <v>201</v>
      </c>
      <c r="J23" s="188">
        <v>0</v>
      </c>
      <c r="K23" s="188">
        <v>98</v>
      </c>
      <c r="L23" s="188">
        <v>741</v>
      </c>
      <c r="M23" s="188">
        <v>550</v>
      </c>
      <c r="N23" s="340">
        <v>2692</v>
      </c>
    </row>
    <row r="24" spans="1:14" ht="13.5" customHeight="1" x14ac:dyDescent="0.15">
      <c r="A24" s="922" t="s">
        <v>968</v>
      </c>
      <c r="B24" s="202" t="s">
        <v>967</v>
      </c>
      <c r="C24" s="348" t="s">
        <v>895</v>
      </c>
      <c r="D24" s="349" t="s">
        <v>895</v>
      </c>
      <c r="E24" s="348"/>
      <c r="F24" s="348" t="s">
        <v>895</v>
      </c>
      <c r="G24" s="348" t="s">
        <v>895</v>
      </c>
      <c r="H24" s="348" t="s">
        <v>895</v>
      </c>
      <c r="I24" s="348" t="s">
        <v>895</v>
      </c>
      <c r="J24" s="348"/>
      <c r="K24" s="349"/>
      <c r="L24" s="348" t="s">
        <v>895</v>
      </c>
      <c r="M24" s="348" t="s">
        <v>895</v>
      </c>
      <c r="N24" s="339">
        <v>8</v>
      </c>
    </row>
    <row r="25" spans="1:14" ht="13.5" customHeight="1" x14ac:dyDescent="0.15">
      <c r="A25" s="923"/>
      <c r="B25" s="202" t="s">
        <v>966</v>
      </c>
      <c r="C25" s="348" t="s">
        <v>431</v>
      </c>
      <c r="D25" s="348"/>
      <c r="E25" s="348"/>
      <c r="F25" s="348" t="s">
        <v>431</v>
      </c>
      <c r="G25" s="348"/>
      <c r="H25" s="348" t="s">
        <v>431</v>
      </c>
      <c r="I25" s="348"/>
      <c r="J25" s="348" t="s">
        <v>895</v>
      </c>
      <c r="K25" s="348"/>
      <c r="L25" s="348" t="s">
        <v>431</v>
      </c>
      <c r="M25" s="348" t="s">
        <v>431</v>
      </c>
      <c r="N25" s="339">
        <v>6</v>
      </c>
    </row>
    <row r="26" spans="1:14" ht="13.5" customHeight="1" x14ac:dyDescent="0.15">
      <c r="A26" s="923"/>
      <c r="B26" s="202" t="s">
        <v>965</v>
      </c>
      <c r="C26" s="348" t="s">
        <v>431</v>
      </c>
      <c r="D26" s="348"/>
      <c r="E26" s="348"/>
      <c r="F26" s="348" t="s">
        <v>431</v>
      </c>
      <c r="G26" s="348"/>
      <c r="H26" s="348"/>
      <c r="I26" s="348"/>
      <c r="J26" s="348"/>
      <c r="K26" s="348"/>
      <c r="L26" s="348" t="s">
        <v>1767</v>
      </c>
      <c r="M26" s="348" t="s">
        <v>1669</v>
      </c>
      <c r="N26" s="339">
        <v>4</v>
      </c>
    </row>
    <row r="27" spans="1:14" ht="13.5" customHeight="1" x14ac:dyDescent="0.15">
      <c r="A27" s="923"/>
      <c r="B27" s="202" t="s">
        <v>964</v>
      </c>
      <c r="C27" s="348" t="s">
        <v>431</v>
      </c>
      <c r="D27" s="348"/>
      <c r="E27" s="348"/>
      <c r="F27" s="348" t="s">
        <v>431</v>
      </c>
      <c r="G27" s="348"/>
      <c r="H27" s="348"/>
      <c r="I27" s="348"/>
      <c r="J27" s="348"/>
      <c r="K27" s="348"/>
      <c r="L27" s="348" t="s">
        <v>431</v>
      </c>
      <c r="M27" s="348" t="s">
        <v>431</v>
      </c>
      <c r="N27" s="339">
        <v>4</v>
      </c>
    </row>
    <row r="28" spans="1:14" ht="13.5" customHeight="1" x14ac:dyDescent="0.15">
      <c r="A28" s="923"/>
      <c r="B28" s="202" t="s">
        <v>963</v>
      </c>
      <c r="C28" s="348" t="s">
        <v>431</v>
      </c>
      <c r="D28" s="348" t="s">
        <v>895</v>
      </c>
      <c r="E28" s="348" t="s">
        <v>1669</v>
      </c>
      <c r="F28" s="348" t="s">
        <v>431</v>
      </c>
      <c r="G28" s="348"/>
      <c r="H28" s="348" t="s">
        <v>431</v>
      </c>
      <c r="I28" s="348" t="s">
        <v>431</v>
      </c>
      <c r="J28" s="348"/>
      <c r="K28" s="348"/>
      <c r="L28" s="348" t="s">
        <v>431</v>
      </c>
      <c r="M28" s="348" t="s">
        <v>431</v>
      </c>
      <c r="N28" s="339">
        <v>8</v>
      </c>
    </row>
    <row r="29" spans="1:14" ht="13.5" customHeight="1" x14ac:dyDescent="0.15">
      <c r="A29" s="924"/>
      <c r="B29" s="202" t="s">
        <v>962</v>
      </c>
      <c r="C29" s="348" t="s">
        <v>431</v>
      </c>
      <c r="D29" s="348"/>
      <c r="E29" s="348"/>
      <c r="F29" s="348" t="s">
        <v>431</v>
      </c>
      <c r="G29" s="348"/>
      <c r="H29" s="348"/>
      <c r="I29" s="348"/>
      <c r="J29" s="348"/>
      <c r="K29" s="348"/>
      <c r="L29" s="348" t="s">
        <v>1767</v>
      </c>
      <c r="M29" s="348"/>
      <c r="N29" s="339">
        <v>3</v>
      </c>
    </row>
    <row r="30" spans="1:14" ht="13.5" customHeight="1" x14ac:dyDescent="0.15">
      <c r="A30" s="922" t="s">
        <v>961</v>
      </c>
      <c r="B30" s="202" t="s">
        <v>960</v>
      </c>
      <c r="C30" s="348" t="s">
        <v>895</v>
      </c>
      <c r="D30" s="349" t="s">
        <v>895</v>
      </c>
      <c r="E30" s="348"/>
      <c r="F30" s="348" t="s">
        <v>895</v>
      </c>
      <c r="G30" s="348" t="s">
        <v>895</v>
      </c>
      <c r="H30" s="348" t="s">
        <v>895</v>
      </c>
      <c r="I30" s="348" t="s">
        <v>895</v>
      </c>
      <c r="J30" s="348" t="s">
        <v>895</v>
      </c>
      <c r="K30" s="348" t="s">
        <v>895</v>
      </c>
      <c r="L30" s="348" t="s">
        <v>895</v>
      </c>
      <c r="M30" s="348" t="s">
        <v>895</v>
      </c>
      <c r="N30" s="351">
        <v>10</v>
      </c>
    </row>
    <row r="31" spans="1:14" ht="13.5" customHeight="1" x14ac:dyDescent="0.15">
      <c r="A31" s="923"/>
      <c r="B31" s="202" t="s">
        <v>959</v>
      </c>
      <c r="C31" s="348" t="s">
        <v>431</v>
      </c>
      <c r="D31" s="348"/>
      <c r="E31" s="348"/>
      <c r="F31" s="348" t="s">
        <v>431</v>
      </c>
      <c r="G31" s="348"/>
      <c r="H31" s="348" t="s">
        <v>386</v>
      </c>
      <c r="I31" s="348" t="s">
        <v>431</v>
      </c>
      <c r="J31" s="348"/>
      <c r="K31" s="348"/>
      <c r="L31" s="348" t="s">
        <v>431</v>
      </c>
      <c r="M31" s="348" t="s">
        <v>431</v>
      </c>
      <c r="N31" s="351">
        <v>6</v>
      </c>
    </row>
    <row r="32" spans="1:14" ht="13.5" customHeight="1" x14ac:dyDescent="0.15">
      <c r="A32" s="923"/>
      <c r="B32" s="202" t="s">
        <v>958</v>
      </c>
      <c r="C32" s="348" t="s">
        <v>431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51">
        <v>1</v>
      </c>
    </row>
    <row r="33" spans="1:14" ht="13.5" customHeight="1" x14ac:dyDescent="0.15">
      <c r="A33" s="923"/>
      <c r="B33" s="353" t="s">
        <v>1543</v>
      </c>
      <c r="C33" s="348" t="s">
        <v>1544</v>
      </c>
      <c r="D33" s="348"/>
      <c r="E33" s="348"/>
      <c r="F33" s="348"/>
      <c r="G33" s="348"/>
      <c r="H33" s="348"/>
      <c r="I33" s="348"/>
      <c r="J33" s="348"/>
      <c r="K33" s="348"/>
      <c r="L33" s="348" t="s">
        <v>431</v>
      </c>
      <c r="M33" s="348" t="s">
        <v>431</v>
      </c>
      <c r="N33" s="351">
        <v>3</v>
      </c>
    </row>
    <row r="34" spans="1:14" ht="13.5" customHeight="1" x14ac:dyDescent="0.15">
      <c r="A34" s="923"/>
      <c r="B34" s="202" t="s">
        <v>957</v>
      </c>
      <c r="C34" s="348" t="s">
        <v>895</v>
      </c>
      <c r="D34" s="348" t="s">
        <v>895</v>
      </c>
      <c r="E34" s="348" t="s">
        <v>431</v>
      </c>
      <c r="F34" s="348" t="s">
        <v>431</v>
      </c>
      <c r="G34" s="348"/>
      <c r="H34" s="348" t="s">
        <v>431</v>
      </c>
      <c r="I34" s="348" t="s">
        <v>431</v>
      </c>
      <c r="J34" s="348"/>
      <c r="K34" s="348" t="s">
        <v>386</v>
      </c>
      <c r="L34" s="348" t="s">
        <v>431</v>
      </c>
      <c r="M34" s="348"/>
      <c r="N34" s="351">
        <v>8</v>
      </c>
    </row>
    <row r="35" spans="1:14" ht="13.5" customHeight="1" x14ac:dyDescent="0.15">
      <c r="A35" s="923"/>
      <c r="B35" s="202" t="s">
        <v>956</v>
      </c>
      <c r="C35" s="348" t="s">
        <v>431</v>
      </c>
      <c r="D35" s="348"/>
      <c r="E35" s="348"/>
      <c r="F35" s="348"/>
      <c r="G35" s="348"/>
      <c r="H35" s="348"/>
      <c r="I35" s="348"/>
      <c r="J35" s="348"/>
      <c r="K35" s="348"/>
      <c r="L35" s="348" t="s">
        <v>431</v>
      </c>
      <c r="M35" s="348" t="s">
        <v>431</v>
      </c>
      <c r="N35" s="351">
        <v>3</v>
      </c>
    </row>
    <row r="36" spans="1:14" ht="13.5" customHeight="1" x14ac:dyDescent="0.15">
      <c r="A36" s="923"/>
      <c r="B36" s="202" t="s">
        <v>955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 t="s">
        <v>1767</v>
      </c>
      <c r="N36" s="351">
        <v>1</v>
      </c>
    </row>
    <row r="37" spans="1:14" ht="13.5" customHeight="1" x14ac:dyDescent="0.15">
      <c r="A37" s="923"/>
      <c r="B37" s="202" t="s">
        <v>954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51">
        <v>0</v>
      </c>
    </row>
    <row r="38" spans="1:14" ht="13.5" customHeight="1" x14ac:dyDescent="0.15">
      <c r="A38" s="939"/>
      <c r="B38" s="202" t="s">
        <v>953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51">
        <v>0</v>
      </c>
    </row>
    <row r="39" spans="1:14" ht="13.5" customHeight="1" x14ac:dyDescent="0.15">
      <c r="A39" s="922" t="s">
        <v>952</v>
      </c>
      <c r="B39" s="202" t="s">
        <v>951</v>
      </c>
      <c r="C39" s="348"/>
      <c r="D39" s="348"/>
      <c r="E39" s="348"/>
      <c r="F39" s="348"/>
      <c r="G39" s="349"/>
      <c r="H39" s="348"/>
      <c r="I39" s="348"/>
      <c r="J39" s="348"/>
      <c r="K39" s="348"/>
      <c r="L39" s="348"/>
      <c r="M39" s="348"/>
      <c r="N39" s="351">
        <v>0</v>
      </c>
    </row>
    <row r="40" spans="1:14" ht="13.5" customHeight="1" x14ac:dyDescent="0.15">
      <c r="A40" s="931"/>
      <c r="B40" s="202" t="s">
        <v>950</v>
      </c>
      <c r="C40" s="349"/>
      <c r="D40" s="349"/>
      <c r="E40" s="348"/>
      <c r="F40" s="349"/>
      <c r="G40" s="349"/>
      <c r="H40" s="349"/>
      <c r="I40" s="348"/>
      <c r="J40" s="349"/>
      <c r="K40" s="349"/>
      <c r="L40" s="348"/>
      <c r="M40" s="349"/>
      <c r="N40" s="351">
        <v>0</v>
      </c>
    </row>
    <row r="41" spans="1:14" ht="13.5" customHeight="1" x14ac:dyDescent="0.15">
      <c r="A41" s="931"/>
      <c r="B41" s="202" t="s">
        <v>949</v>
      </c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51">
        <v>0</v>
      </c>
    </row>
    <row r="42" spans="1:14" ht="13.5" customHeight="1" x14ac:dyDescent="0.15">
      <c r="A42" s="931"/>
      <c r="B42" s="202" t="s">
        <v>948</v>
      </c>
      <c r="C42" s="348"/>
      <c r="D42" s="349"/>
      <c r="E42" s="348" t="s">
        <v>1588</v>
      </c>
      <c r="F42" s="348"/>
      <c r="G42" s="349"/>
      <c r="H42" s="348"/>
      <c r="I42" s="349"/>
      <c r="J42" s="348"/>
      <c r="K42" s="349"/>
      <c r="L42" s="349"/>
      <c r="M42" s="349"/>
      <c r="N42" s="351">
        <v>1</v>
      </c>
    </row>
    <row r="43" spans="1:14" ht="13.5" customHeight="1" x14ac:dyDescent="0.15">
      <c r="A43" s="931"/>
      <c r="B43" s="202" t="s">
        <v>947</v>
      </c>
      <c r="C43" s="349"/>
      <c r="D43" s="349"/>
      <c r="E43" s="349"/>
      <c r="F43" s="348"/>
      <c r="G43" s="349"/>
      <c r="H43" s="349"/>
      <c r="I43" s="349"/>
      <c r="J43" s="349"/>
      <c r="K43" s="349"/>
      <c r="L43" s="348"/>
      <c r="M43" s="349"/>
      <c r="N43" s="351">
        <v>0</v>
      </c>
    </row>
    <row r="44" spans="1:14" ht="13.5" customHeight="1" x14ac:dyDescent="0.15">
      <c r="A44" s="931"/>
      <c r="B44" s="202" t="s">
        <v>946</v>
      </c>
      <c r="C44" s="348"/>
      <c r="D44" s="349"/>
      <c r="E44" s="349"/>
      <c r="F44" s="348"/>
      <c r="G44" s="349"/>
      <c r="H44" s="348"/>
      <c r="I44" s="349"/>
      <c r="J44" s="349"/>
      <c r="K44" s="349"/>
      <c r="L44" s="348"/>
      <c r="M44" s="348"/>
      <c r="N44" s="351">
        <v>0</v>
      </c>
    </row>
    <row r="45" spans="1:14" ht="13.5" customHeight="1" x14ac:dyDescent="0.15">
      <c r="A45" s="931"/>
      <c r="B45" s="202" t="s">
        <v>945</v>
      </c>
      <c r="C45" s="348"/>
      <c r="D45" s="348"/>
      <c r="E45" s="348"/>
      <c r="F45" s="348"/>
      <c r="G45" s="349"/>
      <c r="H45" s="348"/>
      <c r="I45" s="348"/>
      <c r="J45" s="348"/>
      <c r="K45" s="349"/>
      <c r="L45" s="348"/>
      <c r="M45" s="348"/>
      <c r="N45" s="351">
        <v>0</v>
      </c>
    </row>
    <row r="46" spans="1:14" ht="13.5" customHeight="1" x14ac:dyDescent="0.15">
      <c r="A46" s="931"/>
      <c r="B46" s="202" t="s">
        <v>944</v>
      </c>
      <c r="C46" s="348" t="s">
        <v>386</v>
      </c>
      <c r="D46" s="349"/>
      <c r="E46" s="348"/>
      <c r="F46" s="348"/>
      <c r="G46" s="349"/>
      <c r="H46" s="348"/>
      <c r="I46" s="348"/>
      <c r="J46" s="348"/>
      <c r="K46" s="349"/>
      <c r="L46" s="348"/>
      <c r="M46" s="348"/>
      <c r="N46" s="351">
        <v>1</v>
      </c>
    </row>
    <row r="47" spans="1:14" ht="13.5" customHeight="1" x14ac:dyDescent="0.15">
      <c r="A47" s="932"/>
      <c r="B47" s="202" t="s">
        <v>943</v>
      </c>
      <c r="C47" s="348"/>
      <c r="D47" s="348"/>
      <c r="E47" s="348"/>
      <c r="F47" s="348"/>
      <c r="G47" s="349"/>
      <c r="H47" s="349"/>
      <c r="I47" s="349"/>
      <c r="J47" s="348"/>
      <c r="K47" s="349"/>
      <c r="L47" s="348"/>
      <c r="M47" s="348"/>
      <c r="N47" s="351">
        <v>0</v>
      </c>
    </row>
    <row r="48" spans="1:14" ht="13.5" customHeight="1" x14ac:dyDescent="0.15">
      <c r="A48" s="931" t="s">
        <v>942</v>
      </c>
      <c r="B48" s="202" t="s">
        <v>941</v>
      </c>
      <c r="C48" s="348" t="s">
        <v>895</v>
      </c>
      <c r="D48" s="348" t="s">
        <v>1696</v>
      </c>
      <c r="E48" s="348" t="s">
        <v>895</v>
      </c>
      <c r="F48" s="348" t="s">
        <v>895</v>
      </c>
      <c r="G48" s="348" t="s">
        <v>895</v>
      </c>
      <c r="H48" s="348" t="s">
        <v>895</v>
      </c>
      <c r="I48" s="348" t="s">
        <v>1396</v>
      </c>
      <c r="J48" s="348" t="s">
        <v>1767</v>
      </c>
      <c r="K48" s="348" t="s">
        <v>895</v>
      </c>
      <c r="L48" s="348" t="s">
        <v>895</v>
      </c>
      <c r="M48" s="348" t="s">
        <v>895</v>
      </c>
      <c r="N48" s="351">
        <v>11</v>
      </c>
    </row>
    <row r="49" spans="1:14" ht="13.5" customHeight="1" x14ac:dyDescent="0.15">
      <c r="A49" s="931"/>
      <c r="B49" s="202" t="s">
        <v>940</v>
      </c>
      <c r="C49" s="349"/>
      <c r="D49" s="349"/>
      <c r="E49" s="348" t="s">
        <v>431</v>
      </c>
      <c r="F49" s="349"/>
      <c r="G49" s="349"/>
      <c r="H49" s="349"/>
      <c r="I49" s="348" t="s">
        <v>431</v>
      </c>
      <c r="J49" s="349" t="s">
        <v>1767</v>
      </c>
      <c r="K49" s="348" t="s">
        <v>386</v>
      </c>
      <c r="L49" s="348" t="s">
        <v>431</v>
      </c>
      <c r="M49" s="349"/>
      <c r="N49" s="351">
        <v>5</v>
      </c>
    </row>
    <row r="50" spans="1:14" ht="13.5" customHeight="1" x14ac:dyDescent="0.15">
      <c r="A50" s="931"/>
      <c r="B50" s="202" t="s">
        <v>939</v>
      </c>
      <c r="C50" s="349"/>
      <c r="D50" s="349"/>
      <c r="E50" s="349"/>
      <c r="F50" s="349"/>
      <c r="G50" s="349"/>
      <c r="H50" s="349"/>
      <c r="I50" s="348"/>
      <c r="J50" s="349"/>
      <c r="K50" s="349"/>
      <c r="L50" s="349"/>
      <c r="M50" s="349"/>
      <c r="N50" s="351">
        <v>0</v>
      </c>
    </row>
    <row r="51" spans="1:14" ht="13.5" customHeight="1" x14ac:dyDescent="0.15">
      <c r="A51" s="931"/>
      <c r="B51" s="202" t="s">
        <v>938</v>
      </c>
      <c r="C51" s="348" t="s">
        <v>1583</v>
      </c>
      <c r="D51" s="349"/>
      <c r="E51" s="348"/>
      <c r="F51" s="348" t="s">
        <v>431</v>
      </c>
      <c r="G51" s="348" t="s">
        <v>431</v>
      </c>
      <c r="H51" s="348" t="s">
        <v>431</v>
      </c>
      <c r="I51" s="348" t="s">
        <v>431</v>
      </c>
      <c r="J51" s="348"/>
      <c r="K51" s="349" t="s">
        <v>895</v>
      </c>
      <c r="L51" s="349" t="s">
        <v>1588</v>
      </c>
      <c r="M51" s="349" t="s">
        <v>895</v>
      </c>
      <c r="N51" s="351">
        <v>8</v>
      </c>
    </row>
    <row r="52" spans="1:14" ht="13.5" customHeight="1" x14ac:dyDescent="0.15">
      <c r="A52" s="931"/>
      <c r="B52" s="202" t="s">
        <v>937</v>
      </c>
      <c r="C52" s="349"/>
      <c r="D52" s="349"/>
      <c r="E52" s="349"/>
      <c r="F52" s="348"/>
      <c r="G52" s="349"/>
      <c r="H52" s="349"/>
      <c r="I52" s="348"/>
      <c r="J52" s="349"/>
      <c r="K52" s="349"/>
      <c r="L52" s="348"/>
      <c r="M52" s="349"/>
      <c r="N52" s="351">
        <v>0</v>
      </c>
    </row>
    <row r="53" spans="1:14" ht="13.5" customHeight="1" x14ac:dyDescent="0.15">
      <c r="A53" s="931"/>
      <c r="B53" s="202" t="s">
        <v>936</v>
      </c>
      <c r="C53" s="348" t="s">
        <v>431</v>
      </c>
      <c r="D53" s="349"/>
      <c r="E53" s="348"/>
      <c r="F53" s="348" t="s">
        <v>431</v>
      </c>
      <c r="G53" s="348" t="s">
        <v>431</v>
      </c>
      <c r="H53" s="348" t="s">
        <v>431</v>
      </c>
      <c r="I53" s="348" t="s">
        <v>431</v>
      </c>
      <c r="J53" s="349"/>
      <c r="K53" s="349" t="s">
        <v>895</v>
      </c>
      <c r="L53" s="348" t="s">
        <v>431</v>
      </c>
      <c r="M53" s="348" t="s">
        <v>431</v>
      </c>
      <c r="N53" s="351">
        <v>8</v>
      </c>
    </row>
    <row r="54" spans="1:14" ht="13.5" customHeight="1" x14ac:dyDescent="0.15">
      <c r="A54" s="931"/>
      <c r="B54" s="202" t="s">
        <v>935</v>
      </c>
      <c r="C54" s="348" t="s">
        <v>431</v>
      </c>
      <c r="D54" s="348" t="s">
        <v>1696</v>
      </c>
      <c r="E54" s="348" t="s">
        <v>431</v>
      </c>
      <c r="F54" s="348" t="s">
        <v>431</v>
      </c>
      <c r="G54" s="348" t="s">
        <v>431</v>
      </c>
      <c r="H54" s="348" t="s">
        <v>431</v>
      </c>
      <c r="I54" s="348" t="s">
        <v>431</v>
      </c>
      <c r="J54" s="348" t="s">
        <v>1767</v>
      </c>
      <c r="K54" s="348" t="s">
        <v>431</v>
      </c>
      <c r="L54" s="348" t="s">
        <v>431</v>
      </c>
      <c r="M54" s="348" t="s">
        <v>431</v>
      </c>
      <c r="N54" s="351">
        <v>11</v>
      </c>
    </row>
    <row r="55" spans="1:14" ht="13.5" customHeight="1" x14ac:dyDescent="0.15">
      <c r="A55" s="931"/>
      <c r="B55" s="202" t="s">
        <v>934</v>
      </c>
      <c r="C55" s="348" t="s">
        <v>431</v>
      </c>
      <c r="D55" s="348"/>
      <c r="E55" s="348" t="s">
        <v>431</v>
      </c>
      <c r="F55" s="348" t="s">
        <v>431</v>
      </c>
      <c r="G55" s="348" t="s">
        <v>431</v>
      </c>
      <c r="H55" s="348" t="s">
        <v>431</v>
      </c>
      <c r="I55" s="348" t="s">
        <v>431</v>
      </c>
      <c r="J55" s="348" t="s">
        <v>1767</v>
      </c>
      <c r="K55" s="349" t="s">
        <v>895</v>
      </c>
      <c r="L55" s="348" t="s">
        <v>431</v>
      </c>
      <c r="M55" s="348" t="s">
        <v>431</v>
      </c>
      <c r="N55" s="351">
        <v>10</v>
      </c>
    </row>
    <row r="56" spans="1:14" ht="13.5" customHeight="1" x14ac:dyDescent="0.15">
      <c r="A56" s="931"/>
      <c r="B56" s="202" t="s">
        <v>933</v>
      </c>
      <c r="C56" s="348" t="s">
        <v>431</v>
      </c>
      <c r="D56" s="348"/>
      <c r="E56" s="348" t="s">
        <v>431</v>
      </c>
      <c r="F56" s="348" t="s">
        <v>431</v>
      </c>
      <c r="G56" s="348" t="s">
        <v>431</v>
      </c>
      <c r="H56" s="349"/>
      <c r="I56" s="349"/>
      <c r="J56" s="348"/>
      <c r="K56" s="349" t="s">
        <v>895</v>
      </c>
      <c r="L56" s="348" t="s">
        <v>431</v>
      </c>
      <c r="M56" s="348" t="s">
        <v>431</v>
      </c>
      <c r="N56" s="351">
        <v>7</v>
      </c>
    </row>
    <row r="57" spans="1:14" ht="13.5" customHeight="1" x14ac:dyDescent="0.15">
      <c r="A57" s="931"/>
      <c r="B57" s="202" t="s">
        <v>932</v>
      </c>
      <c r="C57" s="348" t="s">
        <v>895</v>
      </c>
      <c r="D57" s="348"/>
      <c r="E57" s="348"/>
      <c r="F57" s="348" t="s">
        <v>895</v>
      </c>
      <c r="G57" s="348" t="s">
        <v>895</v>
      </c>
      <c r="H57" s="348" t="s">
        <v>895</v>
      </c>
      <c r="I57" s="348" t="s">
        <v>895</v>
      </c>
      <c r="J57" s="349"/>
      <c r="K57" s="350"/>
      <c r="L57" s="348" t="s">
        <v>895</v>
      </c>
      <c r="M57" s="349"/>
      <c r="N57" s="351">
        <v>6</v>
      </c>
    </row>
    <row r="58" spans="1:14" ht="13.5" customHeight="1" x14ac:dyDescent="0.15">
      <c r="A58" s="931"/>
      <c r="B58" s="202" t="s">
        <v>931</v>
      </c>
      <c r="C58" s="348" t="s">
        <v>431</v>
      </c>
      <c r="D58" s="348" t="s">
        <v>1696</v>
      </c>
      <c r="E58" s="348" t="s">
        <v>1669</v>
      </c>
      <c r="F58" s="348" t="s">
        <v>431</v>
      </c>
      <c r="G58" s="348" t="s">
        <v>431</v>
      </c>
      <c r="H58" s="348" t="s">
        <v>431</v>
      </c>
      <c r="I58" s="348" t="s">
        <v>431</v>
      </c>
      <c r="J58" s="348" t="s">
        <v>1767</v>
      </c>
      <c r="K58" s="348" t="s">
        <v>431</v>
      </c>
      <c r="L58" s="348" t="s">
        <v>431</v>
      </c>
      <c r="M58" s="348" t="s">
        <v>431</v>
      </c>
      <c r="N58" s="351">
        <v>11</v>
      </c>
    </row>
    <row r="59" spans="1:14" ht="13.5" customHeight="1" x14ac:dyDescent="0.15">
      <c r="A59" s="931"/>
      <c r="B59" s="202" t="s">
        <v>930</v>
      </c>
      <c r="C59" s="348" t="s">
        <v>431</v>
      </c>
      <c r="D59" s="348" t="s">
        <v>1696</v>
      </c>
      <c r="E59" s="348" t="s">
        <v>1669</v>
      </c>
      <c r="F59" s="348" t="s">
        <v>431</v>
      </c>
      <c r="G59" s="348" t="s">
        <v>431</v>
      </c>
      <c r="H59" s="348"/>
      <c r="I59" s="348"/>
      <c r="J59" s="348" t="s">
        <v>1767</v>
      </c>
      <c r="K59" s="348" t="s">
        <v>431</v>
      </c>
      <c r="L59" s="348" t="s">
        <v>431</v>
      </c>
      <c r="M59" s="348" t="s">
        <v>431</v>
      </c>
      <c r="N59" s="351">
        <v>9</v>
      </c>
    </row>
    <row r="60" spans="1:14" ht="13.5" customHeight="1" x14ac:dyDescent="0.15">
      <c r="A60" s="931"/>
      <c r="B60" s="202" t="s">
        <v>929</v>
      </c>
      <c r="C60" s="349"/>
      <c r="D60" s="349"/>
      <c r="E60" s="349"/>
      <c r="F60" s="348" t="s">
        <v>431</v>
      </c>
      <c r="G60" s="349"/>
      <c r="H60" s="349"/>
      <c r="I60" s="349"/>
      <c r="J60" s="349"/>
      <c r="K60" s="349"/>
      <c r="L60" s="349"/>
      <c r="M60" s="349"/>
      <c r="N60" s="351">
        <v>1</v>
      </c>
    </row>
    <row r="61" spans="1:14" ht="13.5" customHeight="1" x14ac:dyDescent="0.15">
      <c r="A61" s="931"/>
      <c r="B61" s="202" t="s">
        <v>928</v>
      </c>
      <c r="C61" s="348" t="s">
        <v>431</v>
      </c>
      <c r="D61" s="349"/>
      <c r="E61" s="349"/>
      <c r="F61" s="348" t="s">
        <v>431</v>
      </c>
      <c r="G61" s="349"/>
      <c r="H61" s="349"/>
      <c r="I61" s="349"/>
      <c r="J61" s="349"/>
      <c r="K61" s="349"/>
      <c r="L61" s="349" t="s">
        <v>895</v>
      </c>
      <c r="M61" s="348" t="s">
        <v>431</v>
      </c>
      <c r="N61" s="351">
        <v>4</v>
      </c>
    </row>
    <row r="62" spans="1:14" ht="13.5" customHeight="1" x14ac:dyDescent="0.15">
      <c r="A62" s="931"/>
      <c r="B62" s="202" t="s">
        <v>927</v>
      </c>
      <c r="C62" s="348" t="s">
        <v>431</v>
      </c>
      <c r="D62" s="348" t="s">
        <v>1696</v>
      </c>
      <c r="E62" s="348" t="s">
        <v>431</v>
      </c>
      <c r="F62" s="348" t="s">
        <v>431</v>
      </c>
      <c r="G62" s="348" t="s">
        <v>431</v>
      </c>
      <c r="H62" s="348" t="s">
        <v>431</v>
      </c>
      <c r="I62" s="348"/>
      <c r="J62" s="348" t="s">
        <v>1767</v>
      </c>
      <c r="K62" s="348" t="s">
        <v>431</v>
      </c>
      <c r="L62" s="348" t="s">
        <v>431</v>
      </c>
      <c r="M62" s="348" t="s">
        <v>431</v>
      </c>
      <c r="N62" s="351">
        <v>10</v>
      </c>
    </row>
    <row r="63" spans="1:14" ht="13.5" customHeight="1" x14ac:dyDescent="0.15">
      <c r="A63" s="931"/>
      <c r="B63" s="202" t="s">
        <v>926</v>
      </c>
      <c r="C63" s="348" t="s">
        <v>431</v>
      </c>
      <c r="D63" s="348"/>
      <c r="E63" s="348" t="s">
        <v>1696</v>
      </c>
      <c r="F63" s="348" t="s">
        <v>431</v>
      </c>
      <c r="G63" s="348" t="s">
        <v>431</v>
      </c>
      <c r="H63" s="348" t="s">
        <v>431</v>
      </c>
      <c r="I63" s="348" t="s">
        <v>431</v>
      </c>
      <c r="J63" s="348"/>
      <c r="K63" s="348" t="s">
        <v>431</v>
      </c>
      <c r="L63" s="348" t="s">
        <v>431</v>
      </c>
      <c r="M63" s="348" t="s">
        <v>431</v>
      </c>
      <c r="N63" s="351">
        <v>9</v>
      </c>
    </row>
    <row r="64" spans="1:14" ht="13.5" customHeight="1" x14ac:dyDescent="0.15">
      <c r="A64" s="931"/>
      <c r="B64" s="202" t="s">
        <v>925</v>
      </c>
      <c r="C64" s="348" t="s">
        <v>431</v>
      </c>
      <c r="D64" s="348"/>
      <c r="E64" s="348" t="s">
        <v>431</v>
      </c>
      <c r="F64" s="348" t="s">
        <v>431</v>
      </c>
      <c r="G64" s="349"/>
      <c r="H64" s="349"/>
      <c r="I64" s="348" t="s">
        <v>431</v>
      </c>
      <c r="J64" s="348" t="s">
        <v>1767</v>
      </c>
      <c r="K64" s="348"/>
      <c r="L64" s="348" t="s">
        <v>431</v>
      </c>
      <c r="M64" s="348" t="s">
        <v>431</v>
      </c>
      <c r="N64" s="351">
        <v>7</v>
      </c>
    </row>
    <row r="65" spans="1:14" ht="13.5" customHeight="1" x14ac:dyDescent="0.15">
      <c r="A65" s="932"/>
      <c r="B65" s="202" t="s">
        <v>924</v>
      </c>
      <c r="C65" s="348" t="s">
        <v>431</v>
      </c>
      <c r="D65" s="349"/>
      <c r="E65" s="348" t="s">
        <v>1696</v>
      </c>
      <c r="F65" s="348" t="s">
        <v>431</v>
      </c>
      <c r="G65" s="348" t="s">
        <v>895</v>
      </c>
      <c r="H65" s="349"/>
      <c r="I65" s="348"/>
      <c r="J65" s="348"/>
      <c r="K65" s="349"/>
      <c r="L65" s="348" t="s">
        <v>431</v>
      </c>
      <c r="M65" s="348" t="s">
        <v>431</v>
      </c>
      <c r="N65" s="351">
        <v>6</v>
      </c>
    </row>
    <row r="66" spans="1:14" ht="13.5" customHeight="1" x14ac:dyDescent="0.15">
      <c r="A66" s="933" t="s">
        <v>923</v>
      </c>
      <c r="B66" s="202" t="s">
        <v>922</v>
      </c>
      <c r="C66" s="349" t="s">
        <v>895</v>
      </c>
      <c r="D66" s="349" t="s">
        <v>895</v>
      </c>
      <c r="E66" s="349" t="s">
        <v>895</v>
      </c>
      <c r="F66" s="349" t="s">
        <v>895</v>
      </c>
      <c r="G66" s="349" t="s">
        <v>895</v>
      </c>
      <c r="H66" s="349" t="s">
        <v>895</v>
      </c>
      <c r="I66" s="348" t="s">
        <v>895</v>
      </c>
      <c r="J66" s="348" t="s">
        <v>895</v>
      </c>
      <c r="K66" s="349" t="s">
        <v>895</v>
      </c>
      <c r="L66" s="348" t="s">
        <v>895</v>
      </c>
      <c r="M66" s="348" t="s">
        <v>895</v>
      </c>
      <c r="N66" s="351">
        <v>11</v>
      </c>
    </row>
    <row r="67" spans="1:14" s="111" customFormat="1" ht="13.5" customHeight="1" x14ac:dyDescent="0.15">
      <c r="A67" s="934"/>
      <c r="B67" s="202" t="s">
        <v>1726</v>
      </c>
      <c r="C67" s="349" t="s">
        <v>895</v>
      </c>
      <c r="D67" s="349"/>
      <c r="E67" s="349"/>
      <c r="F67" s="349" t="s">
        <v>895</v>
      </c>
      <c r="G67" s="349" t="s">
        <v>895</v>
      </c>
      <c r="H67" s="349" t="s">
        <v>1669</v>
      </c>
      <c r="I67" s="348" t="s">
        <v>431</v>
      </c>
      <c r="J67" s="348"/>
      <c r="K67" s="349" t="s">
        <v>386</v>
      </c>
      <c r="L67" s="348" t="s">
        <v>431</v>
      </c>
      <c r="M67" s="348"/>
      <c r="N67" s="351">
        <v>7</v>
      </c>
    </row>
    <row r="68" spans="1:14" s="111" customFormat="1" ht="13.5" customHeight="1" x14ac:dyDescent="0.15">
      <c r="A68" s="934"/>
      <c r="B68" s="202" t="s">
        <v>921</v>
      </c>
      <c r="C68" s="349" t="s">
        <v>895</v>
      </c>
      <c r="D68" s="349" t="s">
        <v>1696</v>
      </c>
      <c r="E68" s="349"/>
      <c r="F68" s="349" t="s">
        <v>895</v>
      </c>
      <c r="G68" s="349" t="s">
        <v>895</v>
      </c>
      <c r="H68" s="349" t="s">
        <v>895</v>
      </c>
      <c r="I68" s="348" t="s">
        <v>431</v>
      </c>
      <c r="J68" s="348"/>
      <c r="K68" s="349" t="s">
        <v>895</v>
      </c>
      <c r="L68" s="348" t="s">
        <v>431</v>
      </c>
      <c r="M68" s="348" t="s">
        <v>431</v>
      </c>
      <c r="N68" s="351">
        <v>9</v>
      </c>
    </row>
    <row r="69" spans="1:14" s="111" customFormat="1" ht="13.5" customHeight="1" x14ac:dyDescent="0.15">
      <c r="A69" s="934"/>
      <c r="B69" s="202" t="s">
        <v>920</v>
      </c>
      <c r="C69" s="349" t="s">
        <v>895</v>
      </c>
      <c r="D69" s="349"/>
      <c r="E69" s="349"/>
      <c r="F69" s="349" t="s">
        <v>895</v>
      </c>
      <c r="G69" s="349" t="s">
        <v>895</v>
      </c>
      <c r="H69" s="349" t="s">
        <v>895</v>
      </c>
      <c r="I69" s="348" t="s">
        <v>431</v>
      </c>
      <c r="J69" s="348" t="s">
        <v>431</v>
      </c>
      <c r="K69" s="349" t="s">
        <v>895</v>
      </c>
      <c r="L69" s="348" t="s">
        <v>431</v>
      </c>
      <c r="M69" s="348" t="s">
        <v>431</v>
      </c>
      <c r="N69" s="351">
        <v>9</v>
      </c>
    </row>
    <row r="70" spans="1:14" s="111" customFormat="1" ht="13.5" customHeight="1" x14ac:dyDescent="0.15">
      <c r="A70" s="934"/>
      <c r="B70" s="202" t="s">
        <v>919</v>
      </c>
      <c r="C70" s="349" t="s">
        <v>895</v>
      </c>
      <c r="D70" s="349"/>
      <c r="E70" s="349" t="s">
        <v>1588</v>
      </c>
      <c r="F70" s="349" t="s">
        <v>895</v>
      </c>
      <c r="G70" s="349" t="s">
        <v>895</v>
      </c>
      <c r="H70" s="349" t="s">
        <v>895</v>
      </c>
      <c r="I70" s="348" t="s">
        <v>431</v>
      </c>
      <c r="J70" s="348" t="s">
        <v>431</v>
      </c>
      <c r="K70" s="349" t="s">
        <v>895</v>
      </c>
      <c r="L70" s="348" t="s">
        <v>431</v>
      </c>
      <c r="M70" s="348" t="s">
        <v>431</v>
      </c>
      <c r="N70" s="351">
        <v>10</v>
      </c>
    </row>
    <row r="71" spans="1:14" s="111" customFormat="1" ht="13.5" customHeight="1" x14ac:dyDescent="0.15">
      <c r="A71" s="934"/>
      <c r="B71" s="202" t="s">
        <v>918</v>
      </c>
      <c r="C71" s="349" t="s">
        <v>895</v>
      </c>
      <c r="D71" s="349"/>
      <c r="E71" s="349"/>
      <c r="F71" s="349"/>
      <c r="G71" s="349"/>
      <c r="H71" s="349"/>
      <c r="I71" s="348"/>
      <c r="J71" s="348"/>
      <c r="K71" s="349"/>
      <c r="L71" s="348" t="s">
        <v>431</v>
      </c>
      <c r="M71" s="348" t="s">
        <v>431</v>
      </c>
      <c r="N71" s="351">
        <v>3</v>
      </c>
    </row>
    <row r="72" spans="1:14" s="111" customFormat="1" ht="13.5" customHeight="1" x14ac:dyDescent="0.15">
      <c r="A72" s="934"/>
      <c r="B72" s="202" t="s">
        <v>1728</v>
      </c>
      <c r="C72" s="349" t="s">
        <v>895</v>
      </c>
      <c r="D72" s="349"/>
      <c r="E72" s="349"/>
      <c r="F72" s="349" t="s">
        <v>895</v>
      </c>
      <c r="G72" s="349" t="s">
        <v>895</v>
      </c>
      <c r="H72" s="349" t="s">
        <v>895</v>
      </c>
      <c r="I72" s="348" t="s">
        <v>431</v>
      </c>
      <c r="J72" s="348" t="s">
        <v>895</v>
      </c>
      <c r="K72" s="349" t="s">
        <v>386</v>
      </c>
      <c r="L72" s="348" t="s">
        <v>431</v>
      </c>
      <c r="M72" s="348" t="s">
        <v>431</v>
      </c>
      <c r="N72" s="351">
        <v>9</v>
      </c>
    </row>
    <row r="73" spans="1:14" s="111" customFormat="1" ht="13.5" customHeight="1" x14ac:dyDescent="0.15">
      <c r="A73" s="934"/>
      <c r="B73" s="202" t="s">
        <v>917</v>
      </c>
      <c r="C73" s="349" t="s">
        <v>895</v>
      </c>
      <c r="D73" s="349"/>
      <c r="E73" s="349"/>
      <c r="F73" s="349" t="s">
        <v>895</v>
      </c>
      <c r="G73" s="349"/>
      <c r="H73" s="349" t="s">
        <v>895</v>
      </c>
      <c r="I73" s="348"/>
      <c r="J73" s="348"/>
      <c r="K73" s="349"/>
      <c r="L73" s="348" t="s">
        <v>431</v>
      </c>
      <c r="M73" s="348" t="s">
        <v>431</v>
      </c>
      <c r="N73" s="351">
        <v>5</v>
      </c>
    </row>
    <row r="74" spans="1:14" s="111" customFormat="1" ht="13.5" customHeight="1" x14ac:dyDescent="0.15">
      <c r="A74" s="934"/>
      <c r="B74" s="202" t="s">
        <v>916</v>
      </c>
      <c r="C74" s="349" t="s">
        <v>895</v>
      </c>
      <c r="D74" s="349"/>
      <c r="E74" s="349"/>
      <c r="F74" s="349" t="s">
        <v>895</v>
      </c>
      <c r="G74" s="349" t="s">
        <v>895</v>
      </c>
      <c r="H74" s="349" t="s">
        <v>895</v>
      </c>
      <c r="I74" s="348" t="s">
        <v>431</v>
      </c>
      <c r="J74" s="349"/>
      <c r="K74" s="349"/>
      <c r="L74" s="348" t="s">
        <v>431</v>
      </c>
      <c r="M74" s="348" t="s">
        <v>431</v>
      </c>
      <c r="N74" s="351">
        <v>7</v>
      </c>
    </row>
    <row r="75" spans="1:14" s="111" customFormat="1" ht="13.5" customHeight="1" x14ac:dyDescent="0.15">
      <c r="A75" s="934"/>
      <c r="B75" s="202" t="s">
        <v>915</v>
      </c>
      <c r="C75" s="349" t="s">
        <v>895</v>
      </c>
      <c r="D75" s="349"/>
      <c r="E75" s="349"/>
      <c r="F75" s="349" t="s">
        <v>895</v>
      </c>
      <c r="G75" s="349"/>
      <c r="H75" s="349" t="s">
        <v>895</v>
      </c>
      <c r="I75" s="348" t="s">
        <v>895</v>
      </c>
      <c r="J75" s="349"/>
      <c r="K75" s="349"/>
      <c r="L75" s="348" t="s">
        <v>895</v>
      </c>
      <c r="M75" s="348" t="s">
        <v>895</v>
      </c>
      <c r="N75" s="351">
        <v>6</v>
      </c>
    </row>
    <row r="76" spans="1:14" ht="13.5" customHeight="1" x14ac:dyDescent="0.15">
      <c r="A76" s="934"/>
      <c r="B76" s="202" t="s">
        <v>914</v>
      </c>
      <c r="C76" s="349" t="s">
        <v>895</v>
      </c>
      <c r="D76" s="349"/>
      <c r="E76" s="349"/>
      <c r="F76" s="349" t="s">
        <v>895</v>
      </c>
      <c r="G76" s="349" t="s">
        <v>895</v>
      </c>
      <c r="H76" s="349" t="s">
        <v>1766</v>
      </c>
      <c r="I76" s="348"/>
      <c r="J76" s="349"/>
      <c r="K76" s="349"/>
      <c r="L76" s="348" t="s">
        <v>431</v>
      </c>
      <c r="M76" s="348" t="s">
        <v>431</v>
      </c>
      <c r="N76" s="351">
        <v>6</v>
      </c>
    </row>
    <row r="77" spans="1:14" ht="13.5" customHeight="1" x14ac:dyDescent="0.15">
      <c r="A77" s="934"/>
      <c r="B77" s="202" t="s">
        <v>913</v>
      </c>
      <c r="C77" s="349"/>
      <c r="D77" s="349"/>
      <c r="E77" s="349" t="s">
        <v>895</v>
      </c>
      <c r="F77" s="349"/>
      <c r="G77" s="349"/>
      <c r="H77" s="349" t="s">
        <v>1767</v>
      </c>
      <c r="I77" s="348" t="s">
        <v>431</v>
      </c>
      <c r="J77" s="349" t="s">
        <v>895</v>
      </c>
      <c r="K77" s="349" t="s">
        <v>386</v>
      </c>
      <c r="L77" s="348" t="s">
        <v>431</v>
      </c>
      <c r="M77" s="348"/>
      <c r="N77" s="351">
        <v>6</v>
      </c>
    </row>
    <row r="78" spans="1:14" ht="13.5" customHeight="1" x14ac:dyDescent="0.15">
      <c r="A78" s="934"/>
      <c r="B78" s="202" t="s">
        <v>912</v>
      </c>
      <c r="C78" s="349" t="s">
        <v>895</v>
      </c>
      <c r="D78" s="349"/>
      <c r="E78" s="349"/>
      <c r="F78" s="349" t="s">
        <v>895</v>
      </c>
      <c r="G78" s="349" t="s">
        <v>895</v>
      </c>
      <c r="H78" s="349" t="s">
        <v>895</v>
      </c>
      <c r="I78" s="348" t="s">
        <v>431</v>
      </c>
      <c r="J78" s="349"/>
      <c r="K78" s="349"/>
      <c r="L78" s="348" t="s">
        <v>431</v>
      </c>
      <c r="M78" s="348" t="s">
        <v>431</v>
      </c>
      <c r="N78" s="351">
        <v>7</v>
      </c>
    </row>
    <row r="79" spans="1:14" ht="13.5" customHeight="1" x14ac:dyDescent="0.15">
      <c r="A79" s="935"/>
      <c r="B79" s="202" t="s">
        <v>911</v>
      </c>
      <c r="C79" s="349" t="s">
        <v>895</v>
      </c>
      <c r="D79" s="349" t="s">
        <v>895</v>
      </c>
      <c r="E79" s="349" t="s">
        <v>895</v>
      </c>
      <c r="F79" s="349" t="s">
        <v>895</v>
      </c>
      <c r="G79" s="349"/>
      <c r="H79" s="349" t="s">
        <v>386</v>
      </c>
      <c r="I79" s="348" t="s">
        <v>431</v>
      </c>
      <c r="J79" s="349" t="s">
        <v>1669</v>
      </c>
      <c r="K79" s="349" t="s">
        <v>386</v>
      </c>
      <c r="L79" s="348" t="s">
        <v>431</v>
      </c>
      <c r="M79" s="348" t="s">
        <v>895</v>
      </c>
      <c r="N79" s="351">
        <v>10</v>
      </c>
    </row>
    <row r="80" spans="1:14" ht="13.5" customHeight="1" x14ac:dyDescent="0.15">
      <c r="A80" s="920" t="s">
        <v>910</v>
      </c>
      <c r="B80" s="921"/>
      <c r="C80" s="161">
        <v>1765</v>
      </c>
      <c r="D80" s="161">
        <v>1765</v>
      </c>
      <c r="E80" s="161">
        <v>277</v>
      </c>
      <c r="F80" s="161">
        <v>1225</v>
      </c>
      <c r="G80" s="161">
        <v>887</v>
      </c>
      <c r="H80" s="161">
        <v>1309</v>
      </c>
      <c r="I80" s="161">
        <v>1517</v>
      </c>
      <c r="J80" s="161">
        <v>1012</v>
      </c>
      <c r="K80" s="161">
        <v>738</v>
      </c>
      <c r="L80" s="161">
        <v>1245</v>
      </c>
      <c r="M80" s="161">
        <v>1453</v>
      </c>
      <c r="N80" s="339">
        <v>13193</v>
      </c>
    </row>
    <row r="81" spans="1:14" ht="13.5" customHeight="1" x14ac:dyDescent="0.15">
      <c r="A81" s="927" t="s">
        <v>1082</v>
      </c>
      <c r="B81" s="928"/>
      <c r="C81" s="161">
        <v>1</v>
      </c>
      <c r="D81" s="161">
        <v>2</v>
      </c>
      <c r="E81" s="161">
        <v>2</v>
      </c>
      <c r="F81" s="161">
        <v>1</v>
      </c>
      <c r="G81" s="161">
        <v>2</v>
      </c>
      <c r="H81" s="161">
        <v>2</v>
      </c>
      <c r="I81" s="161">
        <v>2</v>
      </c>
      <c r="J81" s="161">
        <v>0</v>
      </c>
      <c r="K81" s="161">
        <v>2</v>
      </c>
      <c r="L81" s="161">
        <v>1</v>
      </c>
      <c r="M81" s="161">
        <v>1</v>
      </c>
      <c r="N81" s="351"/>
    </row>
    <row r="82" spans="1:14" s="110" customFormat="1" ht="13.5" customHeight="1" x14ac:dyDescent="0.15">
      <c r="A82" s="929" t="s">
        <v>909</v>
      </c>
      <c r="B82" s="930"/>
      <c r="C82" s="188">
        <v>302</v>
      </c>
      <c r="D82" s="188">
        <v>40</v>
      </c>
      <c r="E82" s="188">
        <v>256</v>
      </c>
      <c r="F82" s="188">
        <v>212</v>
      </c>
      <c r="G82" s="188">
        <v>301</v>
      </c>
      <c r="H82" s="188">
        <v>137</v>
      </c>
      <c r="I82" s="188">
        <v>5</v>
      </c>
      <c r="J82" s="188">
        <v>0</v>
      </c>
      <c r="K82" s="188">
        <v>119</v>
      </c>
      <c r="L82" s="188">
        <v>612</v>
      </c>
      <c r="M82" s="188">
        <v>685</v>
      </c>
      <c r="N82" s="352"/>
    </row>
    <row r="83" spans="1:14" s="109" customFormat="1" ht="13.5" customHeight="1" x14ac:dyDescent="0.15">
      <c r="A83" s="204" t="s">
        <v>908</v>
      </c>
      <c r="B83" s="205"/>
      <c r="C83" s="188">
        <v>131</v>
      </c>
      <c r="D83" s="188">
        <v>210</v>
      </c>
      <c r="E83" s="188">
        <v>0</v>
      </c>
      <c r="F83" s="188">
        <v>178</v>
      </c>
      <c r="G83" s="188">
        <v>162</v>
      </c>
      <c r="H83" s="188">
        <v>191</v>
      </c>
      <c r="I83" s="188">
        <v>132</v>
      </c>
      <c r="J83" s="188">
        <v>325</v>
      </c>
      <c r="K83" s="188">
        <v>201</v>
      </c>
      <c r="L83" s="188">
        <v>151</v>
      </c>
      <c r="M83" s="188">
        <v>130</v>
      </c>
      <c r="N83" s="340"/>
    </row>
    <row r="84" spans="1:14" s="109" customFormat="1" ht="13.5" customHeight="1" x14ac:dyDescent="0.15">
      <c r="A84" s="206" t="s">
        <v>907</v>
      </c>
      <c r="B84" s="207"/>
      <c r="C84" s="188">
        <v>81</v>
      </c>
      <c r="D84" s="188">
        <v>14</v>
      </c>
      <c r="E84" s="188">
        <v>109</v>
      </c>
      <c r="F84" s="188">
        <v>34</v>
      </c>
      <c r="G84" s="188">
        <v>16</v>
      </c>
      <c r="H84" s="188">
        <v>110</v>
      </c>
      <c r="I84" s="188">
        <v>173</v>
      </c>
      <c r="J84" s="188">
        <v>0</v>
      </c>
      <c r="K84" s="188">
        <v>648</v>
      </c>
      <c r="L84" s="188">
        <v>96</v>
      </c>
      <c r="M84" s="188">
        <v>401</v>
      </c>
      <c r="N84" s="340"/>
    </row>
    <row r="85" spans="1:14" ht="13.5" customHeight="1" x14ac:dyDescent="0.15">
      <c r="A85" s="208" t="s">
        <v>906</v>
      </c>
      <c r="B85" s="209"/>
      <c r="C85" s="161">
        <v>1</v>
      </c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12</v>
      </c>
      <c r="M85" s="161">
        <v>7</v>
      </c>
      <c r="N85" s="339">
        <v>20</v>
      </c>
    </row>
    <row r="86" spans="1:14" ht="13.5" customHeight="1" x14ac:dyDescent="0.15">
      <c r="A86" s="925" t="s">
        <v>1083</v>
      </c>
      <c r="B86" s="926"/>
      <c r="C86" s="161">
        <v>2</v>
      </c>
      <c r="D86" s="161">
        <v>2</v>
      </c>
      <c r="E86" s="161">
        <v>2</v>
      </c>
      <c r="F86" s="161">
        <v>2</v>
      </c>
      <c r="G86" s="161">
        <v>2</v>
      </c>
      <c r="H86" s="161">
        <v>2</v>
      </c>
      <c r="I86" s="161">
        <v>2</v>
      </c>
      <c r="J86" s="161">
        <v>2</v>
      </c>
      <c r="K86" s="161">
        <v>2</v>
      </c>
      <c r="L86" s="161">
        <v>2</v>
      </c>
      <c r="M86" s="161">
        <v>2</v>
      </c>
      <c r="N86" s="351"/>
    </row>
    <row r="87" spans="1:14" ht="13.5" customHeight="1" x14ac:dyDescent="0.15">
      <c r="A87" s="925" t="s">
        <v>1084</v>
      </c>
      <c r="B87" s="926"/>
      <c r="C87" s="161">
        <v>1</v>
      </c>
      <c r="D87" s="161">
        <v>2</v>
      </c>
      <c r="E87" s="161">
        <v>2</v>
      </c>
      <c r="F87" s="161">
        <v>2</v>
      </c>
      <c r="G87" s="161">
        <v>2</v>
      </c>
      <c r="H87" s="161">
        <v>2</v>
      </c>
      <c r="I87" s="161">
        <v>2</v>
      </c>
      <c r="J87" s="161">
        <v>2</v>
      </c>
      <c r="K87" s="161">
        <v>2</v>
      </c>
      <c r="L87" s="161">
        <v>2</v>
      </c>
      <c r="M87" s="161">
        <v>2</v>
      </c>
      <c r="N87" s="351"/>
    </row>
    <row r="88" spans="1:14" ht="13.5" customHeight="1" x14ac:dyDescent="0.15">
      <c r="A88" s="927" t="s">
        <v>905</v>
      </c>
      <c r="B88" s="928"/>
      <c r="C88" s="161">
        <v>0</v>
      </c>
      <c r="D88" s="161">
        <v>0</v>
      </c>
      <c r="E88" s="161">
        <v>1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3</v>
      </c>
      <c r="L88" s="161">
        <v>0</v>
      </c>
      <c r="M88" s="161">
        <v>0</v>
      </c>
      <c r="N88" s="339">
        <v>4</v>
      </c>
    </row>
    <row r="89" spans="1:14" ht="13.5" customHeight="1" x14ac:dyDescent="0.15">
      <c r="A89" s="927" t="s">
        <v>1085</v>
      </c>
      <c r="B89" s="928"/>
      <c r="C89" s="161">
        <v>1</v>
      </c>
      <c r="D89" s="161">
        <v>1</v>
      </c>
      <c r="E89" s="161">
        <v>1</v>
      </c>
      <c r="F89" s="161">
        <v>1</v>
      </c>
      <c r="G89" s="161">
        <v>1</v>
      </c>
      <c r="H89" s="161">
        <v>2</v>
      </c>
      <c r="I89" s="161">
        <v>1</v>
      </c>
      <c r="J89" s="161">
        <v>1</v>
      </c>
      <c r="K89" s="161">
        <v>1</v>
      </c>
      <c r="L89" s="161">
        <v>1</v>
      </c>
      <c r="M89" s="161">
        <v>1</v>
      </c>
      <c r="N89" s="351"/>
    </row>
    <row r="90" spans="1:14" ht="13.5" customHeight="1" x14ac:dyDescent="0.15">
      <c r="A90" s="927" t="s">
        <v>904</v>
      </c>
      <c r="B90" s="928"/>
      <c r="C90" s="188">
        <v>909</v>
      </c>
      <c r="D90" s="188">
        <v>999</v>
      </c>
      <c r="E90" s="188">
        <v>298</v>
      </c>
      <c r="F90" s="188">
        <v>94</v>
      </c>
      <c r="G90" s="188">
        <v>966</v>
      </c>
      <c r="H90" s="188">
        <v>0</v>
      </c>
      <c r="I90" s="188">
        <v>950</v>
      </c>
      <c r="J90" s="188">
        <v>979</v>
      </c>
      <c r="K90" s="188">
        <v>955</v>
      </c>
      <c r="L90" s="188">
        <v>962</v>
      </c>
      <c r="M90" s="188">
        <v>978</v>
      </c>
      <c r="N90" s="351"/>
    </row>
    <row r="91" spans="1:14" ht="13.5" customHeight="1" x14ac:dyDescent="0.15">
      <c r="A91" s="925" t="s">
        <v>1086</v>
      </c>
      <c r="B91" s="926"/>
      <c r="C91" s="161">
        <v>1</v>
      </c>
      <c r="D91" s="161">
        <v>2</v>
      </c>
      <c r="E91" s="161">
        <v>2</v>
      </c>
      <c r="F91" s="161">
        <v>1</v>
      </c>
      <c r="G91" s="161">
        <v>2</v>
      </c>
      <c r="H91" s="161">
        <v>2</v>
      </c>
      <c r="I91" s="161">
        <v>1</v>
      </c>
      <c r="J91" s="161">
        <v>2</v>
      </c>
      <c r="K91" s="161">
        <v>2</v>
      </c>
      <c r="L91" s="161">
        <v>1</v>
      </c>
      <c r="M91" s="161">
        <v>1</v>
      </c>
      <c r="N91" s="351"/>
    </row>
    <row r="92" spans="1:14" ht="13.5" customHeight="1" x14ac:dyDescent="0.15">
      <c r="A92" s="208" t="s">
        <v>903</v>
      </c>
      <c r="B92" s="209"/>
      <c r="C92" s="161">
        <v>3855</v>
      </c>
      <c r="D92" s="161">
        <v>0</v>
      </c>
      <c r="E92" s="161">
        <v>0</v>
      </c>
      <c r="F92" s="161">
        <v>1466</v>
      </c>
      <c r="G92" s="161">
        <v>937</v>
      </c>
      <c r="H92" s="161">
        <v>1234</v>
      </c>
      <c r="I92" s="161">
        <v>676</v>
      </c>
      <c r="J92" s="161">
        <v>0</v>
      </c>
      <c r="K92" s="161">
        <v>5</v>
      </c>
      <c r="L92" s="161">
        <v>3171</v>
      </c>
      <c r="M92" s="161">
        <v>1608</v>
      </c>
      <c r="N92" s="339">
        <v>12952</v>
      </c>
    </row>
    <row r="93" spans="1:14" ht="13.5" customHeight="1" x14ac:dyDescent="0.15">
      <c r="A93" s="208" t="s">
        <v>902</v>
      </c>
      <c r="B93" s="209"/>
      <c r="C93" s="161">
        <v>27</v>
      </c>
      <c r="D93" s="161">
        <v>3</v>
      </c>
      <c r="E93" s="161">
        <v>4</v>
      </c>
      <c r="F93" s="161">
        <v>21</v>
      </c>
      <c r="G93" s="161">
        <v>14</v>
      </c>
      <c r="H93" s="161">
        <v>19</v>
      </c>
      <c r="I93" s="161">
        <v>14</v>
      </c>
      <c r="J93" s="161">
        <v>10</v>
      </c>
      <c r="K93" s="161">
        <v>8</v>
      </c>
      <c r="L93" s="161">
        <v>31</v>
      </c>
      <c r="M93" s="161">
        <v>25</v>
      </c>
      <c r="N93" s="339">
        <v>176</v>
      </c>
    </row>
    <row r="94" spans="1:14" ht="13.5" customHeight="1" x14ac:dyDescent="0.15">
      <c r="A94" s="208" t="s">
        <v>901</v>
      </c>
      <c r="B94" s="209"/>
      <c r="C94" s="161">
        <v>326</v>
      </c>
      <c r="D94" s="161">
        <v>96</v>
      </c>
      <c r="E94" s="161">
        <v>95</v>
      </c>
      <c r="F94" s="161">
        <v>258</v>
      </c>
      <c r="G94" s="161">
        <v>94</v>
      </c>
      <c r="H94" s="161">
        <v>195</v>
      </c>
      <c r="I94" s="161">
        <v>176</v>
      </c>
      <c r="J94" s="161">
        <v>0</v>
      </c>
      <c r="K94" s="161">
        <v>72</v>
      </c>
      <c r="L94" s="161">
        <v>259</v>
      </c>
      <c r="M94" s="161">
        <v>227</v>
      </c>
      <c r="N94" s="339">
        <v>1798</v>
      </c>
    </row>
    <row r="95" spans="1:14" ht="13.5" customHeight="1" x14ac:dyDescent="0.15">
      <c r="A95" s="922" t="s">
        <v>900</v>
      </c>
      <c r="B95" s="210" t="s">
        <v>899</v>
      </c>
      <c r="C95" s="349"/>
      <c r="D95" s="349"/>
      <c r="E95" s="348"/>
      <c r="F95" s="348" t="s">
        <v>895</v>
      </c>
      <c r="G95" s="348" t="s">
        <v>895</v>
      </c>
      <c r="H95" s="348" t="s">
        <v>895</v>
      </c>
      <c r="I95" s="348" t="s">
        <v>431</v>
      </c>
      <c r="J95" s="348" t="s">
        <v>431</v>
      </c>
      <c r="K95" s="349"/>
      <c r="L95" s="348" t="s">
        <v>895</v>
      </c>
      <c r="M95" s="349" t="s">
        <v>895</v>
      </c>
      <c r="N95" s="351">
        <v>7</v>
      </c>
    </row>
    <row r="96" spans="1:14" ht="13.5" customHeight="1" x14ac:dyDescent="0.15">
      <c r="A96" s="923"/>
      <c r="B96" s="211" t="s">
        <v>898</v>
      </c>
      <c r="C96" s="348"/>
      <c r="D96" s="348"/>
      <c r="E96" s="348"/>
      <c r="F96" s="348" t="s">
        <v>1669</v>
      </c>
      <c r="G96" s="348"/>
      <c r="H96" s="348" t="s">
        <v>431</v>
      </c>
      <c r="I96" s="348" t="s">
        <v>431</v>
      </c>
      <c r="J96" s="348"/>
      <c r="K96" s="348" t="s">
        <v>431</v>
      </c>
      <c r="L96" s="348" t="s">
        <v>431</v>
      </c>
      <c r="M96" s="349" t="s">
        <v>386</v>
      </c>
      <c r="N96" s="351">
        <v>6</v>
      </c>
    </row>
    <row r="97" spans="1:14" ht="13.5" customHeight="1" x14ac:dyDescent="0.15">
      <c r="A97" s="923"/>
      <c r="B97" s="211" t="s">
        <v>897</v>
      </c>
      <c r="C97" s="348" t="s">
        <v>1669</v>
      </c>
      <c r="D97" s="348" t="s">
        <v>431</v>
      </c>
      <c r="E97" s="348" t="s">
        <v>431</v>
      </c>
      <c r="F97" s="348"/>
      <c r="G97" s="348"/>
      <c r="H97" s="348" t="s">
        <v>431</v>
      </c>
      <c r="I97" s="348" t="s">
        <v>431</v>
      </c>
      <c r="J97" s="348"/>
      <c r="K97" s="348" t="s">
        <v>431</v>
      </c>
      <c r="L97" s="348" t="s">
        <v>431</v>
      </c>
      <c r="M97" s="348"/>
      <c r="N97" s="351">
        <v>7</v>
      </c>
    </row>
    <row r="98" spans="1:14" ht="13.5" customHeight="1" x14ac:dyDescent="0.15">
      <c r="A98" s="923"/>
      <c r="B98" s="211" t="s">
        <v>896</v>
      </c>
      <c r="C98" s="348" t="s">
        <v>895</v>
      </c>
      <c r="D98" s="348"/>
      <c r="E98" s="348" t="s">
        <v>431</v>
      </c>
      <c r="F98" s="348" t="s">
        <v>431</v>
      </c>
      <c r="G98" s="348" t="s">
        <v>431</v>
      </c>
      <c r="H98" s="348" t="s">
        <v>431</v>
      </c>
      <c r="I98" s="348" t="s">
        <v>431</v>
      </c>
      <c r="J98" s="348" t="s">
        <v>431</v>
      </c>
      <c r="K98" s="348" t="s">
        <v>431</v>
      </c>
      <c r="L98" s="348" t="s">
        <v>431</v>
      </c>
      <c r="M98" s="348" t="s">
        <v>431</v>
      </c>
      <c r="N98" s="351">
        <v>10</v>
      </c>
    </row>
    <row r="99" spans="1:14" ht="13.5" customHeight="1" x14ac:dyDescent="0.15">
      <c r="A99" s="923"/>
      <c r="B99" s="211" t="s">
        <v>894</v>
      </c>
      <c r="C99" s="348" t="s">
        <v>431</v>
      </c>
      <c r="D99" s="348" t="s">
        <v>431</v>
      </c>
      <c r="E99" s="348" t="s">
        <v>431</v>
      </c>
      <c r="F99" s="348"/>
      <c r="G99" s="348" t="s">
        <v>431</v>
      </c>
      <c r="H99" s="348" t="s">
        <v>431</v>
      </c>
      <c r="I99" s="348" t="s">
        <v>431</v>
      </c>
      <c r="J99" s="348" t="s">
        <v>431</v>
      </c>
      <c r="K99" s="348" t="s">
        <v>431</v>
      </c>
      <c r="L99" s="348" t="s">
        <v>431</v>
      </c>
      <c r="M99" s="348"/>
      <c r="N99" s="351">
        <v>9</v>
      </c>
    </row>
    <row r="100" spans="1:14" ht="13.5" customHeight="1" x14ac:dyDescent="0.15">
      <c r="A100" s="923"/>
      <c r="B100" s="211" t="s">
        <v>893</v>
      </c>
      <c r="C100" s="348" t="s">
        <v>431</v>
      </c>
      <c r="D100" s="348" t="s">
        <v>1696</v>
      </c>
      <c r="E100" s="348" t="s">
        <v>431</v>
      </c>
      <c r="F100" s="348" t="s">
        <v>431</v>
      </c>
      <c r="G100" s="348" t="s">
        <v>431</v>
      </c>
      <c r="H100" s="348" t="s">
        <v>431</v>
      </c>
      <c r="I100" s="348" t="s">
        <v>431</v>
      </c>
      <c r="J100" s="348" t="s">
        <v>431</v>
      </c>
      <c r="K100" s="348" t="s">
        <v>431</v>
      </c>
      <c r="L100" s="348" t="s">
        <v>431</v>
      </c>
      <c r="M100" s="348" t="s">
        <v>431</v>
      </c>
      <c r="N100" s="351">
        <v>11</v>
      </c>
    </row>
    <row r="101" spans="1:14" ht="13.5" customHeight="1" x14ac:dyDescent="0.15">
      <c r="A101" s="923"/>
      <c r="B101" s="211" t="s">
        <v>892</v>
      </c>
      <c r="C101" s="348"/>
      <c r="D101" s="348"/>
      <c r="E101" s="348"/>
      <c r="F101" s="348"/>
      <c r="G101" s="348"/>
      <c r="H101" s="348"/>
      <c r="I101" s="348"/>
      <c r="J101" s="348"/>
      <c r="K101" s="348"/>
      <c r="L101" s="348" t="s">
        <v>431</v>
      </c>
      <c r="M101" s="348"/>
      <c r="N101" s="351">
        <v>1</v>
      </c>
    </row>
    <row r="102" spans="1:14" ht="13.5" customHeight="1" x14ac:dyDescent="0.15">
      <c r="A102" s="923"/>
      <c r="B102" s="211" t="s">
        <v>891</v>
      </c>
      <c r="C102" s="348"/>
      <c r="D102" s="348"/>
      <c r="E102" s="348"/>
      <c r="F102" s="348"/>
      <c r="G102" s="348" t="s">
        <v>431</v>
      </c>
      <c r="H102" s="348"/>
      <c r="I102" s="348"/>
      <c r="J102" s="348"/>
      <c r="K102" s="348"/>
      <c r="L102" s="348" t="s">
        <v>431</v>
      </c>
      <c r="M102" s="348" t="s">
        <v>1696</v>
      </c>
      <c r="N102" s="351">
        <v>3</v>
      </c>
    </row>
    <row r="103" spans="1:14" ht="13.5" customHeight="1" x14ac:dyDescent="0.15">
      <c r="A103" s="924"/>
      <c r="B103" s="212" t="s">
        <v>890</v>
      </c>
      <c r="C103" s="348"/>
      <c r="D103" s="348"/>
      <c r="E103" s="348"/>
      <c r="F103" s="348"/>
      <c r="G103" s="348"/>
      <c r="H103" s="348"/>
      <c r="I103" s="348"/>
      <c r="J103" s="348" t="s">
        <v>431</v>
      </c>
      <c r="K103" s="348" t="s">
        <v>431</v>
      </c>
      <c r="L103" s="348"/>
      <c r="M103" s="348"/>
      <c r="N103" s="351">
        <v>2</v>
      </c>
    </row>
    <row r="105" spans="1:14" x14ac:dyDescent="0.15">
      <c r="C105" s="109"/>
    </row>
    <row r="106" spans="1:14" x14ac:dyDescent="0.15">
      <c r="E106" s="141"/>
      <c r="F106" s="141"/>
      <c r="G106" s="141"/>
      <c r="H106" s="141"/>
    </row>
    <row r="109" spans="1:14" x14ac:dyDescent="0.15">
      <c r="C109" s="109"/>
    </row>
    <row r="110" spans="1:14" x14ac:dyDescent="0.15">
      <c r="C110" s="109"/>
    </row>
    <row r="111" spans="1:14" x14ac:dyDescent="0.15">
      <c r="C111" s="109"/>
    </row>
    <row r="112" spans="1:14" x14ac:dyDescent="0.15">
      <c r="C112" s="109"/>
    </row>
  </sheetData>
  <mergeCells count="18">
    <mergeCell ref="A48:A65"/>
    <mergeCell ref="A66:A79"/>
    <mergeCell ref="A2:B2"/>
    <mergeCell ref="A3:A8"/>
    <mergeCell ref="A9:A23"/>
    <mergeCell ref="A24:A29"/>
    <mergeCell ref="A39:A47"/>
    <mergeCell ref="A30:A38"/>
    <mergeCell ref="A80:B80"/>
    <mergeCell ref="A95:A103"/>
    <mergeCell ref="A86:B86"/>
    <mergeCell ref="A87:B87"/>
    <mergeCell ref="A91:B91"/>
    <mergeCell ref="A88:B88"/>
    <mergeCell ref="A90:B90"/>
    <mergeCell ref="A89:B89"/>
    <mergeCell ref="A82:B82"/>
    <mergeCell ref="A81:B81"/>
  </mergeCells>
  <phoneticPr fontId="17"/>
  <printOptions horizontalCentered="1"/>
  <pageMargins left="0.98425196850393704" right="0.78740157480314965" top="0.78740157480314965" bottom="0.78740157480314965" header="0.51181102362204722" footer="0.39370078740157483"/>
  <pageSetup paperSize="9" scale="36" fitToWidth="0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21"/>
  <sheetViews>
    <sheetView showGridLines="0" view="pageBreakPreview" zoomScale="90" zoomScaleNormal="100" zoomScaleSheetLayoutView="90" workbookViewId="0">
      <selection activeCell="L20" sqref="L20"/>
    </sheetView>
  </sheetViews>
  <sheetFormatPr defaultRowHeight="13.5" x14ac:dyDescent="0.15"/>
  <cols>
    <col min="1" max="1" width="5.25" style="112" customWidth="1"/>
    <col min="2" max="2" width="3.375" style="112" customWidth="1"/>
    <col min="3" max="3" width="3" style="112" customWidth="1"/>
    <col min="4" max="4" width="8.625" style="112" customWidth="1"/>
    <col min="5" max="5" width="12.25" style="112" customWidth="1"/>
    <col min="6" max="6" width="7.875" style="112" customWidth="1"/>
    <col min="7" max="7" width="10.5" style="112" customWidth="1"/>
    <col min="8" max="18" width="11.625" style="112" customWidth="1"/>
    <col min="19" max="19" width="14.75" style="112" customWidth="1"/>
    <col min="20" max="16384" width="9" style="112"/>
  </cols>
  <sheetData>
    <row r="1" spans="1:19" x14ac:dyDescent="0.15">
      <c r="A1" s="112" t="s">
        <v>1043</v>
      </c>
      <c r="P1" s="113" t="s">
        <v>1800</v>
      </c>
      <c r="S1" s="113" t="s">
        <v>156</v>
      </c>
    </row>
    <row r="2" spans="1:19" ht="40.5" x14ac:dyDescent="0.15">
      <c r="A2" s="989" t="s">
        <v>1042</v>
      </c>
      <c r="B2" s="990"/>
      <c r="C2" s="990"/>
      <c r="D2" s="990"/>
      <c r="E2" s="990"/>
      <c r="F2" s="990"/>
      <c r="G2" s="990"/>
      <c r="H2" s="139" t="s">
        <v>1041</v>
      </c>
      <c r="I2" s="139" t="s">
        <v>1736</v>
      </c>
      <c r="J2" s="139" t="s">
        <v>1040</v>
      </c>
      <c r="K2" s="139" t="s">
        <v>1039</v>
      </c>
      <c r="L2" s="139" t="s">
        <v>1038</v>
      </c>
      <c r="M2" s="139" t="s">
        <v>583</v>
      </c>
      <c r="N2" s="139" t="s">
        <v>528</v>
      </c>
      <c r="O2" s="139" t="s">
        <v>1037</v>
      </c>
      <c r="P2" s="384" t="s">
        <v>1574</v>
      </c>
      <c r="Q2" s="139" t="s">
        <v>1036</v>
      </c>
      <c r="R2" s="139" t="s">
        <v>1035</v>
      </c>
      <c r="S2" s="137" t="s">
        <v>416</v>
      </c>
    </row>
    <row r="3" spans="1:19" ht="14.25" customHeight="1" x14ac:dyDescent="0.15">
      <c r="A3" s="941" t="s">
        <v>1034</v>
      </c>
      <c r="B3" s="991" t="s">
        <v>1033</v>
      </c>
      <c r="C3" s="991"/>
      <c r="D3" s="993" t="s">
        <v>1032</v>
      </c>
      <c r="E3" s="993"/>
      <c r="F3" s="993"/>
      <c r="G3" s="216" t="s">
        <v>404</v>
      </c>
      <c r="H3" s="161">
        <v>239070</v>
      </c>
      <c r="I3" s="161">
        <v>0</v>
      </c>
      <c r="J3" s="161">
        <v>0</v>
      </c>
      <c r="K3" s="161">
        <v>141516</v>
      </c>
      <c r="L3" s="161">
        <v>122400</v>
      </c>
      <c r="M3" s="161">
        <v>228386</v>
      </c>
      <c r="N3" s="161">
        <v>176525</v>
      </c>
      <c r="O3" s="161">
        <v>0</v>
      </c>
      <c r="P3" s="161">
        <v>34597</v>
      </c>
      <c r="Q3" s="161">
        <v>223366</v>
      </c>
      <c r="R3" s="161">
        <v>80899</v>
      </c>
      <c r="S3" s="163">
        <v>1246759</v>
      </c>
    </row>
    <row r="4" spans="1:19" ht="14.25" x14ac:dyDescent="0.15">
      <c r="A4" s="942"/>
      <c r="B4" s="991"/>
      <c r="C4" s="991"/>
      <c r="D4" s="993"/>
      <c r="E4" s="993"/>
      <c r="F4" s="993"/>
      <c r="G4" s="215" t="s">
        <v>405</v>
      </c>
      <c r="H4" s="161">
        <v>239070</v>
      </c>
      <c r="I4" s="161">
        <v>0</v>
      </c>
      <c r="J4" s="161">
        <v>0</v>
      </c>
      <c r="K4" s="161">
        <v>43923</v>
      </c>
      <c r="L4" s="161">
        <v>122400</v>
      </c>
      <c r="M4" s="161">
        <v>210010</v>
      </c>
      <c r="N4" s="161">
        <v>163537</v>
      </c>
      <c r="O4" s="161">
        <v>0</v>
      </c>
      <c r="P4" s="161">
        <v>34597</v>
      </c>
      <c r="Q4" s="161">
        <v>91000</v>
      </c>
      <c r="R4" s="161">
        <v>56743</v>
      </c>
      <c r="S4" s="163">
        <v>961280</v>
      </c>
    </row>
    <row r="5" spans="1:19" ht="14.25" x14ac:dyDescent="0.15">
      <c r="A5" s="942"/>
      <c r="B5" s="991"/>
      <c r="C5" s="991"/>
      <c r="D5" s="944" t="s">
        <v>1031</v>
      </c>
      <c r="E5" s="944"/>
      <c r="F5" s="944"/>
      <c r="G5" s="216" t="s">
        <v>404</v>
      </c>
      <c r="H5" s="161">
        <v>239070</v>
      </c>
      <c r="I5" s="161">
        <v>0</v>
      </c>
      <c r="J5" s="161">
        <v>0</v>
      </c>
      <c r="K5" s="161">
        <v>141516</v>
      </c>
      <c r="L5" s="161">
        <v>122400</v>
      </c>
      <c r="M5" s="161">
        <v>187354</v>
      </c>
      <c r="N5" s="161">
        <v>137912</v>
      </c>
      <c r="O5" s="161">
        <v>0</v>
      </c>
      <c r="P5" s="161">
        <v>34597</v>
      </c>
      <c r="Q5" s="161">
        <v>223366</v>
      </c>
      <c r="R5" s="161">
        <v>80899</v>
      </c>
      <c r="S5" s="163">
        <v>1167114</v>
      </c>
    </row>
    <row r="6" spans="1:19" ht="14.25" x14ac:dyDescent="0.15">
      <c r="A6" s="942"/>
      <c r="B6" s="991"/>
      <c r="C6" s="991"/>
      <c r="D6" s="944"/>
      <c r="E6" s="944"/>
      <c r="F6" s="944"/>
      <c r="G6" s="215" t="s">
        <v>405</v>
      </c>
      <c r="H6" s="161">
        <v>239070</v>
      </c>
      <c r="I6" s="161">
        <v>0</v>
      </c>
      <c r="J6" s="161">
        <v>0</v>
      </c>
      <c r="K6" s="161">
        <v>43923</v>
      </c>
      <c r="L6" s="161">
        <v>122400</v>
      </c>
      <c r="M6" s="161">
        <v>187354</v>
      </c>
      <c r="N6" s="161">
        <v>137912</v>
      </c>
      <c r="O6" s="161">
        <v>0</v>
      </c>
      <c r="P6" s="161">
        <v>34597</v>
      </c>
      <c r="Q6" s="161">
        <v>91000</v>
      </c>
      <c r="R6" s="161">
        <v>56743</v>
      </c>
      <c r="S6" s="163">
        <v>912999</v>
      </c>
    </row>
    <row r="7" spans="1:19" ht="14.25" x14ac:dyDescent="0.15">
      <c r="A7" s="942"/>
      <c r="B7" s="991"/>
      <c r="C7" s="991"/>
      <c r="D7" s="944" t="s">
        <v>1030</v>
      </c>
      <c r="E7" s="944"/>
      <c r="F7" s="944"/>
      <c r="G7" s="216" t="s">
        <v>404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41032</v>
      </c>
      <c r="N7" s="161">
        <v>38613</v>
      </c>
      <c r="O7" s="161">
        <v>0</v>
      </c>
      <c r="P7" s="161">
        <v>0</v>
      </c>
      <c r="Q7" s="161">
        <v>0</v>
      </c>
      <c r="R7" s="161">
        <v>0</v>
      </c>
      <c r="S7" s="163">
        <v>79645</v>
      </c>
    </row>
    <row r="8" spans="1:19" ht="14.25" x14ac:dyDescent="0.15">
      <c r="A8" s="942"/>
      <c r="B8" s="991"/>
      <c r="C8" s="991"/>
      <c r="D8" s="944"/>
      <c r="E8" s="944"/>
      <c r="F8" s="944"/>
      <c r="G8" s="215" t="s">
        <v>405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22656</v>
      </c>
      <c r="N8" s="161">
        <v>25625</v>
      </c>
      <c r="O8" s="161">
        <v>0</v>
      </c>
      <c r="P8" s="161">
        <v>0</v>
      </c>
      <c r="Q8" s="161">
        <v>0</v>
      </c>
      <c r="R8" s="161">
        <v>0</v>
      </c>
      <c r="S8" s="163">
        <v>48281</v>
      </c>
    </row>
    <row r="9" spans="1:19" ht="14.25" x14ac:dyDescent="0.15">
      <c r="A9" s="942"/>
      <c r="B9" s="991"/>
      <c r="C9" s="991"/>
      <c r="D9" s="944" t="s">
        <v>1029</v>
      </c>
      <c r="E9" s="944"/>
      <c r="F9" s="944"/>
      <c r="G9" s="215" t="s">
        <v>405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3">
        <v>0</v>
      </c>
    </row>
    <row r="10" spans="1:19" ht="14.25" x14ac:dyDescent="0.15">
      <c r="A10" s="942"/>
      <c r="B10" s="992" t="s">
        <v>1028</v>
      </c>
      <c r="C10" s="992"/>
      <c r="D10" s="944" t="s">
        <v>1027</v>
      </c>
      <c r="E10" s="944"/>
      <c r="F10" s="944"/>
      <c r="G10" s="216" t="s">
        <v>404</v>
      </c>
      <c r="H10" s="161">
        <v>231543</v>
      </c>
      <c r="I10" s="161">
        <v>18497</v>
      </c>
      <c r="J10" s="161">
        <v>7655</v>
      </c>
      <c r="K10" s="161">
        <v>24141</v>
      </c>
      <c r="L10" s="161">
        <v>37352</v>
      </c>
      <c r="M10" s="161">
        <v>117405</v>
      </c>
      <c r="N10" s="161">
        <v>69710</v>
      </c>
      <c r="O10" s="161">
        <v>274</v>
      </c>
      <c r="P10" s="161">
        <v>94964</v>
      </c>
      <c r="Q10" s="161">
        <v>73062</v>
      </c>
      <c r="R10" s="161">
        <v>171008</v>
      </c>
      <c r="S10" s="163">
        <v>845611</v>
      </c>
    </row>
    <row r="11" spans="1:19" ht="14.25" x14ac:dyDescent="0.15">
      <c r="A11" s="942"/>
      <c r="B11" s="992"/>
      <c r="C11" s="992"/>
      <c r="D11" s="944"/>
      <c r="E11" s="944"/>
      <c r="F11" s="944"/>
      <c r="G11" s="215" t="s">
        <v>405</v>
      </c>
      <c r="H11" s="161">
        <v>211588</v>
      </c>
      <c r="I11" s="161">
        <v>18497</v>
      </c>
      <c r="J11" s="161">
        <v>123716</v>
      </c>
      <c r="K11" s="161">
        <v>23789</v>
      </c>
      <c r="L11" s="161">
        <v>157352</v>
      </c>
      <c r="M11" s="161">
        <v>105107</v>
      </c>
      <c r="N11" s="161">
        <v>64449</v>
      </c>
      <c r="O11" s="161">
        <v>10385</v>
      </c>
      <c r="P11" s="161">
        <v>92351</v>
      </c>
      <c r="Q11" s="161">
        <v>30328</v>
      </c>
      <c r="R11" s="161">
        <v>140055</v>
      </c>
      <c r="S11" s="163">
        <v>977617</v>
      </c>
    </row>
    <row r="12" spans="1:19" ht="14.25" x14ac:dyDescent="0.15">
      <c r="A12" s="942"/>
      <c r="B12" s="992"/>
      <c r="C12" s="992"/>
      <c r="D12" s="944" t="s">
        <v>1729</v>
      </c>
      <c r="E12" s="944"/>
      <c r="F12" s="944"/>
      <c r="G12" s="216" t="s">
        <v>404</v>
      </c>
      <c r="H12" s="161">
        <v>24730</v>
      </c>
      <c r="I12" s="161">
        <v>944</v>
      </c>
      <c r="J12" s="161">
        <v>2465</v>
      </c>
      <c r="K12" s="161">
        <v>15222</v>
      </c>
      <c r="L12" s="161">
        <v>4770</v>
      </c>
      <c r="M12" s="161">
        <v>24712</v>
      </c>
      <c r="N12" s="161">
        <v>6643</v>
      </c>
      <c r="O12" s="161">
        <v>0</v>
      </c>
      <c r="P12" s="161">
        <v>820</v>
      </c>
      <c r="Q12" s="161">
        <v>14425</v>
      </c>
      <c r="R12" s="161">
        <v>10153</v>
      </c>
      <c r="S12" s="163">
        <v>104884</v>
      </c>
    </row>
    <row r="13" spans="1:19" ht="14.25" x14ac:dyDescent="0.15">
      <c r="A13" s="942"/>
      <c r="B13" s="992"/>
      <c r="C13" s="992"/>
      <c r="D13" s="944"/>
      <c r="E13" s="944"/>
      <c r="F13" s="944"/>
      <c r="G13" s="215" t="s">
        <v>405</v>
      </c>
      <c r="H13" s="161">
        <v>24730</v>
      </c>
      <c r="I13" s="161">
        <v>944</v>
      </c>
      <c r="J13" s="161">
        <v>4930</v>
      </c>
      <c r="K13" s="161">
        <v>4725</v>
      </c>
      <c r="L13" s="161">
        <v>4770</v>
      </c>
      <c r="M13" s="161">
        <v>24712</v>
      </c>
      <c r="N13" s="161">
        <v>6643</v>
      </c>
      <c r="O13" s="161">
        <v>0</v>
      </c>
      <c r="P13" s="161">
        <v>820</v>
      </c>
      <c r="Q13" s="161">
        <v>5000</v>
      </c>
      <c r="R13" s="161">
        <v>0</v>
      </c>
      <c r="S13" s="163">
        <v>77274</v>
      </c>
    </row>
    <row r="14" spans="1:19" ht="14.25" x14ac:dyDescent="0.15">
      <c r="A14" s="942"/>
      <c r="B14" s="992"/>
      <c r="C14" s="992"/>
      <c r="D14" s="944" t="s">
        <v>1545</v>
      </c>
      <c r="E14" s="944"/>
      <c r="F14" s="944"/>
      <c r="G14" s="216" t="s">
        <v>404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11712</v>
      </c>
      <c r="N14" s="161">
        <v>0</v>
      </c>
      <c r="O14" s="161">
        <v>0</v>
      </c>
      <c r="P14" s="161">
        <v>84510</v>
      </c>
      <c r="Q14" s="161">
        <v>0</v>
      </c>
      <c r="R14" s="161">
        <v>14877</v>
      </c>
      <c r="S14" s="163">
        <v>111099</v>
      </c>
    </row>
    <row r="15" spans="1:19" ht="14.25" x14ac:dyDescent="0.15">
      <c r="A15" s="942"/>
      <c r="B15" s="992"/>
      <c r="C15" s="992"/>
      <c r="D15" s="944"/>
      <c r="E15" s="944"/>
      <c r="F15" s="944"/>
      <c r="G15" s="215" t="s">
        <v>405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11712</v>
      </c>
      <c r="N15" s="161">
        <v>0</v>
      </c>
      <c r="O15" s="161">
        <v>0</v>
      </c>
      <c r="P15" s="161">
        <v>84510</v>
      </c>
      <c r="Q15" s="161">
        <v>0</v>
      </c>
      <c r="R15" s="161">
        <v>14877</v>
      </c>
      <c r="S15" s="163">
        <v>111099</v>
      </c>
    </row>
    <row r="16" spans="1:19" ht="14.25" x14ac:dyDescent="0.15">
      <c r="A16" s="942"/>
      <c r="B16" s="992"/>
      <c r="C16" s="992"/>
      <c r="D16" s="944" t="s">
        <v>1026</v>
      </c>
      <c r="E16" s="944"/>
      <c r="F16" s="944"/>
      <c r="G16" s="216" t="s">
        <v>404</v>
      </c>
      <c r="H16" s="161">
        <v>58671</v>
      </c>
      <c r="I16" s="161">
        <v>5502</v>
      </c>
      <c r="J16" s="161">
        <v>2450</v>
      </c>
      <c r="K16" s="161">
        <v>753</v>
      </c>
      <c r="L16" s="161">
        <v>9993</v>
      </c>
      <c r="M16" s="161">
        <v>18805</v>
      </c>
      <c r="N16" s="161">
        <v>14728</v>
      </c>
      <c r="O16" s="161">
        <v>0</v>
      </c>
      <c r="P16" s="161">
        <v>0</v>
      </c>
      <c r="Q16" s="161">
        <v>43698</v>
      </c>
      <c r="R16" s="161">
        <v>24419</v>
      </c>
      <c r="S16" s="163">
        <v>179019</v>
      </c>
    </row>
    <row r="17" spans="1:19" ht="14.25" x14ac:dyDescent="0.15">
      <c r="A17" s="942"/>
      <c r="B17" s="992"/>
      <c r="C17" s="992"/>
      <c r="D17" s="944"/>
      <c r="E17" s="944"/>
      <c r="F17" s="944"/>
      <c r="G17" s="215" t="s">
        <v>405</v>
      </c>
      <c r="H17" s="161">
        <v>58671</v>
      </c>
      <c r="I17" s="161">
        <v>5502</v>
      </c>
      <c r="J17" s="161">
        <v>4900</v>
      </c>
      <c r="K17" s="161">
        <v>234</v>
      </c>
      <c r="L17" s="161">
        <v>9993</v>
      </c>
      <c r="M17" s="161">
        <v>10383</v>
      </c>
      <c r="N17" s="161">
        <v>9774</v>
      </c>
      <c r="O17" s="161">
        <v>0</v>
      </c>
      <c r="P17" s="161">
        <v>0</v>
      </c>
      <c r="Q17" s="161">
        <v>20000</v>
      </c>
      <c r="R17" s="161">
        <v>24419</v>
      </c>
      <c r="S17" s="163">
        <v>143876</v>
      </c>
    </row>
    <row r="18" spans="1:19" ht="14.25" x14ac:dyDescent="0.15">
      <c r="A18" s="942"/>
      <c r="B18" s="992"/>
      <c r="C18" s="992"/>
      <c r="D18" s="972" t="s">
        <v>1025</v>
      </c>
      <c r="E18" s="972"/>
      <c r="F18" s="972"/>
      <c r="G18" s="216" t="s">
        <v>404</v>
      </c>
      <c r="H18" s="161">
        <v>96127</v>
      </c>
      <c r="I18" s="161">
        <v>10571</v>
      </c>
      <c r="J18" s="161">
        <v>0</v>
      </c>
      <c r="K18" s="161">
        <v>0</v>
      </c>
      <c r="L18" s="161">
        <v>22389</v>
      </c>
      <c r="M18" s="161">
        <v>42832</v>
      </c>
      <c r="N18" s="161">
        <v>34294</v>
      </c>
      <c r="O18" s="161">
        <v>274</v>
      </c>
      <c r="P18" s="161">
        <v>6265</v>
      </c>
      <c r="Q18" s="161">
        <v>0</v>
      </c>
      <c r="R18" s="161">
        <v>90800</v>
      </c>
      <c r="S18" s="163">
        <v>303552</v>
      </c>
    </row>
    <row r="19" spans="1:19" ht="14.25" x14ac:dyDescent="0.15">
      <c r="A19" s="942"/>
      <c r="B19" s="992"/>
      <c r="C19" s="992"/>
      <c r="D19" s="972"/>
      <c r="E19" s="972"/>
      <c r="F19" s="972"/>
      <c r="G19" s="215" t="s">
        <v>405</v>
      </c>
      <c r="H19" s="161">
        <v>82380</v>
      </c>
      <c r="I19" s="161">
        <v>10571</v>
      </c>
      <c r="J19" s="161">
        <v>0</v>
      </c>
      <c r="K19" s="161">
        <v>0</v>
      </c>
      <c r="L19" s="161">
        <v>22389</v>
      </c>
      <c r="M19" s="161">
        <v>42832</v>
      </c>
      <c r="N19" s="161">
        <v>34294</v>
      </c>
      <c r="O19" s="161">
        <v>274</v>
      </c>
      <c r="P19" s="161">
        <v>6265</v>
      </c>
      <c r="Q19" s="161">
        <v>0</v>
      </c>
      <c r="R19" s="161">
        <v>70000</v>
      </c>
      <c r="S19" s="163">
        <v>269005</v>
      </c>
    </row>
    <row r="20" spans="1:19" ht="14.25" x14ac:dyDescent="0.15">
      <c r="A20" s="942"/>
      <c r="B20" s="992"/>
      <c r="C20" s="992"/>
      <c r="D20" s="944" t="s">
        <v>1024</v>
      </c>
      <c r="E20" s="944"/>
      <c r="F20" s="944"/>
      <c r="G20" s="216" t="s">
        <v>404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3">
        <v>0</v>
      </c>
    </row>
    <row r="21" spans="1:19" ht="14.25" x14ac:dyDescent="0.15">
      <c r="A21" s="942"/>
      <c r="B21" s="992"/>
      <c r="C21" s="992"/>
      <c r="D21" s="944"/>
      <c r="E21" s="944"/>
      <c r="F21" s="944"/>
      <c r="G21" s="215" t="s">
        <v>405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3">
        <v>0</v>
      </c>
    </row>
    <row r="22" spans="1:19" ht="14.25" x14ac:dyDescent="0.15">
      <c r="A22" s="942"/>
      <c r="B22" s="992"/>
      <c r="C22" s="992"/>
      <c r="D22" s="944" t="s">
        <v>1730</v>
      </c>
      <c r="E22" s="944"/>
      <c r="F22" s="944"/>
      <c r="G22" s="216" t="s">
        <v>404</v>
      </c>
      <c r="H22" s="161">
        <v>28799</v>
      </c>
      <c r="I22" s="161">
        <v>1480</v>
      </c>
      <c r="J22" s="161">
        <v>2740</v>
      </c>
      <c r="K22" s="161">
        <v>0</v>
      </c>
      <c r="L22" s="161">
        <v>0</v>
      </c>
      <c r="M22" s="161">
        <v>10690</v>
      </c>
      <c r="N22" s="161">
        <v>8377</v>
      </c>
      <c r="O22" s="161">
        <v>0</v>
      </c>
      <c r="P22" s="161">
        <v>2613</v>
      </c>
      <c r="Q22" s="161">
        <v>0</v>
      </c>
      <c r="R22" s="161">
        <v>18954</v>
      </c>
      <c r="S22" s="163">
        <v>73653</v>
      </c>
    </row>
    <row r="23" spans="1:19" ht="14.25" x14ac:dyDescent="0.15">
      <c r="A23" s="942"/>
      <c r="B23" s="992"/>
      <c r="C23" s="992"/>
      <c r="D23" s="944"/>
      <c r="E23" s="944"/>
      <c r="F23" s="944"/>
      <c r="G23" s="215" t="s">
        <v>405</v>
      </c>
      <c r="H23" s="161">
        <v>28799</v>
      </c>
      <c r="I23" s="161">
        <v>1480</v>
      </c>
      <c r="J23" s="161">
        <v>3055</v>
      </c>
      <c r="K23" s="161">
        <v>0</v>
      </c>
      <c r="L23" s="161">
        <v>0</v>
      </c>
      <c r="M23" s="161">
        <v>10690</v>
      </c>
      <c r="N23" s="161">
        <v>8377</v>
      </c>
      <c r="O23" s="161">
        <v>0</v>
      </c>
      <c r="P23" s="161">
        <v>0</v>
      </c>
      <c r="Q23" s="161">
        <v>0</v>
      </c>
      <c r="R23" s="161">
        <v>18954</v>
      </c>
      <c r="S23" s="163">
        <v>71355</v>
      </c>
    </row>
    <row r="24" spans="1:19" ht="14.25" x14ac:dyDescent="0.15">
      <c r="A24" s="942"/>
      <c r="B24" s="992"/>
      <c r="C24" s="992"/>
      <c r="D24" s="966" t="s">
        <v>1023</v>
      </c>
      <c r="E24" s="967"/>
      <c r="F24" s="968"/>
      <c r="G24" s="215" t="s">
        <v>476</v>
      </c>
      <c r="H24" s="161">
        <v>23216</v>
      </c>
      <c r="I24" s="161">
        <v>0</v>
      </c>
      <c r="J24" s="161">
        <v>0</v>
      </c>
      <c r="K24" s="161">
        <v>8166</v>
      </c>
      <c r="L24" s="161">
        <v>0</v>
      </c>
      <c r="M24" s="161">
        <v>8654</v>
      </c>
      <c r="N24" s="161">
        <v>5668</v>
      </c>
      <c r="O24" s="161">
        <v>0</v>
      </c>
      <c r="P24" s="161">
        <v>0</v>
      </c>
      <c r="Q24" s="161">
        <v>14939</v>
      </c>
      <c r="R24" s="161">
        <v>11805</v>
      </c>
      <c r="S24" s="163">
        <v>72448</v>
      </c>
    </row>
    <row r="25" spans="1:19" ht="14.25" x14ac:dyDescent="0.15">
      <c r="A25" s="942"/>
      <c r="B25" s="992"/>
      <c r="C25" s="992"/>
      <c r="D25" s="969"/>
      <c r="E25" s="970"/>
      <c r="F25" s="971"/>
      <c r="G25" s="215" t="s">
        <v>405</v>
      </c>
      <c r="H25" s="161">
        <v>11608</v>
      </c>
      <c r="I25" s="161">
        <v>0</v>
      </c>
      <c r="J25" s="161">
        <v>0</v>
      </c>
      <c r="K25" s="161">
        <v>2534</v>
      </c>
      <c r="L25" s="161">
        <v>0</v>
      </c>
      <c r="M25" s="161">
        <v>4778</v>
      </c>
      <c r="N25" s="161">
        <v>3761</v>
      </c>
      <c r="O25" s="161">
        <v>0</v>
      </c>
      <c r="P25" s="161">
        <v>0</v>
      </c>
      <c r="Q25" s="161">
        <v>5328</v>
      </c>
      <c r="R25" s="161">
        <v>11805</v>
      </c>
      <c r="S25" s="163">
        <v>39814</v>
      </c>
    </row>
    <row r="26" spans="1:19" ht="14.25" x14ac:dyDescent="0.15">
      <c r="A26" s="942"/>
      <c r="B26" s="992"/>
      <c r="C26" s="992"/>
      <c r="D26" s="966" t="s">
        <v>1709</v>
      </c>
      <c r="E26" s="967"/>
      <c r="F26" s="968"/>
      <c r="G26" s="216" t="s">
        <v>476</v>
      </c>
      <c r="H26" s="161">
        <v>0</v>
      </c>
      <c r="I26" s="161">
        <v>0</v>
      </c>
      <c r="J26" s="161">
        <v>0</v>
      </c>
      <c r="K26" s="161">
        <v>0</v>
      </c>
      <c r="L26" s="161">
        <v>200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3">
        <v>200</v>
      </c>
    </row>
    <row r="27" spans="1:19" ht="14.25" x14ac:dyDescent="0.15">
      <c r="A27" s="942"/>
      <c r="B27" s="992"/>
      <c r="C27" s="992"/>
      <c r="D27" s="969"/>
      <c r="E27" s="970"/>
      <c r="F27" s="971"/>
      <c r="G27" s="216" t="s">
        <v>405</v>
      </c>
      <c r="H27" s="161">
        <v>0</v>
      </c>
      <c r="I27" s="161">
        <v>0</v>
      </c>
      <c r="J27" s="161">
        <v>0</v>
      </c>
      <c r="K27" s="161">
        <v>0</v>
      </c>
      <c r="L27" s="161">
        <v>200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3">
        <v>200</v>
      </c>
    </row>
    <row r="28" spans="1:19" ht="14.25" x14ac:dyDescent="0.15">
      <c r="A28" s="942"/>
      <c r="B28" s="992"/>
      <c r="C28" s="992"/>
      <c r="D28" s="966" t="s">
        <v>1700</v>
      </c>
      <c r="E28" s="967"/>
      <c r="F28" s="968"/>
      <c r="G28" s="216" t="s">
        <v>476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756</v>
      </c>
      <c r="Q28" s="161">
        <v>0</v>
      </c>
      <c r="R28" s="161">
        <v>0</v>
      </c>
      <c r="S28" s="163">
        <v>756</v>
      </c>
    </row>
    <row r="29" spans="1:19" ht="14.25" x14ac:dyDescent="0.15">
      <c r="A29" s="942"/>
      <c r="B29" s="992"/>
      <c r="C29" s="992"/>
      <c r="D29" s="969"/>
      <c r="E29" s="970"/>
      <c r="F29" s="971"/>
      <c r="G29" s="216" t="s">
        <v>405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756</v>
      </c>
      <c r="Q29" s="161">
        <v>0</v>
      </c>
      <c r="R29" s="161">
        <v>0</v>
      </c>
      <c r="S29" s="163">
        <v>756</v>
      </c>
    </row>
    <row r="30" spans="1:19" ht="14.25" x14ac:dyDescent="0.15">
      <c r="A30" s="942"/>
      <c r="B30" s="992"/>
      <c r="C30" s="992"/>
      <c r="D30" s="944" t="s">
        <v>1701</v>
      </c>
      <c r="E30" s="944"/>
      <c r="F30" s="944"/>
      <c r="G30" s="215" t="s">
        <v>405</v>
      </c>
      <c r="H30" s="161">
        <v>5400</v>
      </c>
      <c r="I30" s="161">
        <v>0</v>
      </c>
      <c r="J30" s="161">
        <v>110831</v>
      </c>
      <c r="K30" s="161">
        <v>16296</v>
      </c>
      <c r="L30" s="161">
        <v>120000</v>
      </c>
      <c r="M30" s="161">
        <v>0</v>
      </c>
      <c r="N30" s="161">
        <v>1600</v>
      </c>
      <c r="O30" s="161">
        <v>10111</v>
      </c>
      <c r="P30" s="161">
        <v>0</v>
      </c>
      <c r="Q30" s="161">
        <v>0</v>
      </c>
      <c r="R30" s="161">
        <v>0</v>
      </c>
      <c r="S30" s="163">
        <v>264238</v>
      </c>
    </row>
    <row r="31" spans="1:19" ht="14.25" x14ac:dyDescent="0.15">
      <c r="A31" s="942"/>
      <c r="B31" s="992"/>
      <c r="C31" s="992"/>
      <c r="D31" s="944" t="s">
        <v>1022</v>
      </c>
      <c r="E31" s="944"/>
      <c r="F31" s="944"/>
      <c r="G31" s="216" t="s">
        <v>404</v>
      </c>
      <c r="H31" s="161">
        <v>449373</v>
      </c>
      <c r="I31" s="161">
        <v>68058</v>
      </c>
      <c r="J31" s="161">
        <v>68691</v>
      </c>
      <c r="K31" s="161">
        <v>215717</v>
      </c>
      <c r="L31" s="161">
        <v>227131</v>
      </c>
      <c r="M31" s="161">
        <v>79745</v>
      </c>
      <c r="N31" s="161">
        <v>57632</v>
      </c>
      <c r="O31" s="161">
        <v>0</v>
      </c>
      <c r="P31" s="161">
        <v>129574</v>
      </c>
      <c r="Q31" s="161">
        <v>365406</v>
      </c>
      <c r="R31" s="161">
        <v>194450</v>
      </c>
      <c r="S31" s="163">
        <v>1855777</v>
      </c>
    </row>
    <row r="32" spans="1:19" ht="14.25" x14ac:dyDescent="0.15">
      <c r="A32" s="942"/>
      <c r="B32" s="992"/>
      <c r="C32" s="992"/>
      <c r="D32" s="944"/>
      <c r="E32" s="944"/>
      <c r="F32" s="944"/>
      <c r="G32" s="215" t="s">
        <v>405</v>
      </c>
      <c r="H32" s="161">
        <v>307655</v>
      </c>
      <c r="I32" s="161">
        <v>51879</v>
      </c>
      <c r="J32" s="161">
        <v>76046</v>
      </c>
      <c r="K32" s="161">
        <v>72989</v>
      </c>
      <c r="L32" s="161">
        <v>227131</v>
      </c>
      <c r="M32" s="161">
        <v>50042</v>
      </c>
      <c r="N32" s="161">
        <v>53617</v>
      </c>
      <c r="O32" s="161">
        <v>0</v>
      </c>
      <c r="P32" s="161">
        <v>132618</v>
      </c>
      <c r="Q32" s="161">
        <v>102525</v>
      </c>
      <c r="R32" s="161">
        <v>141373</v>
      </c>
      <c r="S32" s="163">
        <v>1215875</v>
      </c>
    </row>
    <row r="33" spans="1:19" ht="14.25" x14ac:dyDescent="0.15">
      <c r="A33" s="942"/>
      <c r="B33" s="992"/>
      <c r="C33" s="992"/>
      <c r="D33" s="944" t="s">
        <v>1021</v>
      </c>
      <c r="E33" s="944"/>
      <c r="F33" s="944"/>
      <c r="G33" s="216" t="s">
        <v>404</v>
      </c>
      <c r="H33" s="161">
        <v>113221</v>
      </c>
      <c r="I33" s="161">
        <v>2092</v>
      </c>
      <c r="J33" s="161">
        <v>7637</v>
      </c>
      <c r="K33" s="161">
        <v>26234</v>
      </c>
      <c r="L33" s="161">
        <v>19569</v>
      </c>
      <c r="M33" s="161">
        <v>13219</v>
      </c>
      <c r="N33" s="161">
        <v>25112</v>
      </c>
      <c r="O33" s="161">
        <v>0</v>
      </c>
      <c r="P33" s="161">
        <v>6022</v>
      </c>
      <c r="Q33" s="161">
        <v>42886</v>
      </c>
      <c r="R33" s="161">
        <v>68396</v>
      </c>
      <c r="S33" s="163">
        <v>324388</v>
      </c>
    </row>
    <row r="34" spans="1:19" ht="14.25" x14ac:dyDescent="0.15">
      <c r="A34" s="942"/>
      <c r="B34" s="992"/>
      <c r="C34" s="992"/>
      <c r="D34" s="944"/>
      <c r="E34" s="944"/>
      <c r="F34" s="944"/>
      <c r="G34" s="215" t="s">
        <v>405</v>
      </c>
      <c r="H34" s="161">
        <v>110449</v>
      </c>
      <c r="I34" s="161">
        <v>3654</v>
      </c>
      <c r="J34" s="161">
        <v>14992</v>
      </c>
      <c r="K34" s="161">
        <v>8142</v>
      </c>
      <c r="L34" s="161">
        <v>19569</v>
      </c>
      <c r="M34" s="161">
        <v>13219</v>
      </c>
      <c r="N34" s="161">
        <v>25112</v>
      </c>
      <c r="O34" s="161">
        <v>0</v>
      </c>
      <c r="P34" s="161">
        <v>9066</v>
      </c>
      <c r="Q34" s="161">
        <v>15000</v>
      </c>
      <c r="R34" s="161">
        <v>41247</v>
      </c>
      <c r="S34" s="163">
        <v>260450</v>
      </c>
    </row>
    <row r="35" spans="1:19" ht="14.25" x14ac:dyDescent="0.15">
      <c r="A35" s="942"/>
      <c r="B35" s="992"/>
      <c r="C35" s="992"/>
      <c r="D35" s="944" t="s">
        <v>1020</v>
      </c>
      <c r="E35" s="944"/>
      <c r="F35" s="944"/>
      <c r="G35" s="216" t="s">
        <v>404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901</v>
      </c>
      <c r="N35" s="161">
        <v>13979</v>
      </c>
      <c r="O35" s="161">
        <v>0</v>
      </c>
      <c r="P35" s="161">
        <v>0</v>
      </c>
      <c r="Q35" s="161">
        <v>0</v>
      </c>
      <c r="R35" s="161">
        <v>0</v>
      </c>
      <c r="S35" s="163">
        <v>14880</v>
      </c>
    </row>
    <row r="36" spans="1:19" ht="14.25" x14ac:dyDescent="0.15">
      <c r="A36" s="942"/>
      <c r="B36" s="992"/>
      <c r="C36" s="992"/>
      <c r="D36" s="944"/>
      <c r="E36" s="944"/>
      <c r="F36" s="944"/>
      <c r="G36" s="215" t="s">
        <v>405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498</v>
      </c>
      <c r="N36" s="161">
        <v>9277</v>
      </c>
      <c r="O36" s="161">
        <v>0</v>
      </c>
      <c r="P36" s="161">
        <v>0</v>
      </c>
      <c r="Q36" s="161">
        <v>0</v>
      </c>
      <c r="R36" s="161">
        <v>0</v>
      </c>
      <c r="S36" s="163">
        <v>9775</v>
      </c>
    </row>
    <row r="37" spans="1:19" ht="14.25" x14ac:dyDescent="0.15">
      <c r="A37" s="942"/>
      <c r="B37" s="992"/>
      <c r="C37" s="992"/>
      <c r="D37" s="944" t="s">
        <v>1019</v>
      </c>
      <c r="E37" s="944"/>
      <c r="F37" s="944"/>
      <c r="G37" s="216" t="s">
        <v>404</v>
      </c>
      <c r="H37" s="161">
        <v>0</v>
      </c>
      <c r="I37" s="161">
        <v>65966</v>
      </c>
      <c r="J37" s="161">
        <v>0</v>
      </c>
      <c r="K37" s="161">
        <v>0</v>
      </c>
      <c r="L37" s="161">
        <v>44879</v>
      </c>
      <c r="M37" s="161">
        <v>0</v>
      </c>
      <c r="N37" s="161">
        <v>0</v>
      </c>
      <c r="O37" s="161">
        <v>0</v>
      </c>
      <c r="P37" s="161">
        <v>86258</v>
      </c>
      <c r="Q37" s="161">
        <v>0</v>
      </c>
      <c r="R37" s="161">
        <v>0</v>
      </c>
      <c r="S37" s="163">
        <v>197103</v>
      </c>
    </row>
    <row r="38" spans="1:19" ht="14.25" x14ac:dyDescent="0.15">
      <c r="A38" s="942"/>
      <c r="B38" s="992"/>
      <c r="C38" s="992"/>
      <c r="D38" s="944"/>
      <c r="E38" s="944"/>
      <c r="F38" s="944"/>
      <c r="G38" s="215" t="s">
        <v>405</v>
      </c>
      <c r="H38" s="161">
        <v>0</v>
      </c>
      <c r="I38" s="161">
        <v>48225</v>
      </c>
      <c r="J38" s="161">
        <v>0</v>
      </c>
      <c r="K38" s="161">
        <v>0</v>
      </c>
      <c r="L38" s="161">
        <v>44879</v>
      </c>
      <c r="M38" s="161">
        <v>0</v>
      </c>
      <c r="N38" s="161">
        <v>0</v>
      </c>
      <c r="O38" s="161">
        <v>0</v>
      </c>
      <c r="P38" s="161">
        <v>86258</v>
      </c>
      <c r="Q38" s="161">
        <v>0</v>
      </c>
      <c r="R38" s="161">
        <v>0</v>
      </c>
      <c r="S38" s="163">
        <v>179362</v>
      </c>
    </row>
    <row r="39" spans="1:19" ht="14.25" x14ac:dyDescent="0.15">
      <c r="A39" s="942"/>
      <c r="B39" s="992"/>
      <c r="C39" s="992"/>
      <c r="D39" s="944" t="s">
        <v>1731</v>
      </c>
      <c r="E39" s="944"/>
      <c r="F39" s="944"/>
      <c r="G39" s="216" t="s">
        <v>404</v>
      </c>
      <c r="H39" s="161">
        <v>90779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3">
        <v>90779</v>
      </c>
    </row>
    <row r="40" spans="1:19" ht="14.25" x14ac:dyDescent="0.15">
      <c r="A40" s="942"/>
      <c r="B40" s="992"/>
      <c r="C40" s="992"/>
      <c r="D40" s="944"/>
      <c r="E40" s="944"/>
      <c r="F40" s="944"/>
      <c r="G40" s="215" t="s">
        <v>405</v>
      </c>
      <c r="H40" s="161">
        <v>16330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3">
        <v>16330</v>
      </c>
    </row>
    <row r="41" spans="1:19" ht="14.25" customHeight="1" x14ac:dyDescent="0.15">
      <c r="A41" s="942"/>
      <c r="B41" s="992"/>
      <c r="C41" s="992"/>
      <c r="D41" s="944" t="s">
        <v>1732</v>
      </c>
      <c r="E41" s="944"/>
      <c r="F41" s="944"/>
      <c r="G41" s="216" t="s">
        <v>404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3">
        <v>0</v>
      </c>
    </row>
    <row r="42" spans="1:19" ht="14.25" x14ac:dyDescent="0.15">
      <c r="A42" s="942"/>
      <c r="B42" s="992"/>
      <c r="C42" s="992"/>
      <c r="D42" s="944"/>
      <c r="E42" s="944"/>
      <c r="F42" s="944"/>
      <c r="G42" s="215" t="s">
        <v>405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  <c r="S42" s="163">
        <v>0</v>
      </c>
    </row>
    <row r="43" spans="1:19" ht="14.25" x14ac:dyDescent="0.15">
      <c r="A43" s="942"/>
      <c r="B43" s="992"/>
      <c r="C43" s="992"/>
      <c r="D43" s="972" t="s">
        <v>1556</v>
      </c>
      <c r="E43" s="972"/>
      <c r="F43" s="972"/>
      <c r="G43" s="216" t="s">
        <v>404</v>
      </c>
      <c r="H43" s="161">
        <v>80929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36477</v>
      </c>
      <c r="S43" s="163">
        <v>117406</v>
      </c>
    </row>
    <row r="44" spans="1:19" ht="14.25" x14ac:dyDescent="0.15">
      <c r="A44" s="942"/>
      <c r="B44" s="992"/>
      <c r="C44" s="992"/>
      <c r="D44" s="972"/>
      <c r="E44" s="972"/>
      <c r="F44" s="972"/>
      <c r="G44" s="215" t="s">
        <v>405</v>
      </c>
      <c r="H44" s="161">
        <v>17004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36477</v>
      </c>
      <c r="S44" s="163">
        <v>53481</v>
      </c>
    </row>
    <row r="45" spans="1:19" ht="14.25" x14ac:dyDescent="0.15">
      <c r="A45" s="942"/>
      <c r="B45" s="992"/>
      <c r="C45" s="992"/>
      <c r="D45" s="944" t="s">
        <v>1557</v>
      </c>
      <c r="E45" s="944"/>
      <c r="F45" s="944"/>
      <c r="G45" s="216" t="s">
        <v>404</v>
      </c>
      <c r="H45" s="161">
        <v>0</v>
      </c>
      <c r="I45" s="161">
        <v>0</v>
      </c>
      <c r="J45" s="161">
        <v>20152</v>
      </c>
      <c r="K45" s="161">
        <v>0</v>
      </c>
      <c r="L45" s="161">
        <v>13250</v>
      </c>
      <c r="M45" s="161">
        <v>65625</v>
      </c>
      <c r="N45" s="161">
        <v>3566</v>
      </c>
      <c r="O45" s="161">
        <v>0</v>
      </c>
      <c r="P45" s="161">
        <v>0</v>
      </c>
      <c r="Q45" s="161">
        <v>0</v>
      </c>
      <c r="R45" s="161">
        <v>34172</v>
      </c>
      <c r="S45" s="163">
        <v>136765</v>
      </c>
    </row>
    <row r="46" spans="1:19" ht="14.25" x14ac:dyDescent="0.15">
      <c r="A46" s="942"/>
      <c r="B46" s="992"/>
      <c r="C46" s="992"/>
      <c r="D46" s="944"/>
      <c r="E46" s="944"/>
      <c r="F46" s="944"/>
      <c r="G46" s="215" t="s">
        <v>405</v>
      </c>
      <c r="H46" s="161">
        <v>0</v>
      </c>
      <c r="I46" s="161">
        <v>0</v>
      </c>
      <c r="J46" s="161">
        <v>20152</v>
      </c>
      <c r="K46" s="161">
        <v>0</v>
      </c>
      <c r="L46" s="161">
        <v>13250</v>
      </c>
      <c r="M46" s="161">
        <v>36235</v>
      </c>
      <c r="N46" s="161">
        <v>2366</v>
      </c>
      <c r="O46" s="161">
        <v>0</v>
      </c>
      <c r="P46" s="161">
        <v>0</v>
      </c>
      <c r="Q46" s="161">
        <v>0</v>
      </c>
      <c r="R46" s="161">
        <v>8244</v>
      </c>
      <c r="S46" s="163">
        <v>80247</v>
      </c>
    </row>
    <row r="47" spans="1:19" ht="14.25" x14ac:dyDescent="0.15">
      <c r="A47" s="942"/>
      <c r="B47" s="992"/>
      <c r="C47" s="992"/>
      <c r="D47" s="944" t="s">
        <v>1558</v>
      </c>
      <c r="E47" s="944"/>
      <c r="F47" s="944"/>
      <c r="G47" s="216" t="s">
        <v>404</v>
      </c>
      <c r="H47" s="161">
        <v>73920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1">
        <v>120431</v>
      </c>
      <c r="R47" s="161">
        <v>0</v>
      </c>
      <c r="S47" s="163">
        <v>194351</v>
      </c>
    </row>
    <row r="48" spans="1:19" ht="14.25" x14ac:dyDescent="0.15">
      <c r="A48" s="942"/>
      <c r="B48" s="992"/>
      <c r="C48" s="992"/>
      <c r="D48" s="944"/>
      <c r="E48" s="944"/>
      <c r="F48" s="944"/>
      <c r="G48" s="215" t="s">
        <v>405</v>
      </c>
      <c r="H48" s="161">
        <v>73920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51525</v>
      </c>
      <c r="R48" s="161">
        <v>0</v>
      </c>
      <c r="S48" s="163">
        <v>125445</v>
      </c>
    </row>
    <row r="49" spans="1:19" ht="14.25" x14ac:dyDescent="0.15">
      <c r="A49" s="942"/>
      <c r="B49" s="992"/>
      <c r="C49" s="992"/>
      <c r="D49" s="944" t="s">
        <v>1559</v>
      </c>
      <c r="E49" s="944"/>
      <c r="F49" s="944"/>
      <c r="G49" s="216" t="s">
        <v>404</v>
      </c>
      <c r="H49" s="161">
        <v>0</v>
      </c>
      <c r="I49" s="161">
        <v>0</v>
      </c>
      <c r="J49" s="161">
        <v>40902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37294</v>
      </c>
      <c r="Q49" s="161">
        <v>0</v>
      </c>
      <c r="R49" s="161">
        <v>0</v>
      </c>
      <c r="S49" s="163">
        <v>78196</v>
      </c>
    </row>
    <row r="50" spans="1:19" ht="14.25" x14ac:dyDescent="0.15">
      <c r="A50" s="942"/>
      <c r="B50" s="992"/>
      <c r="C50" s="992"/>
      <c r="D50" s="944"/>
      <c r="E50" s="944"/>
      <c r="F50" s="944"/>
      <c r="G50" s="215" t="s">
        <v>405</v>
      </c>
      <c r="H50" s="161">
        <v>0</v>
      </c>
      <c r="I50" s="161">
        <v>0</v>
      </c>
      <c r="J50" s="161">
        <v>40902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37294</v>
      </c>
      <c r="Q50" s="161">
        <v>0</v>
      </c>
      <c r="R50" s="161">
        <v>0</v>
      </c>
      <c r="S50" s="163">
        <v>78196</v>
      </c>
    </row>
    <row r="51" spans="1:19" ht="14.25" customHeight="1" x14ac:dyDescent="0.15">
      <c r="A51" s="942"/>
      <c r="B51" s="992"/>
      <c r="C51" s="992"/>
      <c r="D51" s="944" t="s">
        <v>1560</v>
      </c>
      <c r="E51" s="944"/>
      <c r="F51" s="944"/>
      <c r="G51" s="216" t="s">
        <v>404</v>
      </c>
      <c r="H51" s="161">
        <v>90524</v>
      </c>
      <c r="I51" s="161">
        <v>0</v>
      </c>
      <c r="J51" s="161">
        <v>0</v>
      </c>
      <c r="K51" s="161">
        <v>172799</v>
      </c>
      <c r="L51" s="161">
        <v>144093</v>
      </c>
      <c r="M51" s="161">
        <v>0</v>
      </c>
      <c r="N51" s="161">
        <v>14975</v>
      </c>
      <c r="O51" s="161">
        <v>0</v>
      </c>
      <c r="P51" s="161">
        <v>0</v>
      </c>
      <c r="Q51" s="161">
        <v>88718</v>
      </c>
      <c r="R51" s="161">
        <v>32828</v>
      </c>
      <c r="S51" s="163">
        <v>543937</v>
      </c>
    </row>
    <row r="52" spans="1:19" ht="14.25" x14ac:dyDescent="0.15">
      <c r="A52" s="942"/>
      <c r="B52" s="992"/>
      <c r="C52" s="992"/>
      <c r="D52" s="944"/>
      <c r="E52" s="944"/>
      <c r="F52" s="944"/>
      <c r="G52" s="215" t="s">
        <v>405</v>
      </c>
      <c r="H52" s="161">
        <v>89952</v>
      </c>
      <c r="I52" s="161">
        <v>0</v>
      </c>
      <c r="J52" s="161">
        <v>0</v>
      </c>
      <c r="K52" s="161">
        <v>54847</v>
      </c>
      <c r="L52" s="161">
        <v>144093</v>
      </c>
      <c r="M52" s="161">
        <v>0</v>
      </c>
      <c r="N52" s="161">
        <v>9938</v>
      </c>
      <c r="O52" s="161">
        <v>0</v>
      </c>
      <c r="P52" s="161">
        <v>0</v>
      </c>
      <c r="Q52" s="161">
        <v>18000</v>
      </c>
      <c r="R52" s="161">
        <v>32828</v>
      </c>
      <c r="S52" s="163">
        <v>349658</v>
      </c>
    </row>
    <row r="53" spans="1:19" ht="13.5" customHeight="1" x14ac:dyDescent="0.15">
      <c r="A53" s="942"/>
      <c r="B53" s="884"/>
      <c r="C53" s="884"/>
      <c r="D53" s="945" t="s">
        <v>1561</v>
      </c>
      <c r="E53" s="946"/>
      <c r="F53" s="947"/>
      <c r="G53" s="215" t="s">
        <v>404</v>
      </c>
      <c r="H53" s="161">
        <v>0</v>
      </c>
      <c r="I53" s="161">
        <v>0</v>
      </c>
      <c r="J53" s="161">
        <v>0</v>
      </c>
      <c r="K53" s="161">
        <v>16684</v>
      </c>
      <c r="L53" s="161">
        <v>5340</v>
      </c>
      <c r="M53" s="161">
        <v>0</v>
      </c>
      <c r="N53" s="161">
        <v>0</v>
      </c>
      <c r="O53" s="161">
        <v>0</v>
      </c>
      <c r="P53" s="161">
        <v>0</v>
      </c>
      <c r="Q53" s="161">
        <v>113371</v>
      </c>
      <c r="R53" s="161">
        <v>22577</v>
      </c>
      <c r="S53" s="163">
        <v>157972</v>
      </c>
    </row>
    <row r="54" spans="1:19" ht="14.25" customHeight="1" x14ac:dyDescent="0.15">
      <c r="A54" s="942"/>
      <c r="B54" s="376"/>
      <c r="C54" s="377"/>
      <c r="D54" s="948"/>
      <c r="E54" s="949"/>
      <c r="F54" s="950"/>
      <c r="G54" s="216" t="s">
        <v>405</v>
      </c>
      <c r="H54" s="161">
        <v>0</v>
      </c>
      <c r="I54" s="161">
        <v>0</v>
      </c>
      <c r="J54" s="161">
        <v>0</v>
      </c>
      <c r="K54" s="161">
        <v>10000</v>
      </c>
      <c r="L54" s="161">
        <v>5340</v>
      </c>
      <c r="M54" s="161">
        <v>0</v>
      </c>
      <c r="N54" s="161">
        <v>0</v>
      </c>
      <c r="O54" s="161">
        <v>0</v>
      </c>
      <c r="P54" s="161">
        <v>0</v>
      </c>
      <c r="Q54" s="161">
        <v>18000</v>
      </c>
      <c r="R54" s="161">
        <v>22577</v>
      </c>
      <c r="S54" s="163">
        <v>55917</v>
      </c>
    </row>
    <row r="55" spans="1:19" ht="14.25" customHeight="1" x14ac:dyDescent="0.15">
      <c r="A55" s="942"/>
      <c r="B55" s="378"/>
      <c r="C55" s="379"/>
      <c r="D55" s="365" t="s">
        <v>1546</v>
      </c>
      <c r="E55" s="367"/>
      <c r="F55" s="366"/>
      <c r="G55" s="215" t="s">
        <v>405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90</v>
      </c>
      <c r="N55" s="161">
        <v>6924</v>
      </c>
      <c r="O55" s="161">
        <v>0</v>
      </c>
      <c r="P55" s="161">
        <v>0</v>
      </c>
      <c r="Q55" s="161">
        <v>0</v>
      </c>
      <c r="R55" s="161">
        <v>0</v>
      </c>
      <c r="S55" s="163">
        <v>7014</v>
      </c>
    </row>
    <row r="56" spans="1:19" ht="14.25" customHeight="1" x14ac:dyDescent="0.15">
      <c r="A56" s="942"/>
      <c r="B56" s="994" t="s">
        <v>1018</v>
      </c>
      <c r="C56" s="995"/>
      <c r="D56" s="972" t="s">
        <v>1562</v>
      </c>
      <c r="E56" s="972"/>
      <c r="F56" s="972"/>
      <c r="G56" s="216" t="s">
        <v>404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3">
        <v>0</v>
      </c>
    </row>
    <row r="57" spans="1:19" ht="14.25" x14ac:dyDescent="0.15">
      <c r="A57" s="942"/>
      <c r="B57" s="996"/>
      <c r="C57" s="997"/>
      <c r="D57" s="972"/>
      <c r="E57" s="972"/>
      <c r="F57" s="972"/>
      <c r="G57" s="215" t="s">
        <v>405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3">
        <v>0</v>
      </c>
    </row>
    <row r="58" spans="1:19" ht="14.25" x14ac:dyDescent="0.15">
      <c r="A58" s="942"/>
      <c r="B58" s="996"/>
      <c r="C58" s="997"/>
      <c r="D58" s="945" t="s">
        <v>1710</v>
      </c>
      <c r="E58" s="946"/>
      <c r="F58" s="947"/>
      <c r="G58" s="216" t="s">
        <v>404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1">
        <v>0</v>
      </c>
      <c r="R58" s="161">
        <v>0</v>
      </c>
      <c r="S58" s="163">
        <v>0</v>
      </c>
    </row>
    <row r="59" spans="1:19" ht="14.25" customHeight="1" x14ac:dyDescent="0.15">
      <c r="A59" s="942"/>
      <c r="B59" s="996"/>
      <c r="C59" s="997"/>
      <c r="D59" s="948"/>
      <c r="E59" s="949"/>
      <c r="F59" s="950"/>
      <c r="G59" s="364" t="s">
        <v>405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3">
        <v>0</v>
      </c>
    </row>
    <row r="60" spans="1:19" ht="14.25" x14ac:dyDescent="0.15">
      <c r="A60" s="943"/>
      <c r="B60" s="998"/>
      <c r="C60" s="999"/>
      <c r="D60" s="944" t="s">
        <v>1017</v>
      </c>
      <c r="E60" s="944"/>
      <c r="F60" s="944"/>
      <c r="G60" s="215" t="s">
        <v>405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3">
        <v>0</v>
      </c>
    </row>
    <row r="61" spans="1:19" ht="14.25" customHeight="1" x14ac:dyDescent="0.15">
      <c r="A61" s="918" t="s">
        <v>1016</v>
      </c>
      <c r="B61" s="966" t="s">
        <v>1015</v>
      </c>
      <c r="C61" s="967"/>
      <c r="D61" s="967"/>
      <c r="E61" s="967"/>
      <c r="F61" s="968"/>
      <c r="G61" s="216" t="s">
        <v>404</v>
      </c>
      <c r="H61" s="161">
        <v>0</v>
      </c>
      <c r="I61" s="161">
        <v>0</v>
      </c>
      <c r="J61" s="161">
        <v>0</v>
      </c>
      <c r="K61" s="161">
        <v>82463</v>
      </c>
      <c r="L61" s="161">
        <v>0</v>
      </c>
      <c r="M61" s="161">
        <v>0</v>
      </c>
      <c r="N61" s="161">
        <v>0</v>
      </c>
      <c r="O61" s="161">
        <v>0</v>
      </c>
      <c r="P61" s="161">
        <v>61714</v>
      </c>
      <c r="Q61" s="161">
        <v>491534</v>
      </c>
      <c r="R61" s="161">
        <v>0</v>
      </c>
      <c r="S61" s="163">
        <v>635711</v>
      </c>
    </row>
    <row r="62" spans="1:19" ht="14.25" x14ac:dyDescent="0.15">
      <c r="A62" s="918"/>
      <c r="B62" s="969"/>
      <c r="C62" s="970"/>
      <c r="D62" s="970"/>
      <c r="E62" s="970"/>
      <c r="F62" s="971"/>
      <c r="G62" s="215" t="s">
        <v>405</v>
      </c>
      <c r="H62" s="161">
        <v>0</v>
      </c>
      <c r="I62" s="161">
        <v>0</v>
      </c>
      <c r="J62" s="161">
        <v>0</v>
      </c>
      <c r="K62" s="161">
        <v>25595</v>
      </c>
      <c r="L62" s="161">
        <v>0</v>
      </c>
      <c r="M62" s="161">
        <v>0</v>
      </c>
      <c r="N62" s="161">
        <v>0</v>
      </c>
      <c r="O62" s="161">
        <v>0</v>
      </c>
      <c r="P62" s="161">
        <v>61714</v>
      </c>
      <c r="Q62" s="161">
        <v>491534</v>
      </c>
      <c r="R62" s="161">
        <v>0</v>
      </c>
      <c r="S62" s="163">
        <v>578843</v>
      </c>
    </row>
    <row r="63" spans="1:19" ht="14.25" x14ac:dyDescent="0.15">
      <c r="A63" s="918"/>
      <c r="B63" s="972" t="s">
        <v>1014</v>
      </c>
      <c r="C63" s="972"/>
      <c r="D63" s="972"/>
      <c r="E63" s="972"/>
      <c r="F63" s="944"/>
      <c r="G63" s="216" t="s">
        <v>404</v>
      </c>
      <c r="H63" s="161">
        <v>0</v>
      </c>
      <c r="I63" s="161">
        <v>0</v>
      </c>
      <c r="J63" s="161">
        <v>0</v>
      </c>
      <c r="K63" s="161">
        <v>82463</v>
      </c>
      <c r="L63" s="161">
        <v>0</v>
      </c>
      <c r="M63" s="161">
        <v>0</v>
      </c>
      <c r="N63" s="161">
        <v>0</v>
      </c>
      <c r="O63" s="161">
        <v>0</v>
      </c>
      <c r="P63" s="161">
        <v>61714</v>
      </c>
      <c r="Q63" s="161">
        <v>491534</v>
      </c>
      <c r="R63" s="161">
        <v>0</v>
      </c>
      <c r="S63" s="163">
        <v>635711</v>
      </c>
    </row>
    <row r="64" spans="1:19" ht="14.25" x14ac:dyDescent="0.15">
      <c r="A64" s="918"/>
      <c r="B64" s="944"/>
      <c r="C64" s="944"/>
      <c r="D64" s="944"/>
      <c r="E64" s="944"/>
      <c r="F64" s="944"/>
      <c r="G64" s="215" t="s">
        <v>405</v>
      </c>
      <c r="H64" s="161">
        <v>0</v>
      </c>
      <c r="I64" s="161">
        <v>0</v>
      </c>
      <c r="J64" s="161">
        <v>0</v>
      </c>
      <c r="K64" s="161">
        <v>25595</v>
      </c>
      <c r="L64" s="161">
        <v>0</v>
      </c>
      <c r="M64" s="161">
        <v>0</v>
      </c>
      <c r="N64" s="161">
        <v>0</v>
      </c>
      <c r="O64" s="161">
        <v>0</v>
      </c>
      <c r="P64" s="161">
        <v>61714</v>
      </c>
      <c r="Q64" s="161">
        <v>491534</v>
      </c>
      <c r="R64" s="161">
        <v>0</v>
      </c>
      <c r="S64" s="163">
        <v>578843</v>
      </c>
    </row>
    <row r="65" spans="1:19" ht="14.25" customHeight="1" x14ac:dyDescent="0.15">
      <c r="A65" s="918"/>
      <c r="B65" s="972" t="s">
        <v>1010</v>
      </c>
      <c r="C65" s="972"/>
      <c r="D65" s="972"/>
      <c r="E65" s="972"/>
      <c r="F65" s="944"/>
      <c r="G65" s="216" t="s">
        <v>404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0</v>
      </c>
      <c r="P65" s="161">
        <v>0</v>
      </c>
      <c r="Q65" s="161">
        <v>0</v>
      </c>
      <c r="R65" s="161">
        <v>0</v>
      </c>
      <c r="S65" s="163">
        <v>0</v>
      </c>
    </row>
    <row r="66" spans="1:19" ht="14.25" x14ac:dyDescent="0.15">
      <c r="A66" s="918"/>
      <c r="B66" s="944"/>
      <c r="C66" s="944"/>
      <c r="D66" s="944"/>
      <c r="E66" s="944"/>
      <c r="F66" s="944"/>
      <c r="G66" s="215" t="s">
        <v>405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0</v>
      </c>
      <c r="O66" s="161">
        <v>0</v>
      </c>
      <c r="P66" s="161">
        <v>0</v>
      </c>
      <c r="Q66" s="161">
        <v>0</v>
      </c>
      <c r="R66" s="161">
        <v>0</v>
      </c>
      <c r="S66" s="163">
        <v>0</v>
      </c>
    </row>
    <row r="67" spans="1:19" ht="14.25" x14ac:dyDescent="0.15">
      <c r="A67" s="918"/>
      <c r="B67" s="945" t="s">
        <v>1733</v>
      </c>
      <c r="C67" s="946"/>
      <c r="D67" s="946"/>
      <c r="E67" s="946"/>
      <c r="F67" s="947"/>
      <c r="G67" s="216" t="s">
        <v>404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>
        <v>0</v>
      </c>
      <c r="N67" s="161">
        <v>0</v>
      </c>
      <c r="O67" s="161">
        <v>0</v>
      </c>
      <c r="P67" s="161">
        <v>0</v>
      </c>
      <c r="Q67" s="161">
        <v>0</v>
      </c>
      <c r="R67" s="161">
        <v>0</v>
      </c>
      <c r="S67" s="163">
        <v>0</v>
      </c>
    </row>
    <row r="68" spans="1:19" ht="14.25" x14ac:dyDescent="0.15">
      <c r="A68" s="918"/>
      <c r="B68" s="948"/>
      <c r="C68" s="949"/>
      <c r="D68" s="949"/>
      <c r="E68" s="949"/>
      <c r="F68" s="950"/>
      <c r="G68" s="215" t="s">
        <v>405</v>
      </c>
      <c r="H68" s="161">
        <v>0</v>
      </c>
      <c r="I68" s="161">
        <v>0</v>
      </c>
      <c r="J68" s="161">
        <v>0</v>
      </c>
      <c r="K68" s="161">
        <v>0</v>
      </c>
      <c r="L68" s="161">
        <v>0</v>
      </c>
      <c r="M68" s="161">
        <v>0</v>
      </c>
      <c r="N68" s="161">
        <v>0</v>
      </c>
      <c r="O68" s="161">
        <v>0</v>
      </c>
      <c r="P68" s="161">
        <v>0</v>
      </c>
      <c r="Q68" s="161">
        <v>0</v>
      </c>
      <c r="R68" s="161">
        <v>0</v>
      </c>
      <c r="S68" s="163">
        <v>0</v>
      </c>
    </row>
    <row r="69" spans="1:19" ht="14.25" x14ac:dyDescent="0.15">
      <c r="A69" s="918"/>
      <c r="B69" s="944" t="s">
        <v>1013</v>
      </c>
      <c r="C69" s="944"/>
      <c r="D69" s="944"/>
      <c r="E69" s="944"/>
      <c r="F69" s="944"/>
      <c r="G69" s="364" t="s">
        <v>405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>
        <v>0</v>
      </c>
      <c r="N69" s="161">
        <v>0</v>
      </c>
      <c r="O69" s="161">
        <v>0</v>
      </c>
      <c r="P69" s="161">
        <v>0</v>
      </c>
      <c r="Q69" s="161">
        <v>0</v>
      </c>
      <c r="R69" s="161">
        <v>0</v>
      </c>
      <c r="S69" s="163">
        <v>0</v>
      </c>
    </row>
    <row r="70" spans="1:19" ht="14.25" x14ac:dyDescent="0.15">
      <c r="A70" s="918"/>
      <c r="B70" s="966" t="s">
        <v>1012</v>
      </c>
      <c r="C70" s="967"/>
      <c r="D70" s="967"/>
      <c r="E70" s="967"/>
      <c r="F70" s="968"/>
      <c r="G70" s="216" t="s">
        <v>404</v>
      </c>
      <c r="H70" s="161">
        <v>394202</v>
      </c>
      <c r="I70" s="161">
        <v>26129</v>
      </c>
      <c r="J70" s="161">
        <v>22961</v>
      </c>
      <c r="K70" s="161">
        <v>0</v>
      </c>
      <c r="L70" s="161">
        <v>73286</v>
      </c>
      <c r="M70" s="161">
        <v>116127</v>
      </c>
      <c r="N70" s="161">
        <v>117725</v>
      </c>
      <c r="O70" s="161">
        <v>950</v>
      </c>
      <c r="P70" s="161">
        <v>0</v>
      </c>
      <c r="Q70" s="161">
        <v>0</v>
      </c>
      <c r="R70" s="161">
        <v>351280</v>
      </c>
      <c r="S70" s="163">
        <v>1102660</v>
      </c>
    </row>
    <row r="71" spans="1:19" ht="14.25" x14ac:dyDescent="0.15">
      <c r="A71" s="918"/>
      <c r="B71" s="969"/>
      <c r="C71" s="970"/>
      <c r="D71" s="970"/>
      <c r="E71" s="970"/>
      <c r="F71" s="971"/>
      <c r="G71" s="215" t="s">
        <v>405</v>
      </c>
      <c r="H71" s="161">
        <v>324918</v>
      </c>
      <c r="I71" s="161">
        <v>49809</v>
      </c>
      <c r="J71" s="161">
        <v>17971</v>
      </c>
      <c r="K71" s="161">
        <v>0</v>
      </c>
      <c r="L71" s="161">
        <v>73286</v>
      </c>
      <c r="M71" s="161">
        <v>123501</v>
      </c>
      <c r="N71" s="161">
        <v>150077</v>
      </c>
      <c r="O71" s="161">
        <v>1901</v>
      </c>
      <c r="P71" s="161">
        <v>0</v>
      </c>
      <c r="Q71" s="161">
        <v>0</v>
      </c>
      <c r="R71" s="161">
        <v>283318</v>
      </c>
      <c r="S71" s="163">
        <v>1024781</v>
      </c>
    </row>
    <row r="72" spans="1:19" ht="14.25" x14ac:dyDescent="0.15">
      <c r="A72" s="918"/>
      <c r="B72" s="972" t="s">
        <v>1011</v>
      </c>
      <c r="C72" s="972"/>
      <c r="D72" s="972"/>
      <c r="E72" s="972"/>
      <c r="F72" s="944"/>
      <c r="G72" s="216" t="s">
        <v>404</v>
      </c>
      <c r="H72" s="161">
        <v>309646</v>
      </c>
      <c r="I72" s="161">
        <v>25811</v>
      </c>
      <c r="J72" s="161">
        <v>17971</v>
      </c>
      <c r="K72" s="161">
        <v>0</v>
      </c>
      <c r="L72" s="161">
        <v>73286</v>
      </c>
      <c r="M72" s="161">
        <v>115778</v>
      </c>
      <c r="N72" s="161">
        <v>117725</v>
      </c>
      <c r="O72" s="161">
        <v>0</v>
      </c>
      <c r="P72" s="161">
        <v>0</v>
      </c>
      <c r="Q72" s="161">
        <v>0</v>
      </c>
      <c r="R72" s="161">
        <v>344917</v>
      </c>
      <c r="S72" s="163">
        <v>1005134</v>
      </c>
    </row>
    <row r="73" spans="1:19" ht="14.25" x14ac:dyDescent="0.15">
      <c r="A73" s="918"/>
      <c r="B73" s="944"/>
      <c r="C73" s="944"/>
      <c r="D73" s="944"/>
      <c r="E73" s="944"/>
      <c r="F73" s="944"/>
      <c r="G73" s="215" t="s">
        <v>405</v>
      </c>
      <c r="H73" s="161">
        <v>299685</v>
      </c>
      <c r="I73" s="161">
        <v>49491</v>
      </c>
      <c r="J73" s="161">
        <v>17971</v>
      </c>
      <c r="K73" s="161">
        <v>0</v>
      </c>
      <c r="L73" s="161">
        <v>73286</v>
      </c>
      <c r="M73" s="161">
        <v>115778</v>
      </c>
      <c r="N73" s="161">
        <v>117725</v>
      </c>
      <c r="O73" s="161">
        <v>0</v>
      </c>
      <c r="P73" s="161">
        <v>0</v>
      </c>
      <c r="Q73" s="161">
        <v>0</v>
      </c>
      <c r="R73" s="161">
        <v>283318</v>
      </c>
      <c r="S73" s="163">
        <v>957254</v>
      </c>
    </row>
    <row r="74" spans="1:19" ht="14.25" x14ac:dyDescent="0.15">
      <c r="A74" s="918"/>
      <c r="B74" s="972" t="s">
        <v>1010</v>
      </c>
      <c r="C74" s="972"/>
      <c r="D74" s="972"/>
      <c r="E74" s="972"/>
      <c r="F74" s="972"/>
      <c r="G74" s="216" t="s">
        <v>404</v>
      </c>
      <c r="H74" s="161">
        <v>84556</v>
      </c>
      <c r="I74" s="161">
        <v>318</v>
      </c>
      <c r="J74" s="161">
        <v>4990</v>
      </c>
      <c r="K74" s="161">
        <v>0</v>
      </c>
      <c r="L74" s="161">
        <v>0</v>
      </c>
      <c r="M74" s="161">
        <v>349</v>
      </c>
      <c r="N74" s="161">
        <v>0</v>
      </c>
      <c r="O74" s="161">
        <v>950</v>
      </c>
      <c r="P74" s="161">
        <v>0</v>
      </c>
      <c r="Q74" s="161">
        <v>0</v>
      </c>
      <c r="R74" s="161">
        <v>6363</v>
      </c>
      <c r="S74" s="163">
        <v>97526</v>
      </c>
    </row>
    <row r="75" spans="1:19" ht="14.25" x14ac:dyDescent="0.15">
      <c r="A75" s="918"/>
      <c r="B75" s="972"/>
      <c r="C75" s="972"/>
      <c r="D75" s="972"/>
      <c r="E75" s="972"/>
      <c r="F75" s="972"/>
      <c r="G75" s="215" t="s">
        <v>405</v>
      </c>
      <c r="H75" s="161">
        <v>10433</v>
      </c>
      <c r="I75" s="161">
        <v>318</v>
      </c>
      <c r="J75" s="161">
        <v>0</v>
      </c>
      <c r="K75" s="161">
        <v>0</v>
      </c>
      <c r="L75" s="161">
        <v>0</v>
      </c>
      <c r="M75" s="161">
        <v>349</v>
      </c>
      <c r="N75" s="161">
        <v>0</v>
      </c>
      <c r="O75" s="161">
        <v>1901</v>
      </c>
      <c r="P75" s="161">
        <v>0</v>
      </c>
      <c r="Q75" s="161">
        <v>0</v>
      </c>
      <c r="R75" s="161">
        <v>0</v>
      </c>
      <c r="S75" s="163">
        <v>13001</v>
      </c>
    </row>
    <row r="76" spans="1:19" ht="14.25" x14ac:dyDescent="0.15">
      <c r="A76" s="918"/>
      <c r="B76" s="927" t="s">
        <v>1009</v>
      </c>
      <c r="C76" s="965"/>
      <c r="D76" s="965"/>
      <c r="E76" s="965"/>
      <c r="F76" s="928"/>
      <c r="G76" s="215" t="s">
        <v>405</v>
      </c>
      <c r="H76" s="161">
        <v>14800</v>
      </c>
      <c r="I76" s="161">
        <v>0</v>
      </c>
      <c r="J76" s="161">
        <v>0</v>
      </c>
      <c r="K76" s="161">
        <v>0</v>
      </c>
      <c r="L76" s="161">
        <v>0</v>
      </c>
      <c r="M76" s="161">
        <v>7374</v>
      </c>
      <c r="N76" s="161">
        <v>32352</v>
      </c>
      <c r="O76" s="161">
        <v>0</v>
      </c>
      <c r="P76" s="161">
        <v>0</v>
      </c>
      <c r="Q76" s="161">
        <v>0</v>
      </c>
      <c r="R76" s="161">
        <v>0</v>
      </c>
      <c r="S76" s="163">
        <v>54526</v>
      </c>
    </row>
    <row r="77" spans="1:19" ht="14.25" x14ac:dyDescent="0.15">
      <c r="A77" s="918"/>
      <c r="B77" s="966" t="s">
        <v>1008</v>
      </c>
      <c r="C77" s="967"/>
      <c r="D77" s="967"/>
      <c r="E77" s="967"/>
      <c r="F77" s="968"/>
      <c r="G77" s="216" t="s">
        <v>404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>
        <v>0</v>
      </c>
      <c r="N77" s="161">
        <v>0</v>
      </c>
      <c r="O77" s="161">
        <v>0</v>
      </c>
      <c r="P77" s="161">
        <v>0</v>
      </c>
      <c r="Q77" s="161">
        <v>0</v>
      </c>
      <c r="R77" s="161">
        <v>0</v>
      </c>
      <c r="S77" s="163">
        <v>0</v>
      </c>
    </row>
    <row r="78" spans="1:19" ht="14.25" x14ac:dyDescent="0.15">
      <c r="A78" s="918"/>
      <c r="B78" s="969"/>
      <c r="C78" s="970"/>
      <c r="D78" s="970"/>
      <c r="E78" s="970"/>
      <c r="F78" s="971"/>
      <c r="G78" s="215" t="s">
        <v>405</v>
      </c>
      <c r="H78" s="161">
        <v>0</v>
      </c>
      <c r="I78" s="161">
        <v>0</v>
      </c>
      <c r="J78" s="161">
        <v>0</v>
      </c>
      <c r="K78" s="161">
        <v>0</v>
      </c>
      <c r="L78" s="161">
        <v>0</v>
      </c>
      <c r="M78" s="161">
        <v>0</v>
      </c>
      <c r="N78" s="161">
        <v>0</v>
      </c>
      <c r="O78" s="161">
        <v>0</v>
      </c>
      <c r="P78" s="161">
        <v>0</v>
      </c>
      <c r="Q78" s="161">
        <v>0</v>
      </c>
      <c r="R78" s="161">
        <v>0</v>
      </c>
      <c r="S78" s="163">
        <v>0</v>
      </c>
    </row>
    <row r="79" spans="1:19" ht="14.25" x14ac:dyDescent="0.15">
      <c r="A79" s="918"/>
      <c r="B79" s="966" t="s">
        <v>1007</v>
      </c>
      <c r="C79" s="967"/>
      <c r="D79" s="967"/>
      <c r="E79" s="967"/>
      <c r="F79" s="968"/>
      <c r="G79" s="216" t="s">
        <v>404</v>
      </c>
      <c r="H79" s="161">
        <v>0</v>
      </c>
      <c r="I79" s="161">
        <v>0</v>
      </c>
      <c r="J79" s="161">
        <v>0</v>
      </c>
      <c r="K79" s="161">
        <v>0</v>
      </c>
      <c r="L79" s="161">
        <v>0</v>
      </c>
      <c r="M79" s="161">
        <v>0</v>
      </c>
      <c r="N79" s="161">
        <v>0</v>
      </c>
      <c r="O79" s="161">
        <v>0</v>
      </c>
      <c r="P79" s="161">
        <v>0</v>
      </c>
      <c r="Q79" s="161">
        <v>0</v>
      </c>
      <c r="R79" s="161">
        <v>0</v>
      </c>
      <c r="S79" s="163">
        <v>0</v>
      </c>
    </row>
    <row r="80" spans="1:19" ht="14.25" x14ac:dyDescent="0.15">
      <c r="A80" s="918"/>
      <c r="B80" s="969"/>
      <c r="C80" s="970"/>
      <c r="D80" s="970"/>
      <c r="E80" s="970"/>
      <c r="F80" s="971"/>
      <c r="G80" s="215" t="s">
        <v>405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61">
        <v>0</v>
      </c>
      <c r="O80" s="161">
        <v>0</v>
      </c>
      <c r="P80" s="161">
        <v>0</v>
      </c>
      <c r="Q80" s="161">
        <v>0</v>
      </c>
      <c r="R80" s="161">
        <v>0</v>
      </c>
      <c r="S80" s="163">
        <v>0</v>
      </c>
    </row>
    <row r="81" spans="1:19" ht="14.25" x14ac:dyDescent="0.15">
      <c r="A81" s="918"/>
      <c r="B81" s="966" t="s">
        <v>1702</v>
      </c>
      <c r="C81" s="967"/>
      <c r="D81" s="967"/>
      <c r="E81" s="967"/>
      <c r="F81" s="968"/>
      <c r="G81" s="472" t="s">
        <v>404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>
        <v>0</v>
      </c>
      <c r="N81" s="161">
        <v>0</v>
      </c>
      <c r="O81" s="161">
        <v>0</v>
      </c>
      <c r="P81" s="161">
        <v>0</v>
      </c>
      <c r="Q81" s="161">
        <v>0</v>
      </c>
      <c r="R81" s="161">
        <v>0</v>
      </c>
      <c r="S81" s="163">
        <v>0</v>
      </c>
    </row>
    <row r="82" spans="1:19" ht="14.25" x14ac:dyDescent="0.15">
      <c r="A82" s="918"/>
      <c r="B82" s="969"/>
      <c r="C82" s="970"/>
      <c r="D82" s="970"/>
      <c r="E82" s="970"/>
      <c r="F82" s="971"/>
      <c r="G82" s="472" t="s">
        <v>405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>
        <v>0</v>
      </c>
      <c r="N82" s="161">
        <v>0</v>
      </c>
      <c r="O82" s="161">
        <v>0</v>
      </c>
      <c r="P82" s="161">
        <v>0</v>
      </c>
      <c r="Q82" s="161">
        <v>0</v>
      </c>
      <c r="R82" s="161">
        <v>0</v>
      </c>
      <c r="S82" s="163">
        <v>0</v>
      </c>
    </row>
    <row r="83" spans="1:19" ht="14.25" x14ac:dyDescent="0.15">
      <c r="A83" s="940"/>
      <c r="B83" s="927" t="s">
        <v>1703</v>
      </c>
      <c r="C83" s="965"/>
      <c r="D83" s="965"/>
      <c r="E83" s="965"/>
      <c r="F83" s="928"/>
      <c r="G83" s="215" t="s">
        <v>405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>
        <v>0</v>
      </c>
      <c r="N83" s="161">
        <v>0</v>
      </c>
      <c r="O83" s="161">
        <v>0</v>
      </c>
      <c r="P83" s="161">
        <v>0</v>
      </c>
      <c r="Q83" s="161">
        <v>0</v>
      </c>
      <c r="R83" s="161">
        <v>0</v>
      </c>
      <c r="S83" s="163">
        <v>0</v>
      </c>
    </row>
    <row r="84" spans="1:19" ht="14.25" x14ac:dyDescent="0.15">
      <c r="A84" s="966" t="s">
        <v>1006</v>
      </c>
      <c r="B84" s="967"/>
      <c r="C84" s="967"/>
      <c r="D84" s="967"/>
      <c r="E84" s="967"/>
      <c r="F84" s="968"/>
      <c r="G84" s="216" t="s">
        <v>404</v>
      </c>
      <c r="H84" s="161">
        <v>1314188</v>
      </c>
      <c r="I84" s="161">
        <v>112684</v>
      </c>
      <c r="J84" s="161">
        <v>99307</v>
      </c>
      <c r="K84" s="161">
        <v>463837</v>
      </c>
      <c r="L84" s="161">
        <v>460169</v>
      </c>
      <c r="M84" s="161">
        <v>541663</v>
      </c>
      <c r="N84" s="161">
        <v>421592</v>
      </c>
      <c r="O84" s="161">
        <v>1224</v>
      </c>
      <c r="P84" s="161">
        <v>320849</v>
      </c>
      <c r="Q84" s="161">
        <v>1153368</v>
      </c>
      <c r="R84" s="161">
        <v>797637</v>
      </c>
      <c r="S84" s="163">
        <v>5686518</v>
      </c>
    </row>
    <row r="85" spans="1:19" ht="14.25" x14ac:dyDescent="0.15">
      <c r="A85" s="969"/>
      <c r="B85" s="970"/>
      <c r="C85" s="970"/>
      <c r="D85" s="970"/>
      <c r="E85" s="970"/>
      <c r="F85" s="971"/>
      <c r="G85" s="215" t="s">
        <v>405</v>
      </c>
      <c r="H85" s="161">
        <v>1083231</v>
      </c>
      <c r="I85" s="161">
        <v>120185</v>
      </c>
      <c r="J85" s="161">
        <v>217733</v>
      </c>
      <c r="K85" s="161">
        <v>166296</v>
      </c>
      <c r="L85" s="161">
        <v>580169</v>
      </c>
      <c r="M85" s="161">
        <v>488660</v>
      </c>
      <c r="N85" s="161">
        <v>431680</v>
      </c>
      <c r="O85" s="161">
        <v>12286</v>
      </c>
      <c r="P85" s="161">
        <v>321280</v>
      </c>
      <c r="Q85" s="161">
        <v>715387</v>
      </c>
      <c r="R85" s="161">
        <v>621489</v>
      </c>
      <c r="S85" s="163">
        <v>4758396</v>
      </c>
    </row>
    <row r="86" spans="1:19" ht="14.25" hidden="1" x14ac:dyDescent="0.15">
      <c r="A86" s="202"/>
      <c r="B86" s="211"/>
      <c r="C86" s="202"/>
      <c r="D86" s="211"/>
      <c r="E86" s="211"/>
      <c r="F86" s="202"/>
      <c r="G86" s="202"/>
      <c r="H86" s="161" t="s">
        <v>40</v>
      </c>
      <c r="I86" s="161" t="s">
        <v>40</v>
      </c>
      <c r="J86" s="161" t="s">
        <v>40</v>
      </c>
      <c r="K86" s="161" t="s">
        <v>40</v>
      </c>
      <c r="L86" s="161" t="s">
        <v>40</v>
      </c>
      <c r="M86" s="161" t="s">
        <v>40</v>
      </c>
      <c r="N86" s="161" t="s">
        <v>40</v>
      </c>
      <c r="O86" s="161" t="s">
        <v>40</v>
      </c>
      <c r="P86" s="161" t="s">
        <v>40</v>
      </c>
      <c r="Q86" s="161" t="s">
        <v>40</v>
      </c>
      <c r="R86" s="161" t="s">
        <v>40</v>
      </c>
      <c r="S86" s="163">
        <v>0</v>
      </c>
    </row>
    <row r="87" spans="1:19" ht="14.25" customHeight="1" x14ac:dyDescent="0.15">
      <c r="A87" s="878" t="s">
        <v>1005</v>
      </c>
      <c r="B87" s="951"/>
      <c r="C87" s="879"/>
      <c r="D87" s="922" t="s">
        <v>986</v>
      </c>
      <c r="E87" s="202" t="s">
        <v>1004</v>
      </c>
      <c r="F87" s="925" t="s">
        <v>1001</v>
      </c>
      <c r="G87" s="926"/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>
        <v>0</v>
      </c>
      <c r="N87" s="161">
        <v>0</v>
      </c>
      <c r="O87" s="161">
        <v>0</v>
      </c>
      <c r="P87" s="161">
        <v>0</v>
      </c>
      <c r="Q87" s="161">
        <v>0</v>
      </c>
      <c r="R87" s="161">
        <v>0</v>
      </c>
      <c r="S87" s="163">
        <v>0</v>
      </c>
    </row>
    <row r="88" spans="1:19" ht="14.25" x14ac:dyDescent="0.15">
      <c r="A88" s="880"/>
      <c r="B88" s="973"/>
      <c r="C88" s="881"/>
      <c r="D88" s="923"/>
      <c r="E88" s="988" t="s">
        <v>1003</v>
      </c>
      <c r="F88" s="925" t="s">
        <v>130</v>
      </c>
      <c r="G88" s="926"/>
      <c r="H88" s="161">
        <v>5400</v>
      </c>
      <c r="I88" s="161">
        <v>0</v>
      </c>
      <c r="J88" s="161">
        <v>116061</v>
      </c>
      <c r="K88" s="161">
        <v>16296</v>
      </c>
      <c r="L88" s="161">
        <v>120000</v>
      </c>
      <c r="M88" s="161">
        <v>0</v>
      </c>
      <c r="N88" s="161">
        <v>1600</v>
      </c>
      <c r="O88" s="161">
        <v>10111</v>
      </c>
      <c r="P88" s="161">
        <v>0</v>
      </c>
      <c r="Q88" s="161">
        <v>0</v>
      </c>
      <c r="R88" s="161">
        <v>0</v>
      </c>
      <c r="S88" s="163">
        <v>269468</v>
      </c>
    </row>
    <row r="89" spans="1:19" ht="14.25" x14ac:dyDescent="0.15">
      <c r="A89" s="880"/>
      <c r="B89" s="973"/>
      <c r="C89" s="881"/>
      <c r="D89" s="923"/>
      <c r="E89" s="924"/>
      <c r="F89" s="925" t="s">
        <v>1001</v>
      </c>
      <c r="G89" s="926"/>
      <c r="H89" s="161">
        <v>0</v>
      </c>
      <c r="I89" s="161">
        <v>1562</v>
      </c>
      <c r="J89" s="161">
        <v>7355</v>
      </c>
      <c r="K89" s="161">
        <v>0</v>
      </c>
      <c r="L89" s="161">
        <v>0</v>
      </c>
      <c r="M89" s="161">
        <v>90</v>
      </c>
      <c r="N89" s="161">
        <v>6924</v>
      </c>
      <c r="O89" s="161">
        <v>0</v>
      </c>
      <c r="P89" s="161">
        <v>3044</v>
      </c>
      <c r="Q89" s="161">
        <v>0</v>
      </c>
      <c r="R89" s="161">
        <v>0</v>
      </c>
      <c r="S89" s="163">
        <v>18975</v>
      </c>
    </row>
    <row r="90" spans="1:19" ht="14.25" x14ac:dyDescent="0.15">
      <c r="A90" s="880"/>
      <c r="B90" s="973"/>
      <c r="C90" s="881"/>
      <c r="D90" s="924"/>
      <c r="E90" s="202" t="s">
        <v>1002</v>
      </c>
      <c r="F90" s="925" t="s">
        <v>146</v>
      </c>
      <c r="G90" s="926"/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>
        <v>0</v>
      </c>
      <c r="N90" s="161">
        <v>0</v>
      </c>
      <c r="O90" s="161">
        <v>0</v>
      </c>
      <c r="P90" s="161">
        <v>0</v>
      </c>
      <c r="Q90" s="161">
        <v>0</v>
      </c>
      <c r="R90" s="161">
        <v>0</v>
      </c>
      <c r="S90" s="163">
        <v>0</v>
      </c>
    </row>
    <row r="91" spans="1:19" ht="14.25" x14ac:dyDescent="0.15">
      <c r="A91" s="880"/>
      <c r="B91" s="973"/>
      <c r="C91" s="881"/>
      <c r="D91" s="966" t="s">
        <v>985</v>
      </c>
      <c r="E91" s="968"/>
      <c r="F91" s="925" t="s">
        <v>248</v>
      </c>
      <c r="G91" s="926"/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>
        <v>0</v>
      </c>
      <c r="N91" s="161">
        <v>0</v>
      </c>
      <c r="O91" s="161">
        <v>0</v>
      </c>
      <c r="P91" s="161">
        <v>0</v>
      </c>
      <c r="Q91" s="161">
        <v>0</v>
      </c>
      <c r="R91" s="161">
        <v>0</v>
      </c>
      <c r="S91" s="163">
        <v>0</v>
      </c>
    </row>
    <row r="92" spans="1:19" ht="14.25" x14ac:dyDescent="0.15">
      <c r="A92" s="880"/>
      <c r="B92" s="973"/>
      <c r="C92" s="881"/>
      <c r="D92" s="974"/>
      <c r="E92" s="976"/>
      <c r="F92" s="925" t="s">
        <v>1001</v>
      </c>
      <c r="G92" s="926"/>
      <c r="H92" s="161">
        <v>14800</v>
      </c>
      <c r="I92" s="161">
        <v>23680</v>
      </c>
      <c r="J92" s="161">
        <v>0</v>
      </c>
      <c r="K92" s="161">
        <v>0</v>
      </c>
      <c r="L92" s="161">
        <v>0</v>
      </c>
      <c r="M92" s="161">
        <v>7374</v>
      </c>
      <c r="N92" s="161">
        <v>32352</v>
      </c>
      <c r="O92" s="161">
        <v>951</v>
      </c>
      <c r="P92" s="161">
        <v>0</v>
      </c>
      <c r="Q92" s="161">
        <v>0</v>
      </c>
      <c r="R92" s="161">
        <v>0</v>
      </c>
      <c r="S92" s="163">
        <v>79157</v>
      </c>
    </row>
    <row r="93" spans="1:19" ht="14.25" x14ac:dyDescent="0.15">
      <c r="A93" s="880"/>
      <c r="B93" s="973"/>
      <c r="C93" s="881"/>
      <c r="D93" s="969"/>
      <c r="E93" s="971"/>
      <c r="F93" s="925" t="s">
        <v>130</v>
      </c>
      <c r="G93" s="926"/>
      <c r="H93" s="161">
        <v>0</v>
      </c>
      <c r="I93" s="161">
        <v>0</v>
      </c>
      <c r="J93" s="161">
        <v>0</v>
      </c>
      <c r="K93" s="161">
        <v>0</v>
      </c>
      <c r="L93" s="161">
        <v>0</v>
      </c>
      <c r="M93" s="161">
        <v>0</v>
      </c>
      <c r="N93" s="161">
        <v>0</v>
      </c>
      <c r="O93" s="161">
        <v>0</v>
      </c>
      <c r="P93" s="161">
        <v>0</v>
      </c>
      <c r="Q93" s="161">
        <v>0</v>
      </c>
      <c r="R93" s="161">
        <v>0</v>
      </c>
      <c r="S93" s="163">
        <v>0</v>
      </c>
    </row>
    <row r="94" spans="1:19" ht="14.25" x14ac:dyDescent="0.15">
      <c r="A94" s="882"/>
      <c r="B94" s="952"/>
      <c r="C94" s="883"/>
      <c r="D94" s="985" t="s">
        <v>1000</v>
      </c>
      <c r="E94" s="986"/>
      <c r="F94" s="986"/>
      <c r="G94" s="987"/>
      <c r="H94" s="161">
        <v>20200</v>
      </c>
      <c r="I94" s="161">
        <v>25242</v>
      </c>
      <c r="J94" s="161">
        <v>123416</v>
      </c>
      <c r="K94" s="161">
        <v>16296</v>
      </c>
      <c r="L94" s="161">
        <v>120000</v>
      </c>
      <c r="M94" s="161">
        <v>7464</v>
      </c>
      <c r="N94" s="161">
        <v>40876</v>
      </c>
      <c r="O94" s="161">
        <v>11062</v>
      </c>
      <c r="P94" s="161">
        <v>3044</v>
      </c>
      <c r="Q94" s="161">
        <v>0</v>
      </c>
      <c r="R94" s="161">
        <v>0</v>
      </c>
      <c r="S94" s="163">
        <v>367600</v>
      </c>
    </row>
    <row r="95" spans="1:19" ht="14.25" customHeight="1" x14ac:dyDescent="0.15">
      <c r="A95" s="953" t="s">
        <v>999</v>
      </c>
      <c r="B95" s="954"/>
      <c r="C95" s="954"/>
      <c r="D95" s="955"/>
      <c r="E95" s="202" t="s">
        <v>997</v>
      </c>
      <c r="F95" s="213"/>
      <c r="G95" s="214"/>
      <c r="H95" s="161">
        <v>0</v>
      </c>
      <c r="I95" s="161">
        <v>0</v>
      </c>
      <c r="J95" s="161">
        <v>0</v>
      </c>
      <c r="K95" s="161">
        <v>0</v>
      </c>
      <c r="L95" s="161">
        <v>0</v>
      </c>
      <c r="M95" s="161">
        <v>0</v>
      </c>
      <c r="N95" s="161">
        <v>0</v>
      </c>
      <c r="O95" s="161">
        <v>0</v>
      </c>
      <c r="P95" s="161">
        <v>0</v>
      </c>
      <c r="Q95" s="161">
        <v>0</v>
      </c>
      <c r="R95" s="161">
        <v>0</v>
      </c>
      <c r="S95" s="163">
        <v>0</v>
      </c>
    </row>
    <row r="96" spans="1:19" ht="14.25" x14ac:dyDescent="0.15">
      <c r="A96" s="956"/>
      <c r="B96" s="957"/>
      <c r="C96" s="957"/>
      <c r="D96" s="958"/>
      <c r="E96" s="927" t="s">
        <v>66</v>
      </c>
      <c r="F96" s="965"/>
      <c r="G96" s="928"/>
      <c r="H96" s="161">
        <v>0</v>
      </c>
      <c r="I96" s="161">
        <v>0</v>
      </c>
      <c r="J96" s="161">
        <v>0</v>
      </c>
      <c r="K96" s="161">
        <v>0</v>
      </c>
      <c r="L96" s="161">
        <v>0</v>
      </c>
      <c r="M96" s="161">
        <v>0</v>
      </c>
      <c r="N96" s="161">
        <v>0</v>
      </c>
      <c r="O96" s="161">
        <v>0</v>
      </c>
      <c r="P96" s="161">
        <v>0</v>
      </c>
      <c r="Q96" s="161">
        <v>0</v>
      </c>
      <c r="R96" s="161">
        <v>0</v>
      </c>
      <c r="S96" s="163">
        <v>0</v>
      </c>
    </row>
    <row r="97" spans="1:19" ht="14.25" customHeight="1" x14ac:dyDescent="0.15">
      <c r="A97" s="959" t="s">
        <v>998</v>
      </c>
      <c r="B97" s="960"/>
      <c r="C97" s="960"/>
      <c r="D97" s="961"/>
      <c r="E97" s="202" t="s">
        <v>997</v>
      </c>
      <c r="F97" s="208"/>
      <c r="G97" s="214"/>
      <c r="H97" s="161">
        <v>0</v>
      </c>
      <c r="I97" s="161">
        <v>0</v>
      </c>
      <c r="J97" s="161">
        <v>0</v>
      </c>
      <c r="K97" s="161">
        <v>0</v>
      </c>
      <c r="L97" s="161">
        <v>0</v>
      </c>
      <c r="M97" s="161">
        <v>0</v>
      </c>
      <c r="N97" s="161">
        <v>0</v>
      </c>
      <c r="O97" s="161">
        <v>0</v>
      </c>
      <c r="P97" s="161">
        <v>0</v>
      </c>
      <c r="Q97" s="161">
        <v>0</v>
      </c>
      <c r="R97" s="161">
        <v>0</v>
      </c>
      <c r="S97" s="163">
        <v>0</v>
      </c>
    </row>
    <row r="98" spans="1:19" ht="14.25" x14ac:dyDescent="0.15">
      <c r="A98" s="962"/>
      <c r="B98" s="963"/>
      <c r="C98" s="963"/>
      <c r="D98" s="964"/>
      <c r="E98" s="927" t="s">
        <v>66</v>
      </c>
      <c r="F98" s="965"/>
      <c r="G98" s="928"/>
      <c r="H98" s="161">
        <v>0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61">
        <v>0</v>
      </c>
      <c r="O98" s="161">
        <v>0</v>
      </c>
      <c r="P98" s="161">
        <v>0</v>
      </c>
      <c r="Q98" s="161">
        <v>0</v>
      </c>
      <c r="R98" s="161">
        <v>0</v>
      </c>
      <c r="S98" s="163">
        <v>0</v>
      </c>
    </row>
    <row r="99" spans="1:19" ht="14.25" x14ac:dyDescent="0.15">
      <c r="A99" s="927" t="s">
        <v>996</v>
      </c>
      <c r="B99" s="965"/>
      <c r="C99" s="965"/>
      <c r="D99" s="965"/>
      <c r="E99" s="965"/>
      <c r="F99" s="965"/>
      <c r="G99" s="928"/>
      <c r="H99" s="161">
        <v>20200</v>
      </c>
      <c r="I99" s="161">
        <v>25242</v>
      </c>
      <c r="J99" s="161">
        <v>123416</v>
      </c>
      <c r="K99" s="161">
        <v>16296</v>
      </c>
      <c r="L99" s="161">
        <v>120000</v>
      </c>
      <c r="M99" s="161">
        <v>7464</v>
      </c>
      <c r="N99" s="161">
        <v>40876</v>
      </c>
      <c r="O99" s="161">
        <v>11062</v>
      </c>
      <c r="P99" s="161">
        <v>3044</v>
      </c>
      <c r="Q99" s="161">
        <v>0</v>
      </c>
      <c r="R99" s="161">
        <v>0</v>
      </c>
      <c r="S99" s="163">
        <v>367600</v>
      </c>
    </row>
    <row r="100" spans="1:19" ht="14.25" customHeight="1" x14ac:dyDescent="0.15">
      <c r="A100" s="878" t="s">
        <v>1734</v>
      </c>
      <c r="B100" s="951"/>
      <c r="C100" s="951"/>
      <c r="D100" s="951"/>
      <c r="E100" s="951"/>
      <c r="F100" s="879"/>
      <c r="G100" s="215" t="s">
        <v>404</v>
      </c>
      <c r="H100" s="161">
        <v>0</v>
      </c>
      <c r="I100" s="161">
        <v>0</v>
      </c>
      <c r="J100" s="161">
        <v>0</v>
      </c>
      <c r="K100" s="161">
        <v>0</v>
      </c>
      <c r="L100" s="161">
        <v>0</v>
      </c>
      <c r="M100" s="161">
        <v>18000</v>
      </c>
      <c r="N100" s="161">
        <v>0</v>
      </c>
      <c r="O100" s="161">
        <v>0</v>
      </c>
      <c r="P100" s="161">
        <v>0</v>
      </c>
      <c r="Q100" s="161">
        <v>0</v>
      </c>
      <c r="R100" s="161">
        <v>0</v>
      </c>
      <c r="S100" s="163">
        <v>18000</v>
      </c>
    </row>
    <row r="101" spans="1:19" ht="14.25" x14ac:dyDescent="0.15">
      <c r="A101" s="882"/>
      <c r="B101" s="952"/>
      <c r="C101" s="952"/>
      <c r="D101" s="952"/>
      <c r="E101" s="952"/>
      <c r="F101" s="883"/>
      <c r="G101" s="215" t="s">
        <v>405</v>
      </c>
      <c r="H101" s="161">
        <v>0</v>
      </c>
      <c r="I101" s="161">
        <v>0</v>
      </c>
      <c r="J101" s="161">
        <v>0</v>
      </c>
      <c r="K101" s="161">
        <v>0</v>
      </c>
      <c r="L101" s="161">
        <v>0</v>
      </c>
      <c r="M101" s="161">
        <v>18000</v>
      </c>
      <c r="N101" s="161">
        <v>0</v>
      </c>
      <c r="O101" s="161">
        <v>0</v>
      </c>
      <c r="P101" s="161">
        <v>0</v>
      </c>
      <c r="Q101" s="161">
        <v>0</v>
      </c>
      <c r="R101" s="161">
        <v>0</v>
      </c>
      <c r="S101" s="163">
        <v>18000</v>
      </c>
    </row>
    <row r="102" spans="1:19" ht="14.25" customHeight="1" x14ac:dyDescent="0.15">
      <c r="A102" s="878" t="s">
        <v>995</v>
      </c>
      <c r="B102" s="951"/>
      <c r="C102" s="951"/>
      <c r="D102" s="951"/>
      <c r="E102" s="951"/>
      <c r="F102" s="879"/>
      <c r="G102" s="215" t="s">
        <v>404</v>
      </c>
      <c r="H102" s="161">
        <v>0</v>
      </c>
      <c r="I102" s="161">
        <v>0</v>
      </c>
      <c r="J102" s="161">
        <v>0</v>
      </c>
      <c r="K102" s="161">
        <v>0</v>
      </c>
      <c r="L102" s="161">
        <v>0</v>
      </c>
      <c r="M102" s="161">
        <v>0</v>
      </c>
      <c r="N102" s="161">
        <v>0</v>
      </c>
      <c r="O102" s="161">
        <v>0</v>
      </c>
      <c r="P102" s="161">
        <v>0</v>
      </c>
      <c r="Q102" s="161">
        <v>0</v>
      </c>
      <c r="R102" s="161">
        <v>0</v>
      </c>
      <c r="S102" s="163">
        <v>0</v>
      </c>
    </row>
    <row r="103" spans="1:19" ht="14.25" x14ac:dyDescent="0.15">
      <c r="A103" s="882"/>
      <c r="B103" s="952"/>
      <c r="C103" s="952"/>
      <c r="D103" s="952"/>
      <c r="E103" s="952"/>
      <c r="F103" s="883"/>
      <c r="G103" s="215" t="s">
        <v>405</v>
      </c>
      <c r="H103" s="161">
        <v>0</v>
      </c>
      <c r="I103" s="161">
        <v>0</v>
      </c>
      <c r="J103" s="161">
        <v>0</v>
      </c>
      <c r="K103" s="161">
        <v>0</v>
      </c>
      <c r="L103" s="161">
        <v>0</v>
      </c>
      <c r="M103" s="161">
        <v>0</v>
      </c>
      <c r="N103" s="161">
        <v>0</v>
      </c>
      <c r="O103" s="161">
        <v>0</v>
      </c>
      <c r="P103" s="161">
        <v>0</v>
      </c>
      <c r="Q103" s="161">
        <v>0</v>
      </c>
      <c r="R103" s="161">
        <v>0</v>
      </c>
      <c r="S103" s="163">
        <v>0</v>
      </c>
    </row>
    <row r="104" spans="1:19" ht="14.25" customHeight="1" x14ac:dyDescent="0.15">
      <c r="A104" s="878" t="s">
        <v>994</v>
      </c>
      <c r="B104" s="951"/>
      <c r="C104" s="951"/>
      <c r="D104" s="951"/>
      <c r="E104" s="951"/>
      <c r="F104" s="879"/>
      <c r="G104" s="215" t="s">
        <v>404</v>
      </c>
      <c r="H104" s="161">
        <v>0</v>
      </c>
      <c r="I104" s="161">
        <v>0</v>
      </c>
      <c r="J104" s="161">
        <v>0</v>
      </c>
      <c r="K104" s="161">
        <v>15419</v>
      </c>
      <c r="L104" s="161">
        <v>0</v>
      </c>
      <c r="M104" s="161">
        <v>0</v>
      </c>
      <c r="N104" s="161">
        <v>0</v>
      </c>
      <c r="O104" s="161">
        <v>0</v>
      </c>
      <c r="P104" s="161">
        <v>0</v>
      </c>
      <c r="Q104" s="161">
        <v>88718</v>
      </c>
      <c r="R104" s="161">
        <v>32828</v>
      </c>
      <c r="S104" s="163">
        <v>136965</v>
      </c>
    </row>
    <row r="105" spans="1:19" ht="14.25" x14ac:dyDescent="0.15">
      <c r="A105" s="882"/>
      <c r="B105" s="952"/>
      <c r="C105" s="952"/>
      <c r="D105" s="952"/>
      <c r="E105" s="952"/>
      <c r="F105" s="883"/>
      <c r="G105" s="215" t="s">
        <v>405</v>
      </c>
      <c r="H105" s="161">
        <v>0</v>
      </c>
      <c r="I105" s="161">
        <v>0</v>
      </c>
      <c r="J105" s="161">
        <v>0</v>
      </c>
      <c r="K105" s="161">
        <v>6000</v>
      </c>
      <c r="L105" s="161">
        <v>0</v>
      </c>
      <c r="M105" s="161">
        <v>0</v>
      </c>
      <c r="N105" s="161">
        <v>0</v>
      </c>
      <c r="O105" s="161">
        <v>0</v>
      </c>
      <c r="P105" s="161">
        <v>0</v>
      </c>
      <c r="Q105" s="161">
        <v>18000</v>
      </c>
      <c r="R105" s="161">
        <v>32828</v>
      </c>
      <c r="S105" s="163">
        <v>56828</v>
      </c>
    </row>
    <row r="106" spans="1:19" ht="14.25" customHeight="1" x14ac:dyDescent="0.15">
      <c r="A106" s="878" t="s">
        <v>993</v>
      </c>
      <c r="B106" s="951"/>
      <c r="C106" s="879"/>
      <c r="D106" s="977" t="s">
        <v>992</v>
      </c>
      <c r="E106" s="972" t="s">
        <v>990</v>
      </c>
      <c r="F106" s="944"/>
      <c r="G106" s="215" t="s">
        <v>404</v>
      </c>
      <c r="H106" s="161">
        <v>0</v>
      </c>
      <c r="I106" s="161">
        <v>0</v>
      </c>
      <c r="J106" s="161">
        <v>0</v>
      </c>
      <c r="K106" s="161">
        <v>0</v>
      </c>
      <c r="L106" s="161">
        <v>0</v>
      </c>
      <c r="M106" s="161">
        <v>0</v>
      </c>
      <c r="N106" s="161">
        <v>0</v>
      </c>
      <c r="O106" s="161">
        <v>0</v>
      </c>
      <c r="P106" s="161">
        <v>0</v>
      </c>
      <c r="Q106" s="161">
        <v>0</v>
      </c>
      <c r="R106" s="161">
        <v>0</v>
      </c>
      <c r="S106" s="163">
        <v>0</v>
      </c>
    </row>
    <row r="107" spans="1:19" ht="14.25" x14ac:dyDescent="0.15">
      <c r="A107" s="880"/>
      <c r="B107" s="973"/>
      <c r="C107" s="881"/>
      <c r="D107" s="978"/>
      <c r="E107" s="944"/>
      <c r="F107" s="944"/>
      <c r="G107" s="215" t="s">
        <v>405</v>
      </c>
      <c r="H107" s="161">
        <v>0</v>
      </c>
      <c r="I107" s="161">
        <v>0</v>
      </c>
      <c r="J107" s="161">
        <v>0</v>
      </c>
      <c r="K107" s="161">
        <v>0</v>
      </c>
      <c r="L107" s="161">
        <v>0</v>
      </c>
      <c r="M107" s="161">
        <v>0</v>
      </c>
      <c r="N107" s="161">
        <v>0</v>
      </c>
      <c r="O107" s="161">
        <v>0</v>
      </c>
      <c r="P107" s="161">
        <v>0</v>
      </c>
      <c r="Q107" s="161">
        <v>0</v>
      </c>
      <c r="R107" s="161">
        <v>0</v>
      </c>
      <c r="S107" s="163">
        <v>0</v>
      </c>
    </row>
    <row r="108" spans="1:19" ht="14.25" x14ac:dyDescent="0.15">
      <c r="A108" s="880"/>
      <c r="B108" s="973"/>
      <c r="C108" s="881"/>
      <c r="D108" s="978"/>
      <c r="E108" s="972" t="s">
        <v>989</v>
      </c>
      <c r="F108" s="944"/>
      <c r="G108" s="215" t="s">
        <v>404</v>
      </c>
      <c r="H108" s="161">
        <v>0</v>
      </c>
      <c r="I108" s="161">
        <v>0</v>
      </c>
      <c r="J108" s="161">
        <v>0</v>
      </c>
      <c r="K108" s="161">
        <v>0</v>
      </c>
      <c r="L108" s="161">
        <v>0</v>
      </c>
      <c r="M108" s="161">
        <v>0</v>
      </c>
      <c r="N108" s="161">
        <v>0</v>
      </c>
      <c r="O108" s="161">
        <v>0</v>
      </c>
      <c r="P108" s="161">
        <v>0</v>
      </c>
      <c r="Q108" s="161">
        <v>0</v>
      </c>
      <c r="R108" s="161">
        <v>0</v>
      </c>
      <c r="S108" s="163">
        <v>0</v>
      </c>
    </row>
    <row r="109" spans="1:19" ht="14.25" x14ac:dyDescent="0.15">
      <c r="A109" s="880"/>
      <c r="B109" s="973"/>
      <c r="C109" s="881"/>
      <c r="D109" s="978"/>
      <c r="E109" s="944"/>
      <c r="F109" s="944"/>
      <c r="G109" s="215" t="s">
        <v>405</v>
      </c>
      <c r="H109" s="161">
        <v>0</v>
      </c>
      <c r="I109" s="161">
        <v>0</v>
      </c>
      <c r="J109" s="161">
        <v>0</v>
      </c>
      <c r="K109" s="161">
        <v>0</v>
      </c>
      <c r="L109" s="161">
        <v>0</v>
      </c>
      <c r="M109" s="161">
        <v>0</v>
      </c>
      <c r="N109" s="161">
        <v>0</v>
      </c>
      <c r="O109" s="161">
        <v>0</v>
      </c>
      <c r="P109" s="161">
        <v>0</v>
      </c>
      <c r="Q109" s="161">
        <v>0</v>
      </c>
      <c r="R109" s="161">
        <v>0</v>
      </c>
      <c r="S109" s="163">
        <v>0</v>
      </c>
    </row>
    <row r="110" spans="1:19" ht="14.25" x14ac:dyDescent="0.15">
      <c r="A110" s="880"/>
      <c r="B110" s="973"/>
      <c r="C110" s="881"/>
      <c r="D110" s="977" t="s">
        <v>991</v>
      </c>
      <c r="E110" s="972" t="s">
        <v>990</v>
      </c>
      <c r="F110" s="944"/>
      <c r="G110" s="215" t="s">
        <v>404</v>
      </c>
      <c r="H110" s="161">
        <v>0</v>
      </c>
      <c r="I110" s="161">
        <v>0</v>
      </c>
      <c r="J110" s="161">
        <v>0</v>
      </c>
      <c r="K110" s="161">
        <v>0</v>
      </c>
      <c r="L110" s="161">
        <v>0</v>
      </c>
      <c r="M110" s="161">
        <v>0</v>
      </c>
      <c r="N110" s="161">
        <v>0</v>
      </c>
      <c r="O110" s="161">
        <v>0</v>
      </c>
      <c r="P110" s="161">
        <v>0</v>
      </c>
      <c r="Q110" s="161">
        <v>0</v>
      </c>
      <c r="R110" s="161">
        <v>0</v>
      </c>
      <c r="S110" s="163">
        <v>0</v>
      </c>
    </row>
    <row r="111" spans="1:19" ht="14.25" x14ac:dyDescent="0.15">
      <c r="A111" s="880"/>
      <c r="B111" s="973"/>
      <c r="C111" s="881"/>
      <c r="D111" s="978"/>
      <c r="E111" s="944"/>
      <c r="F111" s="944"/>
      <c r="G111" s="215" t="s">
        <v>405</v>
      </c>
      <c r="H111" s="161">
        <v>0</v>
      </c>
      <c r="I111" s="161">
        <v>0</v>
      </c>
      <c r="J111" s="161">
        <v>0</v>
      </c>
      <c r="K111" s="161">
        <v>0</v>
      </c>
      <c r="L111" s="161">
        <v>0</v>
      </c>
      <c r="M111" s="161">
        <v>0</v>
      </c>
      <c r="N111" s="161">
        <v>0</v>
      </c>
      <c r="O111" s="161">
        <v>0</v>
      </c>
      <c r="P111" s="161">
        <v>0</v>
      </c>
      <c r="Q111" s="161">
        <v>0</v>
      </c>
      <c r="R111" s="161">
        <v>0</v>
      </c>
      <c r="S111" s="163">
        <v>0</v>
      </c>
    </row>
    <row r="112" spans="1:19" ht="14.25" x14ac:dyDescent="0.15">
      <c r="A112" s="880"/>
      <c r="B112" s="973"/>
      <c r="C112" s="881"/>
      <c r="D112" s="978"/>
      <c r="E112" s="972" t="s">
        <v>989</v>
      </c>
      <c r="F112" s="944"/>
      <c r="G112" s="215" t="s">
        <v>404</v>
      </c>
      <c r="H112" s="161">
        <v>0</v>
      </c>
      <c r="I112" s="161">
        <v>0</v>
      </c>
      <c r="J112" s="161">
        <v>0</v>
      </c>
      <c r="K112" s="161">
        <v>0</v>
      </c>
      <c r="L112" s="161">
        <v>0</v>
      </c>
      <c r="M112" s="161">
        <v>0</v>
      </c>
      <c r="N112" s="161">
        <v>0</v>
      </c>
      <c r="O112" s="161">
        <v>0</v>
      </c>
      <c r="P112" s="161">
        <v>0</v>
      </c>
      <c r="Q112" s="161">
        <v>0</v>
      </c>
      <c r="R112" s="161">
        <v>0</v>
      </c>
      <c r="S112" s="163">
        <v>0</v>
      </c>
    </row>
    <row r="113" spans="1:19" ht="14.25" x14ac:dyDescent="0.15">
      <c r="A113" s="880"/>
      <c r="B113" s="973"/>
      <c r="C113" s="881"/>
      <c r="D113" s="978"/>
      <c r="E113" s="944"/>
      <c r="F113" s="944"/>
      <c r="G113" s="215" t="s">
        <v>405</v>
      </c>
      <c r="H113" s="161">
        <v>0</v>
      </c>
      <c r="I113" s="161">
        <v>0</v>
      </c>
      <c r="J113" s="161">
        <v>0</v>
      </c>
      <c r="K113" s="161">
        <v>0</v>
      </c>
      <c r="L113" s="161">
        <v>0</v>
      </c>
      <c r="M113" s="161">
        <v>0</v>
      </c>
      <c r="N113" s="161">
        <v>0</v>
      </c>
      <c r="O113" s="161">
        <v>0</v>
      </c>
      <c r="P113" s="161">
        <v>0</v>
      </c>
      <c r="Q113" s="161">
        <v>0</v>
      </c>
      <c r="R113" s="161">
        <v>0</v>
      </c>
      <c r="S113" s="163">
        <v>0</v>
      </c>
    </row>
    <row r="114" spans="1:19" ht="14.25" x14ac:dyDescent="0.15">
      <c r="A114" s="880"/>
      <c r="B114" s="973"/>
      <c r="C114" s="881"/>
      <c r="D114" s="966" t="s">
        <v>130</v>
      </c>
      <c r="E114" s="967"/>
      <c r="F114" s="968"/>
      <c r="G114" s="215" t="s">
        <v>404</v>
      </c>
      <c r="H114" s="161">
        <v>0</v>
      </c>
      <c r="I114" s="161">
        <v>0</v>
      </c>
      <c r="J114" s="161">
        <v>0</v>
      </c>
      <c r="K114" s="161">
        <v>0</v>
      </c>
      <c r="L114" s="161">
        <v>0</v>
      </c>
      <c r="M114" s="161">
        <v>0</v>
      </c>
      <c r="N114" s="161">
        <v>0</v>
      </c>
      <c r="O114" s="161">
        <v>0</v>
      </c>
      <c r="P114" s="161">
        <v>0</v>
      </c>
      <c r="Q114" s="161">
        <v>0</v>
      </c>
      <c r="R114" s="161">
        <v>0</v>
      </c>
      <c r="S114" s="163">
        <v>0</v>
      </c>
    </row>
    <row r="115" spans="1:19" ht="14.25" x14ac:dyDescent="0.15">
      <c r="A115" s="880"/>
      <c r="B115" s="973"/>
      <c r="C115" s="881"/>
      <c r="D115" s="969"/>
      <c r="E115" s="970"/>
      <c r="F115" s="971"/>
      <c r="G115" s="215" t="s">
        <v>405</v>
      </c>
      <c r="H115" s="161">
        <v>0</v>
      </c>
      <c r="I115" s="161">
        <v>0</v>
      </c>
      <c r="J115" s="161">
        <v>0</v>
      </c>
      <c r="K115" s="161">
        <v>0</v>
      </c>
      <c r="L115" s="161">
        <v>0</v>
      </c>
      <c r="M115" s="161">
        <v>0</v>
      </c>
      <c r="N115" s="161">
        <v>0</v>
      </c>
      <c r="O115" s="161">
        <v>0</v>
      </c>
      <c r="P115" s="161">
        <v>0</v>
      </c>
      <c r="Q115" s="161">
        <v>0</v>
      </c>
      <c r="R115" s="161">
        <v>0</v>
      </c>
      <c r="S115" s="163">
        <v>0</v>
      </c>
    </row>
    <row r="116" spans="1:19" ht="14.25" x14ac:dyDescent="0.15">
      <c r="A116" s="880"/>
      <c r="B116" s="973"/>
      <c r="C116" s="881"/>
      <c r="D116" s="979" t="s">
        <v>988</v>
      </c>
      <c r="E116" s="980"/>
      <c r="F116" s="981"/>
      <c r="G116" s="215" t="s">
        <v>404</v>
      </c>
      <c r="H116" s="161">
        <v>0</v>
      </c>
      <c r="I116" s="161">
        <v>0</v>
      </c>
      <c r="J116" s="161">
        <v>0</v>
      </c>
      <c r="K116" s="161">
        <v>0</v>
      </c>
      <c r="L116" s="161">
        <v>0</v>
      </c>
      <c r="M116" s="161">
        <v>0</v>
      </c>
      <c r="N116" s="161">
        <v>0</v>
      </c>
      <c r="O116" s="161">
        <v>0</v>
      </c>
      <c r="P116" s="161">
        <v>0</v>
      </c>
      <c r="Q116" s="161">
        <v>0</v>
      </c>
      <c r="R116" s="161">
        <v>0</v>
      </c>
      <c r="S116" s="163">
        <v>0</v>
      </c>
    </row>
    <row r="117" spans="1:19" ht="14.25" x14ac:dyDescent="0.15">
      <c r="A117" s="882"/>
      <c r="B117" s="952"/>
      <c r="C117" s="883"/>
      <c r="D117" s="982"/>
      <c r="E117" s="983"/>
      <c r="F117" s="984"/>
      <c r="G117" s="215" t="s">
        <v>405</v>
      </c>
      <c r="H117" s="161">
        <v>0</v>
      </c>
      <c r="I117" s="161">
        <v>0</v>
      </c>
      <c r="J117" s="161">
        <v>0</v>
      </c>
      <c r="K117" s="161">
        <v>0</v>
      </c>
      <c r="L117" s="161">
        <v>0</v>
      </c>
      <c r="M117" s="161">
        <v>0</v>
      </c>
      <c r="N117" s="161">
        <v>0</v>
      </c>
      <c r="O117" s="161">
        <v>0</v>
      </c>
      <c r="P117" s="161">
        <v>0</v>
      </c>
      <c r="Q117" s="161">
        <v>0</v>
      </c>
      <c r="R117" s="161">
        <v>0</v>
      </c>
      <c r="S117" s="163">
        <v>0</v>
      </c>
    </row>
    <row r="118" spans="1:19" ht="14.25" x14ac:dyDescent="0.15">
      <c r="A118" s="966" t="s">
        <v>987</v>
      </c>
      <c r="B118" s="967"/>
      <c r="C118" s="967"/>
      <c r="D118" s="968"/>
      <c r="E118" s="966" t="s">
        <v>986</v>
      </c>
      <c r="F118" s="968"/>
      <c r="G118" s="215" t="s">
        <v>984</v>
      </c>
      <c r="H118" s="161">
        <v>0</v>
      </c>
      <c r="I118" s="161">
        <v>0</v>
      </c>
      <c r="J118" s="161">
        <v>0</v>
      </c>
      <c r="K118" s="161">
        <v>0</v>
      </c>
      <c r="L118" s="161">
        <v>0</v>
      </c>
      <c r="M118" s="161">
        <v>0</v>
      </c>
      <c r="N118" s="161">
        <v>0</v>
      </c>
      <c r="O118" s="161">
        <v>0</v>
      </c>
      <c r="P118" s="161">
        <v>0</v>
      </c>
      <c r="Q118" s="161">
        <v>0</v>
      </c>
      <c r="R118" s="161">
        <v>0</v>
      </c>
      <c r="S118" s="163">
        <v>0</v>
      </c>
    </row>
    <row r="119" spans="1:19" ht="14.25" x14ac:dyDescent="0.15">
      <c r="A119" s="974"/>
      <c r="B119" s="975"/>
      <c r="C119" s="975"/>
      <c r="D119" s="976"/>
      <c r="E119" s="969"/>
      <c r="F119" s="971"/>
      <c r="G119" s="215" t="s">
        <v>983</v>
      </c>
      <c r="H119" s="161">
        <v>5400</v>
      </c>
      <c r="I119" s="161">
        <v>0</v>
      </c>
      <c r="J119" s="161">
        <v>110831</v>
      </c>
      <c r="K119" s="161">
        <v>16296</v>
      </c>
      <c r="L119" s="161">
        <v>120000</v>
      </c>
      <c r="M119" s="161">
        <v>90</v>
      </c>
      <c r="N119" s="161">
        <v>8524</v>
      </c>
      <c r="O119" s="161">
        <v>10111</v>
      </c>
      <c r="P119" s="161">
        <v>0</v>
      </c>
      <c r="Q119" s="161">
        <v>0</v>
      </c>
      <c r="R119" s="161">
        <v>0</v>
      </c>
      <c r="S119" s="163">
        <v>271252</v>
      </c>
    </row>
    <row r="120" spans="1:19" ht="14.25" x14ac:dyDescent="0.15">
      <c r="A120" s="974"/>
      <c r="B120" s="975"/>
      <c r="C120" s="975"/>
      <c r="D120" s="976"/>
      <c r="E120" s="966" t="s">
        <v>985</v>
      </c>
      <c r="F120" s="968"/>
      <c r="G120" s="215" t="s">
        <v>984</v>
      </c>
      <c r="H120" s="161">
        <v>0</v>
      </c>
      <c r="I120" s="161">
        <v>0</v>
      </c>
      <c r="J120" s="161">
        <v>0</v>
      </c>
      <c r="K120" s="161">
        <v>0</v>
      </c>
      <c r="L120" s="161">
        <v>0</v>
      </c>
      <c r="M120" s="161">
        <v>0</v>
      </c>
      <c r="N120" s="161">
        <v>0</v>
      </c>
      <c r="O120" s="161">
        <v>0</v>
      </c>
      <c r="P120" s="161">
        <v>0</v>
      </c>
      <c r="Q120" s="161">
        <v>0</v>
      </c>
      <c r="R120" s="161">
        <v>0</v>
      </c>
      <c r="S120" s="163">
        <v>0</v>
      </c>
    </row>
    <row r="121" spans="1:19" ht="14.25" x14ac:dyDescent="0.15">
      <c r="A121" s="969"/>
      <c r="B121" s="970"/>
      <c r="C121" s="970"/>
      <c r="D121" s="971"/>
      <c r="E121" s="969"/>
      <c r="F121" s="971"/>
      <c r="G121" s="215" t="s">
        <v>983</v>
      </c>
      <c r="H121" s="161">
        <v>14800</v>
      </c>
      <c r="I121" s="161">
        <v>0</v>
      </c>
      <c r="J121" s="161">
        <v>0</v>
      </c>
      <c r="K121" s="161">
        <v>0</v>
      </c>
      <c r="L121" s="161">
        <v>0</v>
      </c>
      <c r="M121" s="161">
        <v>7374</v>
      </c>
      <c r="N121" s="161">
        <v>32352</v>
      </c>
      <c r="O121" s="161">
        <v>0</v>
      </c>
      <c r="P121" s="161">
        <v>0</v>
      </c>
      <c r="Q121" s="161">
        <v>0</v>
      </c>
      <c r="R121" s="161">
        <v>0</v>
      </c>
      <c r="S121" s="163">
        <v>54526</v>
      </c>
    </row>
  </sheetData>
  <mergeCells count="82">
    <mergeCell ref="B61:F62"/>
    <mergeCell ref="D49:F50"/>
    <mergeCell ref="D39:F40"/>
    <mergeCell ref="D41:F42"/>
    <mergeCell ref="D22:F23"/>
    <mergeCell ref="D31:F32"/>
    <mergeCell ref="B56:C60"/>
    <mergeCell ref="D60:F60"/>
    <mergeCell ref="D58:F59"/>
    <mergeCell ref="D56:F57"/>
    <mergeCell ref="D47:F48"/>
    <mergeCell ref="D53:F54"/>
    <mergeCell ref="D37:F38"/>
    <mergeCell ref="D10:F11"/>
    <mergeCell ref="D12:F13"/>
    <mergeCell ref="D14:F15"/>
    <mergeCell ref="D30:F30"/>
    <mergeCell ref="D26:F27"/>
    <mergeCell ref="D28:F29"/>
    <mergeCell ref="A2:G2"/>
    <mergeCell ref="D18:F19"/>
    <mergeCell ref="D51:F52"/>
    <mergeCell ref="D43:F44"/>
    <mergeCell ref="B3:C9"/>
    <mergeCell ref="D20:F21"/>
    <mergeCell ref="B10:C53"/>
    <mergeCell ref="D16:F17"/>
    <mergeCell ref="D3:F4"/>
    <mergeCell ref="D33:F34"/>
    <mergeCell ref="D24:F25"/>
    <mergeCell ref="D5:F6"/>
    <mergeCell ref="D45:F46"/>
    <mergeCell ref="D7:F8"/>
    <mergeCell ref="D9:F9"/>
    <mergeCell ref="D35:F36"/>
    <mergeCell ref="B76:F76"/>
    <mergeCell ref="B74:F75"/>
    <mergeCell ref="B65:F66"/>
    <mergeCell ref="B63:F64"/>
    <mergeCell ref="B83:F83"/>
    <mergeCell ref="B70:F71"/>
    <mergeCell ref="B79:F80"/>
    <mergeCell ref="B77:F78"/>
    <mergeCell ref="B81:F82"/>
    <mergeCell ref="D94:G94"/>
    <mergeCell ref="D91:E93"/>
    <mergeCell ref="D87:D90"/>
    <mergeCell ref="F90:G90"/>
    <mergeCell ref="F91:G91"/>
    <mergeCell ref="F92:G92"/>
    <mergeCell ref="F87:G87"/>
    <mergeCell ref="F88:G88"/>
    <mergeCell ref="E88:E89"/>
    <mergeCell ref="F89:G89"/>
    <mergeCell ref="A118:D121"/>
    <mergeCell ref="E118:F119"/>
    <mergeCell ref="E120:F121"/>
    <mergeCell ref="E108:F109"/>
    <mergeCell ref="D110:D113"/>
    <mergeCell ref="A106:C117"/>
    <mergeCell ref="D114:F115"/>
    <mergeCell ref="D116:F117"/>
    <mergeCell ref="E110:F111"/>
    <mergeCell ref="E112:F113"/>
    <mergeCell ref="E106:F107"/>
    <mergeCell ref="D106:D109"/>
    <mergeCell ref="A61:A83"/>
    <mergeCell ref="A3:A60"/>
    <mergeCell ref="B69:F69"/>
    <mergeCell ref="B67:F68"/>
    <mergeCell ref="A104:F105"/>
    <mergeCell ref="A102:F103"/>
    <mergeCell ref="A95:D96"/>
    <mergeCell ref="A97:D98"/>
    <mergeCell ref="E96:G96"/>
    <mergeCell ref="A99:G99"/>
    <mergeCell ref="A100:F101"/>
    <mergeCell ref="A84:F85"/>
    <mergeCell ref="E98:G98"/>
    <mergeCell ref="F93:G93"/>
    <mergeCell ref="B72:F73"/>
    <mergeCell ref="A87:C94"/>
  </mergeCells>
  <phoneticPr fontId="17"/>
  <pageMargins left="0.78740157480314965" right="0.78740157480314965" top="0.78740157480314965" bottom="0.78740157480314965" header="0.51181102362204722" footer="0.23622047244094491"/>
  <pageSetup paperSize="9" scale="36" orientation="portrait" blackAndWhite="1" horizontalDpi="300" verticalDpi="300" r:id="rId1"/>
  <headerFooter alignWithMargins="0"/>
  <colBreaks count="1" manualBreakCount="1">
    <brk id="16" max="12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3"/>
  <sheetViews>
    <sheetView showGridLines="0" view="pageBreakPreview" topLeftCell="A22" zoomScale="70" zoomScaleNormal="80" zoomScaleSheetLayoutView="70" workbookViewId="0">
      <selection activeCell="A43" sqref="A43:B44"/>
    </sheetView>
  </sheetViews>
  <sheetFormatPr defaultRowHeight="14.25" x14ac:dyDescent="0.15"/>
  <cols>
    <col min="1" max="1" width="23.5" style="104" customWidth="1"/>
    <col min="2" max="2" width="10.25" style="104" customWidth="1"/>
    <col min="3" max="3" width="2.5" style="104" customWidth="1"/>
    <col min="4" max="4" width="30.375" style="114" bestFit="1" customWidth="1"/>
    <col min="5" max="5" width="6.125" style="104" customWidth="1"/>
    <col min="6" max="16" width="10.625" style="104" customWidth="1"/>
    <col min="17" max="17" width="9.75" style="104" bestFit="1" customWidth="1"/>
    <col min="18" max="16384" width="9" style="104"/>
  </cols>
  <sheetData>
    <row r="1" spans="1:18" x14ac:dyDescent="0.15">
      <c r="A1" s="104" t="s">
        <v>1075</v>
      </c>
      <c r="Q1" s="105"/>
    </row>
    <row r="2" spans="1:18" ht="42.75" x14ac:dyDescent="0.15">
      <c r="A2" s="1023"/>
      <c r="B2" s="1024"/>
      <c r="C2" s="1024"/>
      <c r="D2" s="1024"/>
      <c r="E2" s="1025"/>
      <c r="F2" s="138" t="s">
        <v>888</v>
      </c>
      <c r="G2" s="138" t="s">
        <v>1736</v>
      </c>
      <c r="H2" s="138" t="s">
        <v>887</v>
      </c>
      <c r="I2" s="138" t="s">
        <v>886</v>
      </c>
      <c r="J2" s="138" t="s">
        <v>885</v>
      </c>
      <c r="K2" s="139" t="s">
        <v>583</v>
      </c>
      <c r="L2" s="139" t="s">
        <v>528</v>
      </c>
      <c r="M2" s="138" t="s">
        <v>884</v>
      </c>
      <c r="N2" s="387" t="s">
        <v>1574</v>
      </c>
      <c r="O2" s="138" t="s">
        <v>883</v>
      </c>
      <c r="P2" s="138" t="s">
        <v>882</v>
      </c>
      <c r="Q2" s="137" t="s">
        <v>416</v>
      </c>
    </row>
    <row r="3" spans="1:18" ht="15.95" customHeight="1" x14ac:dyDescent="0.15">
      <c r="A3" s="1027" t="s">
        <v>1074</v>
      </c>
      <c r="B3" s="1028"/>
      <c r="C3" s="132"/>
      <c r="D3" s="119" t="s">
        <v>829</v>
      </c>
      <c r="E3" s="1019" t="s">
        <v>1069</v>
      </c>
      <c r="F3" s="1021">
        <v>92.395325439207483</v>
      </c>
      <c r="G3" s="1021">
        <v>89.592846270928462</v>
      </c>
      <c r="H3" s="1021">
        <v>93.090410958904116</v>
      </c>
      <c r="I3" s="1021">
        <v>87.261603936693717</v>
      </c>
      <c r="J3" s="1021">
        <v>79.616438356164394</v>
      </c>
      <c r="K3" s="1021">
        <v>80.984931506849307</v>
      </c>
      <c r="L3" s="1021">
        <v>87.630942788074123</v>
      </c>
      <c r="M3" s="1021">
        <v>95.6</v>
      </c>
      <c r="N3" s="1021">
        <v>59.778490236082774</v>
      </c>
      <c r="O3" s="1021">
        <v>70.200165328294759</v>
      </c>
      <c r="P3" s="1021">
        <v>70.164298211923352</v>
      </c>
      <c r="Q3" s="1021">
        <v>80.702810717008916</v>
      </c>
    </row>
    <row r="4" spans="1:18" ht="15.95" customHeight="1" x14ac:dyDescent="0.15">
      <c r="A4" s="1029"/>
      <c r="B4" s="1030"/>
      <c r="C4" s="131"/>
      <c r="D4" s="136" t="s">
        <v>823</v>
      </c>
      <c r="E4" s="1020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35"/>
    </row>
    <row r="5" spans="1:18" ht="15.95" customHeight="1" x14ac:dyDescent="0.15">
      <c r="A5" s="1002" t="s">
        <v>1073</v>
      </c>
      <c r="B5" s="1000" t="s">
        <v>811</v>
      </c>
      <c r="C5" s="132"/>
      <c r="D5" s="119" t="s">
        <v>829</v>
      </c>
      <c r="E5" s="1019"/>
      <c r="F5" s="1021">
        <v>327.0794520547945</v>
      </c>
      <c r="G5" s="1021">
        <v>64.506849315068493</v>
      </c>
      <c r="H5" s="1021">
        <v>93.090410958904116</v>
      </c>
      <c r="I5" s="1021">
        <v>179.75890410958905</v>
      </c>
      <c r="J5" s="1021">
        <v>79.61643835616438</v>
      </c>
      <c r="K5" s="1021">
        <v>161.96986301369864</v>
      </c>
      <c r="L5" s="1021">
        <v>148.97260273972603</v>
      </c>
      <c r="M5" s="1021">
        <v>47.8</v>
      </c>
      <c r="N5" s="1021">
        <v>28.095890410958905</v>
      </c>
      <c r="O5" s="1021">
        <v>325.7287671232877</v>
      </c>
      <c r="P5" s="1021">
        <v>225.22739726027396</v>
      </c>
      <c r="Q5" s="1021">
        <v>152.89514321295144</v>
      </c>
    </row>
    <row r="6" spans="1:18" ht="15.95" customHeight="1" x14ac:dyDescent="0.15">
      <c r="A6" s="1003"/>
      <c r="B6" s="1001"/>
      <c r="C6" s="131"/>
      <c r="D6" s="119" t="s">
        <v>1072</v>
      </c>
      <c r="E6" s="1020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</row>
    <row r="7" spans="1:18" ht="15.95" customHeight="1" x14ac:dyDescent="0.15">
      <c r="A7" s="1003"/>
      <c r="B7" s="1000" t="s">
        <v>802</v>
      </c>
      <c r="C7" s="132"/>
      <c r="D7" s="119" t="s">
        <v>1059</v>
      </c>
      <c r="E7" s="1019"/>
      <c r="F7" s="1021">
        <v>984.38934426229503</v>
      </c>
      <c r="G7" s="1021">
        <v>73.901639344262293</v>
      </c>
      <c r="H7" s="1021">
        <v>24.266393442622952</v>
      </c>
      <c r="I7" s="1021">
        <v>582.10699588477371</v>
      </c>
      <c r="J7" s="1021">
        <v>235.92213114754099</v>
      </c>
      <c r="K7" s="1021">
        <v>403.70781893004113</v>
      </c>
      <c r="L7" s="1021">
        <v>306.81967213114751</v>
      </c>
      <c r="M7" s="1021">
        <v>127.2542372881356</v>
      </c>
      <c r="N7" s="1021">
        <v>178.05802047781569</v>
      </c>
      <c r="O7" s="1021">
        <v>847.35655737704917</v>
      </c>
      <c r="P7" s="1021">
        <v>536.51229508196718</v>
      </c>
      <c r="Q7" s="1021">
        <v>382.27929547088428</v>
      </c>
    </row>
    <row r="8" spans="1:18" ht="15.95" customHeight="1" x14ac:dyDescent="0.15">
      <c r="A8" s="1004"/>
      <c r="B8" s="1001"/>
      <c r="C8" s="131"/>
      <c r="D8" s="119" t="s">
        <v>1071</v>
      </c>
      <c r="E8" s="1020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</row>
    <row r="9" spans="1:18" ht="15.95" customHeight="1" x14ac:dyDescent="0.15">
      <c r="A9" s="1005" t="s">
        <v>1070</v>
      </c>
      <c r="B9" s="1006"/>
      <c r="C9" s="132"/>
      <c r="D9" s="119" t="s">
        <v>1059</v>
      </c>
      <c r="E9" s="1019" t="s">
        <v>1069</v>
      </c>
      <c r="F9" s="1012">
        <v>201.19195202037125</v>
      </c>
      <c r="G9" s="1012">
        <v>76.585262263750266</v>
      </c>
      <c r="H9" s="1012">
        <v>17.425981517452467</v>
      </c>
      <c r="I9" s="1012">
        <v>215.5886118392977</v>
      </c>
      <c r="J9" s="1012">
        <v>198.09015829318651</v>
      </c>
      <c r="K9" s="1012">
        <v>165.93819245927705</v>
      </c>
      <c r="L9" s="1012">
        <v>137.68091954022989</v>
      </c>
      <c r="M9" s="1012">
        <v>215.1659311056342</v>
      </c>
      <c r="N9" s="1012">
        <v>508.73720136518773</v>
      </c>
      <c r="O9" s="1012">
        <v>173.90298676939381</v>
      </c>
      <c r="P9" s="1012">
        <v>159.24119307123394</v>
      </c>
      <c r="Q9" s="1012">
        <v>173.24418365983897</v>
      </c>
    </row>
    <row r="10" spans="1:18" ht="15.95" customHeight="1" x14ac:dyDescent="0.15">
      <c r="A10" s="1007"/>
      <c r="B10" s="1008"/>
      <c r="C10" s="131"/>
      <c r="D10" s="119" t="s">
        <v>829</v>
      </c>
      <c r="E10" s="1020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</row>
    <row r="11" spans="1:18" ht="15.95" customHeight="1" x14ac:dyDescent="0.15">
      <c r="A11" s="1002" t="s">
        <v>1068</v>
      </c>
      <c r="B11" s="1000" t="s">
        <v>811</v>
      </c>
      <c r="C11" s="132"/>
      <c r="D11" s="123" t="s">
        <v>1067</v>
      </c>
      <c r="E11" s="1026"/>
      <c r="F11" s="1021">
        <v>55.368483213830999</v>
      </c>
      <c r="G11" s="1021">
        <v>20.548354215332342</v>
      </c>
      <c r="H11" s="1021">
        <v>18.626464182706457</v>
      </c>
      <c r="I11" s="1021">
        <v>45.454291897823566</v>
      </c>
      <c r="J11" s="1021">
        <v>34.765863730213354</v>
      </c>
      <c r="K11" s="1021">
        <v>32.920448586748762</v>
      </c>
      <c r="L11" s="1021">
        <v>25.719705747126437</v>
      </c>
      <c r="M11" s="1021">
        <v>0</v>
      </c>
      <c r="N11" s="1021">
        <v>23.833057045343736</v>
      </c>
      <c r="O11" s="1021">
        <v>55.911052981302198</v>
      </c>
      <c r="P11" s="1021">
        <v>52.122859089139745</v>
      </c>
      <c r="Q11" s="1021">
        <v>42.746285068271341</v>
      </c>
    </row>
    <row r="12" spans="1:18" ht="15.95" customHeight="1" x14ac:dyDescent="0.15">
      <c r="A12" s="1003"/>
      <c r="B12" s="1001"/>
      <c r="C12" s="131"/>
      <c r="D12" s="119" t="s">
        <v>829</v>
      </c>
      <c r="E12" s="1020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</row>
    <row r="13" spans="1:18" ht="15.95" customHeight="1" x14ac:dyDescent="0.15">
      <c r="A13" s="1003"/>
      <c r="B13" s="1000" t="s">
        <v>802</v>
      </c>
      <c r="C13" s="132"/>
      <c r="D13" s="119" t="s">
        <v>1066</v>
      </c>
      <c r="E13" s="1009"/>
      <c r="F13" s="1021">
        <v>14.195602666211473</v>
      </c>
      <c r="G13" s="1021">
        <v>8.6723602484472053</v>
      </c>
      <c r="H13" s="1021">
        <v>7.6921128187806111</v>
      </c>
      <c r="I13" s="1021">
        <v>20.883741481209174</v>
      </c>
      <c r="J13" s="1021">
        <v>11.144462781203856</v>
      </c>
      <c r="K13" s="1021">
        <v>15.395928685742245</v>
      </c>
      <c r="L13" s="1021">
        <v>9.1145276768540278</v>
      </c>
      <c r="M13" s="1021">
        <v>0</v>
      </c>
      <c r="N13" s="1021">
        <v>5.8513733683463993</v>
      </c>
      <c r="O13" s="1021">
        <v>15.66370825373026</v>
      </c>
      <c r="P13" s="1021">
        <v>14.441382945404824</v>
      </c>
      <c r="Q13" s="1021">
        <v>13.948453268967308</v>
      </c>
    </row>
    <row r="14" spans="1:18" ht="15.95" customHeight="1" x14ac:dyDescent="0.15">
      <c r="A14" s="1004"/>
      <c r="B14" s="1001"/>
      <c r="C14" s="131"/>
      <c r="D14" s="119" t="s">
        <v>1059</v>
      </c>
      <c r="E14" s="1011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</row>
    <row r="15" spans="1:18" s="134" customFormat="1" ht="15.95" customHeight="1" x14ac:dyDescent="0.15">
      <c r="A15" s="1016" t="s">
        <v>1065</v>
      </c>
      <c r="B15" s="1014" t="s">
        <v>842</v>
      </c>
      <c r="C15" s="132"/>
      <c r="D15" s="133" t="s">
        <v>1062</v>
      </c>
      <c r="E15" s="1009"/>
      <c r="F15" s="1021">
        <v>379.04846031625937</v>
      </c>
      <c r="G15" s="1021">
        <v>438.48698630136988</v>
      </c>
      <c r="H15" s="1021">
        <v>371.74520547945207</v>
      </c>
      <c r="I15" s="1021">
        <v>0</v>
      </c>
      <c r="J15" s="1021">
        <v>323.25381604696673</v>
      </c>
      <c r="K15" s="1021">
        <v>598.23122187608169</v>
      </c>
      <c r="L15" s="1021">
        <v>352.74775385658586</v>
      </c>
      <c r="M15" s="1021">
        <v>0</v>
      </c>
      <c r="N15" s="1021">
        <v>161.14922310172969</v>
      </c>
      <c r="O15" s="1021">
        <v>363.69181811492899</v>
      </c>
      <c r="P15" s="1021">
        <v>319.60578615050201</v>
      </c>
      <c r="Q15" s="1021">
        <v>425.99669159208054</v>
      </c>
    </row>
    <row r="16" spans="1:18" s="134" customFormat="1" ht="15.95" customHeight="1" x14ac:dyDescent="0.15">
      <c r="A16" s="1017"/>
      <c r="B16" s="1015"/>
      <c r="C16" s="131"/>
      <c r="D16" s="133" t="s">
        <v>1064</v>
      </c>
      <c r="E16" s="1011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</row>
    <row r="17" spans="1:17" ht="15.95" customHeight="1" x14ac:dyDescent="0.15">
      <c r="A17" s="1017"/>
      <c r="B17" s="1000" t="s">
        <v>1063</v>
      </c>
      <c r="C17" s="132"/>
      <c r="D17" s="133" t="s">
        <v>1062</v>
      </c>
      <c r="E17" s="1009"/>
      <c r="F17" s="1021">
        <v>85.691767583470167</v>
      </c>
      <c r="G17" s="1021">
        <v>48.272583320766095</v>
      </c>
      <c r="H17" s="1021">
        <v>27.540594300560201</v>
      </c>
      <c r="I17" s="1021">
        <v>0</v>
      </c>
      <c r="J17" s="1021">
        <v>65.587730792138174</v>
      </c>
      <c r="K17" s="1021">
        <v>59.384266497156702</v>
      </c>
      <c r="L17" s="1021">
        <v>45.013931252298441</v>
      </c>
      <c r="M17" s="1021">
        <v>0</v>
      </c>
      <c r="N17" s="1021">
        <v>43.179890023566379</v>
      </c>
      <c r="O17" s="1021">
        <v>90.325646203185102</v>
      </c>
      <c r="P17" s="1021">
        <v>66.876284640625514</v>
      </c>
      <c r="Q17" s="1021">
        <v>82.321117281711395</v>
      </c>
    </row>
    <row r="18" spans="1:17" ht="15.95" customHeight="1" x14ac:dyDescent="0.15">
      <c r="A18" s="1018"/>
      <c r="B18" s="1001"/>
      <c r="C18" s="131"/>
      <c r="D18" s="133" t="s">
        <v>1061</v>
      </c>
      <c r="E18" s="1011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</row>
    <row r="19" spans="1:17" ht="15.95" customHeight="1" x14ac:dyDescent="0.15">
      <c r="A19" s="1002" t="s">
        <v>1060</v>
      </c>
      <c r="B19" s="1000" t="s">
        <v>811</v>
      </c>
      <c r="C19" s="132"/>
      <c r="D19" s="129" t="s">
        <v>829</v>
      </c>
      <c r="E19" s="1009"/>
      <c r="F19" s="1021">
        <v>0.83274507889119853</v>
      </c>
      <c r="G19" s="1021">
        <v>1.5993071593533488</v>
      </c>
      <c r="H19" s="1021">
        <v>1.284175516837371</v>
      </c>
      <c r="I19" s="1021">
        <v>0</v>
      </c>
      <c r="J19" s="1021">
        <v>0.95923419706222146</v>
      </c>
      <c r="K19" s="1021">
        <v>0.92395092599828088</v>
      </c>
      <c r="L19" s="1021">
        <v>1.0431454552430648</v>
      </c>
      <c r="M19" s="1021">
        <v>0</v>
      </c>
      <c r="N19" s="1021">
        <v>0.63533857877454925</v>
      </c>
      <c r="O19" s="1021">
        <v>0.87017397477841452</v>
      </c>
      <c r="P19" s="1021">
        <v>0.73621521900719133</v>
      </c>
      <c r="Q19" s="1021">
        <v>1.0310590511637907</v>
      </c>
    </row>
    <row r="20" spans="1:17" ht="15.95" customHeight="1" x14ac:dyDescent="0.15">
      <c r="A20" s="1003"/>
      <c r="B20" s="1001"/>
      <c r="C20" s="131"/>
      <c r="D20" s="119" t="s">
        <v>1058</v>
      </c>
      <c r="E20" s="1011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</row>
    <row r="21" spans="1:17" ht="15.95" customHeight="1" x14ac:dyDescent="0.15">
      <c r="A21" s="1003"/>
      <c r="B21" s="1000" t="s">
        <v>802</v>
      </c>
      <c r="C21" s="132"/>
      <c r="D21" s="129" t="s">
        <v>1059</v>
      </c>
      <c r="E21" s="1009"/>
      <c r="F21" s="1021">
        <v>1.6754160795747828</v>
      </c>
      <c r="G21" s="1021">
        <v>1.2248335823936964</v>
      </c>
      <c r="H21" s="1021">
        <v>0.22378018821573001</v>
      </c>
      <c r="I21" s="1021">
        <v>0</v>
      </c>
      <c r="J21" s="1021">
        <v>1.9001485393629312</v>
      </c>
      <c r="K21" s="1021">
        <v>1.5331874658122997</v>
      </c>
      <c r="L21" s="1021">
        <v>1.436212254920769</v>
      </c>
      <c r="M21" s="1021">
        <v>0</v>
      </c>
      <c r="N21" s="1021">
        <v>3.2322037048510004</v>
      </c>
      <c r="O21" s="1021">
        <v>1.5132585322296146</v>
      </c>
      <c r="P21" s="1021">
        <v>1.1723578983190492</v>
      </c>
      <c r="Q21" s="1021">
        <v>1.7862498362395907</v>
      </c>
    </row>
    <row r="22" spans="1:17" ht="15.95" customHeight="1" x14ac:dyDescent="0.15">
      <c r="A22" s="1004"/>
      <c r="B22" s="1001"/>
      <c r="C22" s="131"/>
      <c r="D22" s="119" t="s">
        <v>1058</v>
      </c>
      <c r="E22" s="1011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</row>
    <row r="23" spans="1:17" ht="15.95" customHeight="1" x14ac:dyDescent="0.15">
      <c r="A23" s="1243" t="s">
        <v>1057</v>
      </c>
      <c r="B23" s="1000" t="s">
        <v>1056</v>
      </c>
      <c r="C23" s="132"/>
      <c r="D23" s="119" t="s">
        <v>1055</v>
      </c>
      <c r="E23" s="1019" t="s">
        <v>1045</v>
      </c>
      <c r="F23" s="1021">
        <v>85.772736251022891</v>
      </c>
      <c r="G23" s="1021">
        <v>63.359813989536903</v>
      </c>
      <c r="H23" s="1021">
        <v>73.333747823924398</v>
      </c>
      <c r="I23" s="1021">
        <v>0</v>
      </c>
      <c r="J23" s="1021">
        <v>105.54419765064624</v>
      </c>
      <c r="K23" s="1021">
        <v>134.04844135639055</v>
      </c>
      <c r="L23" s="1021">
        <v>102.73840206185567</v>
      </c>
      <c r="M23" s="1021">
        <v>0</v>
      </c>
      <c r="N23" s="1021">
        <v>173.98091509664789</v>
      </c>
      <c r="O23" s="1021">
        <v>109.58828021939873</v>
      </c>
      <c r="P23" s="1021">
        <v>108.02221437514044</v>
      </c>
      <c r="Q23" s="1021">
        <v>226.38946032970358</v>
      </c>
    </row>
    <row r="24" spans="1:17" ht="15.95" customHeight="1" x14ac:dyDescent="0.15">
      <c r="A24" s="1003"/>
      <c r="B24" s="1001"/>
      <c r="C24" s="131"/>
      <c r="D24" s="119" t="s">
        <v>1054</v>
      </c>
      <c r="E24" s="1020"/>
      <c r="F24" s="1022"/>
      <c r="G24" s="1022"/>
      <c r="H24" s="1022"/>
      <c r="I24" s="1022"/>
      <c r="J24" s="1022"/>
      <c r="K24" s="1022"/>
      <c r="L24" s="1022"/>
      <c r="M24" s="1022"/>
      <c r="N24" s="1022"/>
      <c r="O24" s="1022"/>
      <c r="P24" s="1022"/>
      <c r="Q24" s="1022"/>
    </row>
    <row r="25" spans="1:17" ht="15.95" customHeight="1" x14ac:dyDescent="0.15">
      <c r="A25" s="1003"/>
      <c r="B25" s="1000" t="s">
        <v>1053</v>
      </c>
      <c r="C25" s="132"/>
      <c r="D25" s="119" t="s">
        <v>1052</v>
      </c>
      <c r="E25" s="1019" t="s">
        <v>1045</v>
      </c>
      <c r="F25" s="1021">
        <v>82.149826038295899</v>
      </c>
      <c r="G25" s="1021">
        <v>62.81861629494766</v>
      </c>
      <c r="H25" s="1021">
        <v>2.1675408824436899</v>
      </c>
      <c r="I25" s="1021">
        <v>0</v>
      </c>
      <c r="J25" s="1021">
        <v>105.54241090583662</v>
      </c>
      <c r="K25" s="1021">
        <v>83.341589786902276</v>
      </c>
      <c r="L25" s="1021">
        <v>104.81856038072577</v>
      </c>
      <c r="M25" s="1021">
        <v>0</v>
      </c>
      <c r="N25" s="1021">
        <v>116.10706860706861</v>
      </c>
      <c r="O25" s="1021">
        <v>113.80054748180623</v>
      </c>
      <c r="P25" s="1021">
        <v>77.097209869222922</v>
      </c>
      <c r="Q25" s="1021">
        <v>101.75689030087834</v>
      </c>
    </row>
    <row r="26" spans="1:17" ht="15.95" customHeight="1" x14ac:dyDescent="0.15">
      <c r="A26" s="1004"/>
      <c r="B26" s="1001"/>
      <c r="C26" s="131"/>
      <c r="D26" s="119" t="s">
        <v>1051</v>
      </c>
      <c r="E26" s="1020"/>
      <c r="F26" s="1022"/>
      <c r="G26" s="1022"/>
      <c r="H26" s="1022"/>
      <c r="I26" s="1022"/>
      <c r="J26" s="1022"/>
      <c r="K26" s="1022"/>
      <c r="L26" s="1022"/>
      <c r="M26" s="1022"/>
      <c r="N26" s="1022"/>
      <c r="O26" s="1022"/>
      <c r="P26" s="1022"/>
      <c r="Q26" s="1022"/>
    </row>
    <row r="27" spans="1:17" ht="15.95" customHeight="1" x14ac:dyDescent="0.15">
      <c r="A27" s="1242" t="s">
        <v>1801</v>
      </c>
      <c r="B27" s="1009"/>
      <c r="C27" s="126"/>
      <c r="D27" s="119" t="s">
        <v>1050</v>
      </c>
      <c r="E27" s="1019" t="s">
        <v>1045</v>
      </c>
      <c r="F27" s="1021">
        <v>100.30137419695701</v>
      </c>
      <c r="G27" s="1021">
        <v>100.54691045402053</v>
      </c>
      <c r="H27" s="1021">
        <v>100</v>
      </c>
      <c r="I27" s="1021">
        <v>99.3209096332548</v>
      </c>
      <c r="J27" s="1021">
        <v>96.488282291726762</v>
      </c>
      <c r="K27" s="1021">
        <v>97.942246689128737</v>
      </c>
      <c r="L27" s="1021">
        <v>96.556037526480381</v>
      </c>
      <c r="M27" s="1021">
        <v>66.286249247709691</v>
      </c>
      <c r="N27" s="1021">
        <v>96.732497929729703</v>
      </c>
      <c r="O27" s="1021">
        <v>105.60608291453313</v>
      </c>
      <c r="P27" s="1021">
        <v>98.689898205561676</v>
      </c>
      <c r="Q27" s="1021">
        <v>100.3870687854928</v>
      </c>
    </row>
    <row r="28" spans="1:17" ht="15.95" customHeight="1" x14ac:dyDescent="0.15">
      <c r="A28" s="1010"/>
      <c r="B28" s="1011"/>
      <c r="C28" s="130"/>
      <c r="D28" s="123" t="s">
        <v>1049</v>
      </c>
      <c r="E28" s="1020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</row>
    <row r="29" spans="1:17" ht="15.95" customHeight="1" x14ac:dyDescent="0.15">
      <c r="A29" s="1242" t="s">
        <v>1802</v>
      </c>
      <c r="B29" s="1009"/>
      <c r="C29" s="126"/>
      <c r="D29" s="129" t="s">
        <v>1048</v>
      </c>
      <c r="E29" s="1019" t="s">
        <v>1045</v>
      </c>
      <c r="F29" s="1021">
        <v>100.71814347071877</v>
      </c>
      <c r="G29" s="1021">
        <v>100.68696104100829</v>
      </c>
      <c r="H29" s="1021">
        <v>101.32587168941399</v>
      </c>
      <c r="I29" s="1021">
        <v>99.920003255590458</v>
      </c>
      <c r="J29" s="1021">
        <v>98.761813365826825</v>
      </c>
      <c r="K29" s="1021">
        <v>97.537229992780709</v>
      </c>
      <c r="L29" s="1021">
        <v>95.016388030410027</v>
      </c>
      <c r="M29" s="1021">
        <v>71.585383467334267</v>
      </c>
      <c r="N29" s="1021">
        <v>96.732497929729703</v>
      </c>
      <c r="O29" s="1021">
        <v>105.04471302552115</v>
      </c>
      <c r="P29" s="1021">
        <v>99.221000529721877</v>
      </c>
      <c r="Q29" s="1021">
        <v>100.55118012129482</v>
      </c>
    </row>
    <row r="30" spans="1:17" ht="15.95" customHeight="1" x14ac:dyDescent="0.15">
      <c r="A30" s="1010"/>
      <c r="B30" s="1011"/>
      <c r="C30" s="124"/>
      <c r="D30" s="123" t="s">
        <v>1047</v>
      </c>
      <c r="E30" s="1020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</row>
    <row r="31" spans="1:17" ht="15.95" customHeight="1" x14ac:dyDescent="0.15">
      <c r="A31" s="1242" t="s">
        <v>1803</v>
      </c>
      <c r="B31" s="1009"/>
      <c r="C31" s="126"/>
      <c r="D31" s="119" t="s">
        <v>1004</v>
      </c>
      <c r="E31" s="1019" t="s">
        <v>1045</v>
      </c>
      <c r="F31" s="1021">
        <v>100.66195670193126</v>
      </c>
      <c r="G31" s="1021">
        <v>87.526498894741252</v>
      </c>
      <c r="H31" s="1021">
        <v>78.474444915853482</v>
      </c>
      <c r="I31" s="1021">
        <v>98.396316045244646</v>
      </c>
      <c r="J31" s="1021">
        <v>82.057703449490333</v>
      </c>
      <c r="K31" s="1021">
        <v>93.596653374275817</v>
      </c>
      <c r="L31" s="1021">
        <v>88.893388904715223</v>
      </c>
      <c r="M31" s="1021">
        <v>0</v>
      </c>
      <c r="N31" s="1021">
        <v>69.77491786336951</v>
      </c>
      <c r="O31" s="1021">
        <v>102.41924449405344</v>
      </c>
      <c r="P31" s="1021">
        <v>95.555640693715546</v>
      </c>
      <c r="Q31" s="1021">
        <v>96.368190466019996</v>
      </c>
    </row>
    <row r="32" spans="1:17" ht="15.95" customHeight="1" x14ac:dyDescent="0.15">
      <c r="A32" s="1010"/>
      <c r="B32" s="1011"/>
      <c r="C32" s="124"/>
      <c r="D32" s="123" t="s">
        <v>1046</v>
      </c>
      <c r="E32" s="1020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</row>
    <row r="33" spans="1:17" ht="15.95" customHeight="1" x14ac:dyDescent="0.15">
      <c r="A33" s="1242" t="s">
        <v>1804</v>
      </c>
      <c r="B33" s="1009"/>
      <c r="C33" s="126"/>
      <c r="D33" s="119" t="s">
        <v>328</v>
      </c>
      <c r="E33" s="1019" t="s">
        <v>1045</v>
      </c>
      <c r="F33" s="1021">
        <v>0</v>
      </c>
      <c r="G33" s="1021">
        <v>0</v>
      </c>
      <c r="H33" s="1021">
        <v>0</v>
      </c>
      <c r="I33" s="1021">
        <v>8.2843689469887904E-2</v>
      </c>
      <c r="J33" s="1021">
        <v>1.5802990117943603</v>
      </c>
      <c r="K33" s="1021">
        <v>2.7372489831245499</v>
      </c>
      <c r="L33" s="1021">
        <v>5.8283361375974163</v>
      </c>
      <c r="M33" s="1021">
        <v>0</v>
      </c>
      <c r="N33" s="1021">
        <v>4.8464729513339391</v>
      </c>
      <c r="O33" s="1021">
        <v>0</v>
      </c>
      <c r="P33" s="1021">
        <v>0.8572118101791204</v>
      </c>
      <c r="Q33" s="1021">
        <v>0.85430871979542744</v>
      </c>
    </row>
    <row r="34" spans="1:17" ht="15.95" customHeight="1" x14ac:dyDescent="0.15">
      <c r="A34" s="1010"/>
      <c r="B34" s="1011"/>
      <c r="C34" s="124"/>
      <c r="D34" s="123" t="s">
        <v>1004</v>
      </c>
      <c r="E34" s="1020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</row>
    <row r="35" spans="1:17" ht="15.95" customHeight="1" x14ac:dyDescent="0.15">
      <c r="A35" s="1242" t="s">
        <v>1805</v>
      </c>
      <c r="B35" s="1009"/>
      <c r="C35" s="126"/>
      <c r="D35" s="119" t="s">
        <v>329</v>
      </c>
      <c r="E35" s="1019" t="s">
        <v>1045</v>
      </c>
      <c r="F35" s="1021">
        <v>19.168829387904964</v>
      </c>
      <c r="G35" s="1021">
        <v>0</v>
      </c>
      <c r="H35" s="1021">
        <v>50.850903093354248</v>
      </c>
      <c r="I35" s="1021">
        <v>0</v>
      </c>
      <c r="J35" s="1021">
        <v>48.88928569283334</v>
      </c>
      <c r="K35" s="1021">
        <v>18.300471337715859</v>
      </c>
      <c r="L35" s="1021">
        <v>70.972863704185457</v>
      </c>
      <c r="M35" s="1021">
        <v>0</v>
      </c>
      <c r="N35" s="1021">
        <v>27.740684902003014</v>
      </c>
      <c r="O35" s="1021">
        <v>5.013786395795754</v>
      </c>
      <c r="P35" s="1021">
        <v>9.0567632189083778</v>
      </c>
      <c r="Q35" s="1021">
        <v>10.722352904450997</v>
      </c>
    </row>
    <row r="36" spans="1:17" ht="15.95" customHeight="1" x14ac:dyDescent="0.15">
      <c r="A36" s="1010"/>
      <c r="B36" s="1011"/>
      <c r="C36" s="124"/>
      <c r="D36" s="123" t="s">
        <v>1004</v>
      </c>
      <c r="E36" s="1020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</row>
    <row r="37" spans="1:17" ht="15.95" customHeight="1" x14ac:dyDescent="0.15">
      <c r="A37" s="1242" t="s">
        <v>1806</v>
      </c>
      <c r="B37" s="1009"/>
      <c r="C37" s="126"/>
      <c r="D37" s="119" t="s">
        <v>242</v>
      </c>
      <c r="E37" s="1019" t="s">
        <v>1045</v>
      </c>
      <c r="F37" s="1021">
        <v>0</v>
      </c>
      <c r="G37" s="1021"/>
      <c r="H37" s="1021">
        <v>0</v>
      </c>
      <c r="I37" s="1021">
        <v>0</v>
      </c>
      <c r="J37" s="1021">
        <v>0</v>
      </c>
      <c r="K37" s="1031">
        <v>0</v>
      </c>
      <c r="L37" s="1032"/>
      <c r="M37" s="1021">
        <v>0</v>
      </c>
      <c r="N37" s="1021">
        <v>0</v>
      </c>
      <c r="O37" s="1021">
        <v>0</v>
      </c>
      <c r="P37" s="1021">
        <v>0</v>
      </c>
      <c r="Q37" s="1021">
        <v>0</v>
      </c>
    </row>
    <row r="38" spans="1:17" ht="15.95" customHeight="1" x14ac:dyDescent="0.15">
      <c r="A38" s="1010"/>
      <c r="B38" s="1011"/>
      <c r="C38" s="124"/>
      <c r="D38" s="123" t="s">
        <v>1004</v>
      </c>
      <c r="E38" s="1020"/>
      <c r="F38" s="1022"/>
      <c r="G38" s="1022"/>
      <c r="H38" s="1022"/>
      <c r="I38" s="1022"/>
      <c r="J38" s="1022"/>
      <c r="K38" s="1033"/>
      <c r="L38" s="1034"/>
      <c r="M38" s="1022"/>
      <c r="N38" s="1022"/>
      <c r="O38" s="1022"/>
      <c r="P38" s="1022"/>
      <c r="Q38" s="1022"/>
    </row>
    <row r="39" spans="1:17" ht="15.95" customHeight="1" x14ac:dyDescent="0.15">
      <c r="A39" s="1244" t="s">
        <v>1807</v>
      </c>
      <c r="B39" s="1006"/>
      <c r="C39" s="126"/>
      <c r="D39" s="119" t="s">
        <v>330</v>
      </c>
      <c r="E39" s="1019" t="s">
        <v>1045</v>
      </c>
      <c r="F39" s="1021">
        <v>49.048566427495899</v>
      </c>
      <c r="G39" s="1021">
        <v>38.698976151863754</v>
      </c>
      <c r="H39" s="1021">
        <v>63.107987978304358</v>
      </c>
      <c r="I39" s="1021">
        <v>-17.586481148327607</v>
      </c>
      <c r="J39" s="1021">
        <v>4.7755032047995023</v>
      </c>
      <c r="K39" s="1031">
        <v>4.7755032047995023</v>
      </c>
      <c r="L39" s="1032"/>
      <c r="M39" s="1021">
        <v>44.729108710019524</v>
      </c>
      <c r="N39" s="1021">
        <v>60.233541375005373</v>
      </c>
      <c r="O39" s="1021">
        <v>54.546313508022102</v>
      </c>
      <c r="P39" s="1021">
        <v>35.607696169255895</v>
      </c>
      <c r="Q39" s="1021">
        <v>41.705010445661799</v>
      </c>
    </row>
    <row r="40" spans="1:17" ht="15.95" customHeight="1" x14ac:dyDescent="0.15">
      <c r="A40" s="1007"/>
      <c r="B40" s="1008"/>
      <c r="C40" s="124"/>
      <c r="D40" s="123" t="s">
        <v>331</v>
      </c>
      <c r="E40" s="1020"/>
      <c r="F40" s="1022"/>
      <c r="G40" s="1022"/>
      <c r="H40" s="1022"/>
      <c r="I40" s="1022"/>
      <c r="J40" s="1022"/>
      <c r="K40" s="1033"/>
      <c r="L40" s="1034"/>
      <c r="M40" s="1022"/>
      <c r="N40" s="1022"/>
      <c r="O40" s="1022"/>
      <c r="P40" s="1022"/>
      <c r="Q40" s="1022"/>
    </row>
    <row r="41" spans="1:17" ht="15.95" customHeight="1" x14ac:dyDescent="0.15">
      <c r="A41" s="1244" t="s">
        <v>1808</v>
      </c>
      <c r="B41" s="1006"/>
      <c r="C41" s="126"/>
      <c r="D41" s="119" t="s">
        <v>201</v>
      </c>
      <c r="E41" s="1019" t="s">
        <v>1045</v>
      </c>
      <c r="F41" s="1021">
        <v>89.470334372154653</v>
      </c>
      <c r="G41" s="1021">
        <v>0</v>
      </c>
      <c r="H41" s="1021">
        <v>88.759456246354418</v>
      </c>
      <c r="I41" s="1021">
        <v>93.476435215989937</v>
      </c>
      <c r="J41" s="1021">
        <v>116.05735417141665</v>
      </c>
      <c r="K41" s="1031">
        <v>119.80469764626598</v>
      </c>
      <c r="L41" s="1032"/>
      <c r="M41" s="1021">
        <v>219.18177726006024</v>
      </c>
      <c r="N41" s="1021">
        <v>91.818158583225298</v>
      </c>
      <c r="O41" s="1021">
        <v>96.022528280827117</v>
      </c>
      <c r="P41" s="1021">
        <v>93.406967386453559</v>
      </c>
      <c r="Q41" s="1021">
        <v>96.796905021855011</v>
      </c>
    </row>
    <row r="42" spans="1:17" ht="15.95" customHeight="1" x14ac:dyDescent="0.15">
      <c r="A42" s="1007"/>
      <c r="B42" s="1008"/>
      <c r="C42" s="124"/>
      <c r="D42" s="123" t="s">
        <v>332</v>
      </c>
      <c r="E42" s="1020"/>
      <c r="F42" s="1022"/>
      <c r="G42" s="1022"/>
      <c r="H42" s="1022"/>
      <c r="I42" s="1022"/>
      <c r="J42" s="1022"/>
      <c r="K42" s="1033"/>
      <c r="L42" s="1034"/>
      <c r="M42" s="1022"/>
      <c r="N42" s="1022"/>
      <c r="O42" s="1022"/>
      <c r="P42" s="1022"/>
      <c r="Q42" s="1022"/>
    </row>
    <row r="43" spans="1:17" ht="15.95" customHeight="1" x14ac:dyDescent="0.15">
      <c r="A43" s="1242" t="s">
        <v>1809</v>
      </c>
      <c r="B43" s="1009"/>
      <c r="C43" s="126"/>
      <c r="D43" s="119" t="s">
        <v>208</v>
      </c>
      <c r="E43" s="1019" t="s">
        <v>1045</v>
      </c>
      <c r="F43" s="1021">
        <v>297.59022871721373</v>
      </c>
      <c r="G43" s="1021">
        <v>0</v>
      </c>
      <c r="H43" s="1021">
        <v>382.45156589324495</v>
      </c>
      <c r="I43" s="1021">
        <v>298.107503541879</v>
      </c>
      <c r="J43" s="1021">
        <v>63.18186457356444</v>
      </c>
      <c r="K43" s="1031">
        <v>82.958281950656897</v>
      </c>
      <c r="L43" s="1032"/>
      <c r="M43" s="1021">
        <v>463.84447674418601</v>
      </c>
      <c r="N43" s="1021">
        <v>400.84411241783158</v>
      </c>
      <c r="O43" s="1021">
        <v>188.8954643570992</v>
      </c>
      <c r="P43" s="1021">
        <v>220.65213061796496</v>
      </c>
      <c r="Q43" s="1021">
        <v>202.05710897323505</v>
      </c>
    </row>
    <row r="44" spans="1:17" ht="15.95" customHeight="1" x14ac:dyDescent="0.15">
      <c r="A44" s="1010"/>
      <c r="B44" s="1011"/>
      <c r="C44" s="124"/>
      <c r="D44" s="123" t="s">
        <v>218</v>
      </c>
      <c r="E44" s="1020"/>
      <c r="F44" s="1022"/>
      <c r="G44" s="1022"/>
      <c r="H44" s="1022"/>
      <c r="I44" s="1022"/>
      <c r="J44" s="1022"/>
      <c r="K44" s="1033"/>
      <c r="L44" s="1034"/>
      <c r="M44" s="1022"/>
      <c r="N44" s="1022"/>
      <c r="O44" s="1022"/>
      <c r="P44" s="1022"/>
      <c r="Q44" s="1022"/>
    </row>
    <row r="45" spans="1:17" ht="15.95" customHeight="1" x14ac:dyDescent="0.15">
      <c r="A45" s="1244" t="s">
        <v>1810</v>
      </c>
      <c r="B45" s="1006"/>
      <c r="C45" s="126"/>
      <c r="D45" s="125" t="s">
        <v>333</v>
      </c>
      <c r="E45" s="1019" t="s">
        <v>1045</v>
      </c>
      <c r="F45" s="1021">
        <v>57.439419939807777</v>
      </c>
      <c r="G45" s="1021">
        <v>48.106027469162804</v>
      </c>
      <c r="H45" s="1021">
        <v>43.350576901809958</v>
      </c>
      <c r="I45" s="1021">
        <v>39.982286209625748</v>
      </c>
      <c r="J45" s="1021">
        <v>84.048959013784909</v>
      </c>
      <c r="K45" s="1021">
        <v>98.309429099669458</v>
      </c>
      <c r="L45" s="1021">
        <v>128.96581796765278</v>
      </c>
      <c r="M45" s="1021">
        <v>0</v>
      </c>
      <c r="N45" s="1021">
        <v>113.34855577120675</v>
      </c>
      <c r="O45" s="1021">
        <v>129.17527444114856</v>
      </c>
      <c r="P45" s="1021">
        <v>117.9781339984884</v>
      </c>
      <c r="Q45" s="1021">
        <v>89.744859666988376</v>
      </c>
    </row>
    <row r="46" spans="1:17" ht="15.95" customHeight="1" x14ac:dyDescent="0.15">
      <c r="A46" s="1007"/>
      <c r="B46" s="1008"/>
      <c r="C46" s="124"/>
      <c r="D46" s="123" t="s">
        <v>334</v>
      </c>
      <c r="E46" s="1020"/>
      <c r="F46" s="1022"/>
      <c r="G46" s="1022"/>
      <c r="H46" s="1022"/>
      <c r="I46" s="1022"/>
      <c r="J46" s="1022"/>
      <c r="K46" s="1022"/>
      <c r="L46" s="1022"/>
      <c r="M46" s="1022"/>
      <c r="N46" s="1022"/>
      <c r="O46" s="1022"/>
      <c r="P46" s="1022"/>
      <c r="Q46" s="1022"/>
    </row>
    <row r="47" spans="1:17" ht="15.95" customHeight="1" x14ac:dyDescent="0.15">
      <c r="A47" s="1244" t="s">
        <v>1811</v>
      </c>
      <c r="B47" s="1006"/>
      <c r="C47" s="120"/>
      <c r="D47" s="119" t="s">
        <v>322</v>
      </c>
      <c r="E47" s="118"/>
      <c r="F47" s="122">
        <v>4.4358663644248182</v>
      </c>
      <c r="G47" s="122">
        <v>7.534149605184437</v>
      </c>
      <c r="H47" s="122">
        <v>5.0863878572581944</v>
      </c>
      <c r="I47" s="122">
        <v>2.0634254269019117</v>
      </c>
      <c r="J47" s="122">
        <v>10.960471228346655</v>
      </c>
      <c r="K47" s="122">
        <v>5.4927316849599475</v>
      </c>
      <c r="L47" s="122">
        <v>9.7698644429324393</v>
      </c>
      <c r="M47" s="122">
        <v>0</v>
      </c>
      <c r="N47" s="122">
        <v>15.495041624137318</v>
      </c>
      <c r="O47" s="122">
        <v>9.84279362729478</v>
      </c>
      <c r="P47" s="122">
        <v>8.7379843000765636</v>
      </c>
      <c r="Q47" s="122">
        <v>6.8716642637014447</v>
      </c>
    </row>
    <row r="48" spans="1:17" ht="15.95" customHeight="1" x14ac:dyDescent="0.15">
      <c r="A48" s="1035"/>
      <c r="B48" s="1036"/>
      <c r="C48" s="120"/>
      <c r="D48" s="119" t="s">
        <v>164</v>
      </c>
      <c r="E48" s="118"/>
      <c r="F48" s="121">
        <v>0</v>
      </c>
      <c r="G48" s="121">
        <v>0</v>
      </c>
      <c r="H48" s="121">
        <v>0</v>
      </c>
      <c r="I48" s="121">
        <v>0</v>
      </c>
      <c r="J48" s="121">
        <v>3.2763628440795304E-4</v>
      </c>
      <c r="K48" s="121">
        <v>4.9744923578806839E-2</v>
      </c>
      <c r="L48" s="121">
        <v>9.8671199249755672E-4</v>
      </c>
      <c r="M48" s="121">
        <v>0</v>
      </c>
      <c r="N48" s="121">
        <v>0</v>
      </c>
      <c r="O48" s="121">
        <v>0</v>
      </c>
      <c r="P48" s="121">
        <v>0</v>
      </c>
      <c r="Q48" s="121">
        <v>4.4330394314394637E-3</v>
      </c>
    </row>
    <row r="49" spans="1:17" ht="15.95" customHeight="1" x14ac:dyDescent="0.15">
      <c r="A49" s="1035"/>
      <c r="B49" s="1036"/>
      <c r="C49" s="120"/>
      <c r="D49" s="119" t="s">
        <v>323</v>
      </c>
      <c r="E49" s="118"/>
      <c r="F49" s="121">
        <v>6.0016516582521673</v>
      </c>
      <c r="G49" s="121">
        <v>8.0905602011907654</v>
      </c>
      <c r="H49" s="121">
        <v>7.2478143526100895</v>
      </c>
      <c r="I49" s="121">
        <v>2.7436319282918253</v>
      </c>
      <c r="J49" s="121">
        <v>13.631253006745487</v>
      </c>
      <c r="K49" s="121">
        <v>6.0516903752833207</v>
      </c>
      <c r="L49" s="121">
        <v>11.488502231256119</v>
      </c>
      <c r="M49" s="121">
        <v>0</v>
      </c>
      <c r="N49" s="121">
        <v>16.909981365121876</v>
      </c>
      <c r="O49" s="121">
        <v>10.500812108935806</v>
      </c>
      <c r="P49" s="121">
        <v>10.322842301432052</v>
      </c>
      <c r="Q49" s="121">
        <v>8.0614833503781451</v>
      </c>
    </row>
    <row r="50" spans="1:17" ht="15.95" customHeight="1" x14ac:dyDescent="0.15">
      <c r="A50" s="1035"/>
      <c r="B50" s="1036"/>
      <c r="C50" s="120"/>
      <c r="D50" s="119" t="s">
        <v>1044</v>
      </c>
      <c r="E50" s="118"/>
      <c r="F50" s="117">
        <v>25.187493439492144</v>
      </c>
      <c r="G50" s="117">
        <v>6.0442479627456089</v>
      </c>
      <c r="H50" s="117">
        <v>7.2217192221632729</v>
      </c>
      <c r="I50" s="117">
        <v>0</v>
      </c>
      <c r="J50" s="117">
        <v>18.580089870632811</v>
      </c>
      <c r="K50" s="117">
        <v>28.543204131306769</v>
      </c>
      <c r="L50" s="117">
        <v>10.601062045308099</v>
      </c>
      <c r="M50" s="117">
        <v>0</v>
      </c>
      <c r="N50" s="117">
        <v>8.7774333810910612</v>
      </c>
      <c r="O50" s="117">
        <v>21.473893179961006</v>
      </c>
      <c r="P50" s="117">
        <v>22.123491363191615</v>
      </c>
      <c r="Q50" s="117">
        <v>18.735045357751776</v>
      </c>
    </row>
    <row r="51" spans="1:17" ht="15.95" customHeight="1" x14ac:dyDescent="0.15">
      <c r="A51" s="1035"/>
      <c r="B51" s="1036"/>
      <c r="C51" s="120"/>
      <c r="D51" s="119" t="s">
        <v>171</v>
      </c>
      <c r="E51" s="118"/>
      <c r="F51" s="117">
        <v>15.870065495871177</v>
      </c>
      <c r="G51" s="117">
        <v>4.2469884561927511</v>
      </c>
      <c r="H51" s="117">
        <v>4.1879080067357153</v>
      </c>
      <c r="I51" s="117">
        <v>0</v>
      </c>
      <c r="J51" s="117">
        <v>10.484415707101899</v>
      </c>
      <c r="K51" s="117">
        <v>19.233834269322198</v>
      </c>
      <c r="L51" s="117">
        <v>4.7100053454049684</v>
      </c>
      <c r="M51" s="117">
        <v>0</v>
      </c>
      <c r="N51" s="117">
        <v>6.1921171656256737</v>
      </c>
      <c r="O51" s="117">
        <v>8.4752396213889423</v>
      </c>
      <c r="P51" s="117">
        <v>10.323335767250679</v>
      </c>
      <c r="Q51" s="117">
        <v>10.051400829017281</v>
      </c>
    </row>
    <row r="52" spans="1:17" ht="15.95" customHeight="1" x14ac:dyDescent="0.15">
      <c r="A52" s="1007"/>
      <c r="B52" s="1008"/>
      <c r="C52" s="120"/>
      <c r="D52" s="119" t="s">
        <v>157</v>
      </c>
      <c r="E52" s="118"/>
      <c r="F52" s="117">
        <v>43.061417965474426</v>
      </c>
      <c r="G52" s="117">
        <v>67.346994697734317</v>
      </c>
      <c r="H52" s="117">
        <v>88.371952204101405</v>
      </c>
      <c r="I52" s="117">
        <v>0.25802948398965869</v>
      </c>
      <c r="J52" s="117">
        <v>69.675623696621898</v>
      </c>
      <c r="K52" s="117">
        <v>46.519042236752966</v>
      </c>
      <c r="L52" s="117">
        <v>65.012093656986309</v>
      </c>
      <c r="M52" s="117">
        <v>0</v>
      </c>
      <c r="N52" s="117">
        <v>90.746237908398811</v>
      </c>
      <c r="O52" s="117">
        <v>48.587491101401241</v>
      </c>
      <c r="P52" s="117">
        <v>51.18776451502719</v>
      </c>
      <c r="Q52" s="117">
        <v>43.906987554945545</v>
      </c>
    </row>
    <row r="53" spans="1:17" x14ac:dyDescent="0.15">
      <c r="D53" s="104"/>
    </row>
  </sheetData>
  <mergeCells count="311">
    <mergeCell ref="G5:G6"/>
    <mergeCell ref="G7:G8"/>
    <mergeCell ref="G9:G10"/>
    <mergeCell ref="G13:G14"/>
    <mergeCell ref="G17:G18"/>
    <mergeCell ref="G19:G20"/>
    <mergeCell ref="F3:F4"/>
    <mergeCell ref="H3:H4"/>
    <mergeCell ref="G3:G4"/>
    <mergeCell ref="H17:H18"/>
    <mergeCell ref="H11:H12"/>
    <mergeCell ref="H13:H14"/>
    <mergeCell ref="L9:L10"/>
    <mergeCell ref="M9:M10"/>
    <mergeCell ref="M3:M4"/>
    <mergeCell ref="Q3:Q4"/>
    <mergeCell ref="N3:N4"/>
    <mergeCell ref="K3:K4"/>
    <mergeCell ref="L3:L4"/>
    <mergeCell ref="P3:P4"/>
    <mergeCell ref="I3:I4"/>
    <mergeCell ref="J3:J4"/>
    <mergeCell ref="O3:O4"/>
    <mergeCell ref="P5:P6"/>
    <mergeCell ref="N5:N6"/>
    <mergeCell ref="I5:I6"/>
    <mergeCell ref="J5:J6"/>
    <mergeCell ref="Q17:Q18"/>
    <mergeCell ref="P15:P16"/>
    <mergeCell ref="Q15:Q16"/>
    <mergeCell ref="N17:N18"/>
    <mergeCell ref="P11:P12"/>
    <mergeCell ref="Q11:Q12"/>
    <mergeCell ref="Q5:Q6"/>
    <mergeCell ref="N15:N16"/>
    <mergeCell ref="Q7:Q8"/>
    <mergeCell ref="O7:O8"/>
    <mergeCell ref="P7:P8"/>
    <mergeCell ref="N7:N8"/>
    <mergeCell ref="Q9:Q10"/>
    <mergeCell ref="O9:O10"/>
    <mergeCell ref="P9:P10"/>
    <mergeCell ref="N9:N10"/>
    <mergeCell ref="O15:O16"/>
    <mergeCell ref="Q13:Q14"/>
    <mergeCell ref="O13:O14"/>
    <mergeCell ref="O5:O6"/>
    <mergeCell ref="O17:O18"/>
    <mergeCell ref="P17:P18"/>
    <mergeCell ref="L15:L16"/>
    <mergeCell ref="O11:O12"/>
    <mergeCell ref="P13:P14"/>
    <mergeCell ref="M11:M12"/>
    <mergeCell ref="M13:M14"/>
    <mergeCell ref="N13:N14"/>
    <mergeCell ref="N11:N12"/>
    <mergeCell ref="M15:M16"/>
    <mergeCell ref="K13:K14"/>
    <mergeCell ref="L13:L14"/>
    <mergeCell ref="K11:K12"/>
    <mergeCell ref="L11:L12"/>
    <mergeCell ref="F25:F26"/>
    <mergeCell ref="H25:H26"/>
    <mergeCell ref="E7:E8"/>
    <mergeCell ref="F7:F8"/>
    <mergeCell ref="H7:H8"/>
    <mergeCell ref="I7:I8"/>
    <mergeCell ref="M5:M6"/>
    <mergeCell ref="K7:K8"/>
    <mergeCell ref="L7:L8"/>
    <mergeCell ref="K5:K6"/>
    <mergeCell ref="L5:L6"/>
    <mergeCell ref="J7:J8"/>
    <mergeCell ref="M7:M8"/>
    <mergeCell ref="E15:E16"/>
    <mergeCell ref="F15:F16"/>
    <mergeCell ref="H15:H16"/>
    <mergeCell ref="I15:I16"/>
    <mergeCell ref="G15:G16"/>
    <mergeCell ref="F11:F12"/>
    <mergeCell ref="G11:G12"/>
    <mergeCell ref="E13:E14"/>
    <mergeCell ref="F13:F14"/>
    <mergeCell ref="L17:L18"/>
    <mergeCell ref="M17:M18"/>
    <mergeCell ref="H29:H30"/>
    <mergeCell ref="H27:H28"/>
    <mergeCell ref="H33:H34"/>
    <mergeCell ref="F37:F38"/>
    <mergeCell ref="H31:H32"/>
    <mergeCell ref="I31:I32"/>
    <mergeCell ref="H41:H42"/>
    <mergeCell ref="H39:H40"/>
    <mergeCell ref="G37:G38"/>
    <mergeCell ref="G39:G40"/>
    <mergeCell ref="G41:G42"/>
    <mergeCell ref="G21:G22"/>
    <mergeCell ref="G31:G32"/>
    <mergeCell ref="G33:G34"/>
    <mergeCell ref="G35:G36"/>
    <mergeCell ref="G23:G24"/>
    <mergeCell ref="G25:G26"/>
    <mergeCell ref="G27:G28"/>
    <mergeCell ref="G29:G30"/>
    <mergeCell ref="A47:B52"/>
    <mergeCell ref="F27:F28"/>
    <mergeCell ref="F29:F30"/>
    <mergeCell ref="F31:F32"/>
    <mergeCell ref="F33:F34"/>
    <mergeCell ref="E27:E28"/>
    <mergeCell ref="E29:E30"/>
    <mergeCell ref="E31:E32"/>
    <mergeCell ref="A45:B46"/>
    <mergeCell ref="F43:F44"/>
    <mergeCell ref="F39:F40"/>
    <mergeCell ref="F45:F46"/>
    <mergeCell ref="E33:E34"/>
    <mergeCell ref="E43:E44"/>
    <mergeCell ref="G43:G44"/>
    <mergeCell ref="E25:E26"/>
    <mergeCell ref="K27:K28"/>
    <mergeCell ref="J27:J28"/>
    <mergeCell ref="M27:M28"/>
    <mergeCell ref="O27:O28"/>
    <mergeCell ref="I27:I28"/>
    <mergeCell ref="I29:I30"/>
    <mergeCell ref="P27:P28"/>
    <mergeCell ref="N27:N28"/>
    <mergeCell ref="Q27:Q28"/>
    <mergeCell ref="J29:J30"/>
    <mergeCell ref="M29:M30"/>
    <mergeCell ref="N29:N30"/>
    <mergeCell ref="K29:K30"/>
    <mergeCell ref="L29:L30"/>
    <mergeCell ref="O29:O30"/>
    <mergeCell ref="L27:L28"/>
    <mergeCell ref="Q29:Q30"/>
    <mergeCell ref="P29:P30"/>
    <mergeCell ref="Q31:Q32"/>
    <mergeCell ref="J33:J34"/>
    <mergeCell ref="M33:M34"/>
    <mergeCell ref="N33:N34"/>
    <mergeCell ref="K33:K34"/>
    <mergeCell ref="L33:L34"/>
    <mergeCell ref="J31:J32"/>
    <mergeCell ref="K35:K36"/>
    <mergeCell ref="L35:L36"/>
    <mergeCell ref="O33:O34"/>
    <mergeCell ref="Q33:Q34"/>
    <mergeCell ref="M35:M36"/>
    <mergeCell ref="N35:N36"/>
    <mergeCell ref="P33:P34"/>
    <mergeCell ref="K31:K32"/>
    <mergeCell ref="L31:L32"/>
    <mergeCell ref="O31:O32"/>
    <mergeCell ref="P31:P32"/>
    <mergeCell ref="M31:M32"/>
    <mergeCell ref="N31:N32"/>
    <mergeCell ref="J35:J36"/>
    <mergeCell ref="P37:P38"/>
    <mergeCell ref="N37:N38"/>
    <mergeCell ref="Q35:Q36"/>
    <mergeCell ref="O35:O36"/>
    <mergeCell ref="P35:P36"/>
    <mergeCell ref="Q37:Q38"/>
    <mergeCell ref="O37:O38"/>
    <mergeCell ref="M39:M40"/>
    <mergeCell ref="I37:I38"/>
    <mergeCell ref="J37:J38"/>
    <mergeCell ref="M37:M38"/>
    <mergeCell ref="I39:I40"/>
    <mergeCell ref="J39:J40"/>
    <mergeCell ref="K37:L38"/>
    <mergeCell ref="K39:L40"/>
    <mergeCell ref="I35:I36"/>
    <mergeCell ref="O43:O44"/>
    <mergeCell ref="O41:O42"/>
    <mergeCell ref="N43:N44"/>
    <mergeCell ref="Q39:Q40"/>
    <mergeCell ref="Q41:Q42"/>
    <mergeCell ref="N41:N42"/>
    <mergeCell ref="P41:P42"/>
    <mergeCell ref="O39:O40"/>
    <mergeCell ref="P39:P40"/>
    <mergeCell ref="N39:N40"/>
    <mergeCell ref="Q43:Q44"/>
    <mergeCell ref="P43:P44"/>
    <mergeCell ref="H45:H46"/>
    <mergeCell ref="I45:I46"/>
    <mergeCell ref="J45:J46"/>
    <mergeCell ref="G45:G46"/>
    <mergeCell ref="M43:M44"/>
    <mergeCell ref="H35:H36"/>
    <mergeCell ref="H37:H38"/>
    <mergeCell ref="F41:F42"/>
    <mergeCell ref="A33:B34"/>
    <mergeCell ref="M41:M42"/>
    <mergeCell ref="I41:I42"/>
    <mergeCell ref="J41:J42"/>
    <mergeCell ref="I43:I44"/>
    <mergeCell ref="J43:J44"/>
    <mergeCell ref="K41:L42"/>
    <mergeCell ref="K43:L44"/>
    <mergeCell ref="M45:M46"/>
    <mergeCell ref="A35:B36"/>
    <mergeCell ref="H43:H44"/>
    <mergeCell ref="I33:I34"/>
    <mergeCell ref="Q45:Q46"/>
    <mergeCell ref="K45:K46"/>
    <mergeCell ref="L45:L46"/>
    <mergeCell ref="O45:O46"/>
    <mergeCell ref="P45:P46"/>
    <mergeCell ref="N45:N46"/>
    <mergeCell ref="B7:B8"/>
    <mergeCell ref="A3:B4"/>
    <mergeCell ref="E3:E4"/>
    <mergeCell ref="H5:H6"/>
    <mergeCell ref="E45:E46"/>
    <mergeCell ref="E35:E36"/>
    <mergeCell ref="E37:E38"/>
    <mergeCell ref="E39:E40"/>
    <mergeCell ref="E41:E42"/>
    <mergeCell ref="F35:F36"/>
    <mergeCell ref="H19:H20"/>
    <mergeCell ref="I19:I20"/>
    <mergeCell ref="J19:J20"/>
    <mergeCell ref="Q19:Q20"/>
    <mergeCell ref="E23:E24"/>
    <mergeCell ref="F23:F24"/>
    <mergeCell ref="H23:H24"/>
    <mergeCell ref="Q21:Q22"/>
    <mergeCell ref="A2:E2"/>
    <mergeCell ref="F17:F18"/>
    <mergeCell ref="E5:E6"/>
    <mergeCell ref="F5:F6"/>
    <mergeCell ref="E11:E12"/>
    <mergeCell ref="A5:A8"/>
    <mergeCell ref="B5:B6"/>
    <mergeCell ref="N21:N22"/>
    <mergeCell ref="P19:P20"/>
    <mergeCell ref="K19:K20"/>
    <mergeCell ref="L19:L20"/>
    <mergeCell ref="O19:O20"/>
    <mergeCell ref="M19:M20"/>
    <mergeCell ref="N19:N20"/>
    <mergeCell ref="E17:E18"/>
    <mergeCell ref="E19:E20"/>
    <mergeCell ref="E21:E22"/>
    <mergeCell ref="F21:F22"/>
    <mergeCell ref="F19:F20"/>
    <mergeCell ref="H21:H22"/>
    <mergeCell ref="I21:I22"/>
    <mergeCell ref="J21:J22"/>
    <mergeCell ref="M21:M22"/>
    <mergeCell ref="O21:O22"/>
    <mergeCell ref="P21:P22"/>
    <mergeCell ref="K21:K22"/>
    <mergeCell ref="L21:L22"/>
    <mergeCell ref="K23:K24"/>
    <mergeCell ref="I23:I24"/>
    <mergeCell ref="Q25:Q26"/>
    <mergeCell ref="O25:O26"/>
    <mergeCell ref="P25:P26"/>
    <mergeCell ref="J23:J24"/>
    <mergeCell ref="M23:M24"/>
    <mergeCell ref="N25:N26"/>
    <mergeCell ref="L23:L24"/>
    <mergeCell ref="K25:K26"/>
    <mergeCell ref="L25:L26"/>
    <mergeCell ref="I25:I26"/>
    <mergeCell ref="J25:J26"/>
    <mergeCell ref="M25:M26"/>
    <mergeCell ref="O23:O24"/>
    <mergeCell ref="P23:P24"/>
    <mergeCell ref="N23:N24"/>
    <mergeCell ref="Q23:Q24"/>
    <mergeCell ref="A9:B10"/>
    <mergeCell ref="K9:K10"/>
    <mergeCell ref="I9:I10"/>
    <mergeCell ref="J9:J10"/>
    <mergeCell ref="B13:B14"/>
    <mergeCell ref="B15:B16"/>
    <mergeCell ref="A15:A18"/>
    <mergeCell ref="E9:E10"/>
    <mergeCell ref="F9:F10"/>
    <mergeCell ref="H9:H10"/>
    <mergeCell ref="B17:B18"/>
    <mergeCell ref="A11:A14"/>
    <mergeCell ref="B11:B12"/>
    <mergeCell ref="I17:I18"/>
    <mergeCell ref="J17:J18"/>
    <mergeCell ref="I11:I12"/>
    <mergeCell ref="J11:J12"/>
    <mergeCell ref="I13:I14"/>
    <mergeCell ref="J15:J16"/>
    <mergeCell ref="J13:J14"/>
    <mergeCell ref="K17:K18"/>
    <mergeCell ref="K15:K16"/>
    <mergeCell ref="B19:B20"/>
    <mergeCell ref="A19:A22"/>
    <mergeCell ref="B21:B22"/>
    <mergeCell ref="A39:B40"/>
    <mergeCell ref="A41:B42"/>
    <mergeCell ref="A43:B44"/>
    <mergeCell ref="A23:A26"/>
    <mergeCell ref="B23:B24"/>
    <mergeCell ref="B25:B26"/>
    <mergeCell ref="A37:B38"/>
    <mergeCell ref="A27:B28"/>
    <mergeCell ref="A29:B30"/>
    <mergeCell ref="A31:B32"/>
  </mergeCells>
  <phoneticPr fontId="17"/>
  <printOptions verticalCentered="1"/>
  <pageMargins left="0.78740157480314965" right="0.78740157480314965" top="0.78740157480314965" bottom="0.78740157480314965" header="0.51181102362204722" footer="0.51181102362204722"/>
  <pageSetup paperSize="9" scale="5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Z64"/>
  <sheetViews>
    <sheetView showGridLines="0" view="pageBreakPreview" zoomScale="80" zoomScaleNormal="115" zoomScaleSheetLayoutView="80" workbookViewId="0">
      <selection activeCell="B11" sqref="B11:D11"/>
    </sheetView>
  </sheetViews>
  <sheetFormatPr defaultRowHeight="14.25" x14ac:dyDescent="0.15"/>
  <cols>
    <col min="1" max="1" width="4.75" style="516" customWidth="1"/>
    <col min="2" max="2" width="4.5" style="516" customWidth="1"/>
    <col min="3" max="3" width="14.375" style="516" customWidth="1"/>
    <col min="4" max="4" width="13.5" style="516" customWidth="1"/>
    <col min="5" max="26" width="12.625" style="1" customWidth="1"/>
    <col min="27" max="16384" width="9" style="1"/>
  </cols>
  <sheetData>
    <row r="1" spans="1:26" x14ac:dyDescent="0.15">
      <c r="A1" s="516" t="s">
        <v>390</v>
      </c>
      <c r="C1" s="517"/>
    </row>
    <row r="2" spans="1:26" ht="29.25" customHeight="1" x14ac:dyDescent="0.15">
      <c r="A2" s="575" t="s">
        <v>432</v>
      </c>
      <c r="B2" s="576"/>
      <c r="C2" s="576"/>
      <c r="D2" s="576"/>
      <c r="E2" s="41" t="s">
        <v>37</v>
      </c>
      <c r="F2" s="41" t="s">
        <v>42</v>
      </c>
      <c r="G2" s="41" t="s">
        <v>43</v>
      </c>
      <c r="H2" s="41" t="s">
        <v>44</v>
      </c>
      <c r="I2" s="41" t="s">
        <v>45</v>
      </c>
      <c r="J2" s="41" t="s">
        <v>46</v>
      </c>
      <c r="K2" s="41" t="s">
        <v>47</v>
      </c>
      <c r="L2" s="41" t="s">
        <v>48</v>
      </c>
      <c r="M2" s="41" t="s">
        <v>49</v>
      </c>
      <c r="N2" s="41" t="s">
        <v>50</v>
      </c>
      <c r="O2" s="41" t="s">
        <v>51</v>
      </c>
      <c r="P2" s="41" t="s">
        <v>396</v>
      </c>
      <c r="Q2" s="41" t="s">
        <v>414</v>
      </c>
      <c r="R2" s="41" t="s">
        <v>417</v>
      </c>
      <c r="S2" s="41" t="s">
        <v>52</v>
      </c>
      <c r="T2" s="41" t="s">
        <v>53</v>
      </c>
      <c r="U2" s="41" t="s">
        <v>54</v>
      </c>
      <c r="V2" s="41" t="s">
        <v>55</v>
      </c>
      <c r="W2" s="41" t="s">
        <v>56</v>
      </c>
      <c r="X2" s="488" t="s">
        <v>1754</v>
      </c>
      <c r="Y2" s="41" t="s">
        <v>415</v>
      </c>
      <c r="Z2" s="40" t="s">
        <v>416</v>
      </c>
    </row>
    <row r="3" spans="1:26" ht="13.5" customHeight="1" x14ac:dyDescent="0.15">
      <c r="A3" s="545" t="s">
        <v>83</v>
      </c>
      <c r="B3" s="546"/>
      <c r="C3" s="546"/>
      <c r="D3" s="547"/>
      <c r="E3" s="66">
        <v>35183</v>
      </c>
      <c r="F3" s="66">
        <v>30423</v>
      </c>
      <c r="G3" s="66">
        <v>12843</v>
      </c>
      <c r="H3" s="66">
        <v>82541</v>
      </c>
      <c r="I3" s="66">
        <v>6287</v>
      </c>
      <c r="J3" s="66">
        <v>29434</v>
      </c>
      <c r="K3" s="66">
        <v>34502</v>
      </c>
      <c r="L3" s="66">
        <v>24824</v>
      </c>
      <c r="M3" s="66">
        <v>35985</v>
      </c>
      <c r="N3" s="66">
        <v>32576</v>
      </c>
      <c r="O3" s="66">
        <v>22014</v>
      </c>
      <c r="P3" s="66">
        <v>13532</v>
      </c>
      <c r="Q3" s="66">
        <v>8430</v>
      </c>
      <c r="R3" s="66">
        <v>29818</v>
      </c>
      <c r="S3" s="66">
        <v>6606</v>
      </c>
      <c r="T3" s="66">
        <v>6965</v>
      </c>
      <c r="U3" s="66">
        <v>2045</v>
      </c>
      <c r="V3" s="66">
        <v>3339</v>
      </c>
      <c r="W3" s="66">
        <v>12566</v>
      </c>
      <c r="X3" s="66">
        <v>6820</v>
      </c>
      <c r="Y3" s="66">
        <v>9663</v>
      </c>
      <c r="Z3" s="314">
        <v>446396</v>
      </c>
    </row>
    <row r="4" spans="1:26" ht="13.5" customHeight="1" x14ac:dyDescent="0.15">
      <c r="A4" s="545" t="s">
        <v>1786</v>
      </c>
      <c r="B4" s="546"/>
      <c r="C4" s="546"/>
      <c r="D4" s="547"/>
      <c r="E4" s="66">
        <v>65010</v>
      </c>
      <c r="F4" s="66">
        <v>78620</v>
      </c>
      <c r="G4" s="66">
        <v>24750</v>
      </c>
      <c r="H4" s="66">
        <v>92109</v>
      </c>
      <c r="I4" s="66">
        <v>14520</v>
      </c>
      <c r="J4" s="66">
        <v>59397</v>
      </c>
      <c r="K4" s="66">
        <v>44300</v>
      </c>
      <c r="L4" s="66">
        <v>33700</v>
      </c>
      <c r="M4" s="66">
        <v>40000</v>
      </c>
      <c r="N4" s="66">
        <v>35900</v>
      </c>
      <c r="O4" s="66">
        <v>35340</v>
      </c>
      <c r="P4" s="66">
        <v>16940</v>
      </c>
      <c r="Q4" s="66">
        <v>14510</v>
      </c>
      <c r="R4" s="66">
        <v>33152</v>
      </c>
      <c r="S4" s="66">
        <v>12700</v>
      </c>
      <c r="T4" s="66">
        <v>17800</v>
      </c>
      <c r="U4" s="66">
        <v>3800</v>
      </c>
      <c r="V4" s="66">
        <v>8360</v>
      </c>
      <c r="W4" s="66">
        <v>16900</v>
      </c>
      <c r="X4" s="66">
        <v>8145</v>
      </c>
      <c r="Y4" s="66">
        <v>16579</v>
      </c>
      <c r="Z4" s="314">
        <v>672532</v>
      </c>
    </row>
    <row r="5" spans="1:26" ht="13.5" customHeight="1" x14ac:dyDescent="0.15">
      <c r="A5" s="539" t="s">
        <v>84</v>
      </c>
      <c r="B5" s="545" t="s">
        <v>85</v>
      </c>
      <c r="C5" s="546"/>
      <c r="D5" s="547"/>
      <c r="E5" s="66">
        <v>3193</v>
      </c>
      <c r="F5" s="66">
        <v>77400</v>
      </c>
      <c r="G5" s="66">
        <v>7500</v>
      </c>
      <c r="H5" s="66">
        <v>0</v>
      </c>
      <c r="I5" s="66">
        <v>9785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9034</v>
      </c>
      <c r="Q5" s="66">
        <v>220</v>
      </c>
      <c r="R5" s="66">
        <v>0</v>
      </c>
      <c r="S5" s="66">
        <v>0</v>
      </c>
      <c r="T5" s="66">
        <v>0</v>
      </c>
      <c r="U5" s="66">
        <v>0</v>
      </c>
      <c r="V5" s="66">
        <v>336</v>
      </c>
      <c r="W5" s="66">
        <v>0</v>
      </c>
      <c r="X5" s="66">
        <v>2056</v>
      </c>
      <c r="Y5" s="66">
        <v>8742</v>
      </c>
      <c r="Z5" s="314">
        <v>118266</v>
      </c>
    </row>
    <row r="6" spans="1:26" ht="13.5" customHeight="1" x14ac:dyDescent="0.15">
      <c r="A6" s="577"/>
      <c r="B6" s="545" t="s">
        <v>122</v>
      </c>
      <c r="C6" s="546"/>
      <c r="D6" s="547"/>
      <c r="E6" s="66">
        <v>0</v>
      </c>
      <c r="F6" s="66">
        <v>0</v>
      </c>
      <c r="G6" s="66">
        <v>0</v>
      </c>
      <c r="H6" s="66">
        <v>0</v>
      </c>
      <c r="I6" s="66">
        <v>2376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1170</v>
      </c>
      <c r="Y6" s="66">
        <v>0</v>
      </c>
      <c r="Z6" s="314">
        <v>3546</v>
      </c>
    </row>
    <row r="7" spans="1:26" ht="13.5" customHeight="1" x14ac:dyDescent="0.15">
      <c r="A7" s="577"/>
      <c r="B7" s="545" t="s">
        <v>86</v>
      </c>
      <c r="C7" s="546"/>
      <c r="D7" s="547"/>
      <c r="E7" s="66">
        <v>36397</v>
      </c>
      <c r="F7" s="66">
        <v>0</v>
      </c>
      <c r="G7" s="66">
        <v>0</v>
      </c>
      <c r="H7" s="66">
        <v>5000</v>
      </c>
      <c r="I7" s="66">
        <v>1716</v>
      </c>
      <c r="J7" s="66">
        <v>1797</v>
      </c>
      <c r="K7" s="66">
        <v>0</v>
      </c>
      <c r="L7" s="66">
        <v>0</v>
      </c>
      <c r="M7" s="66">
        <v>0</v>
      </c>
      <c r="N7" s="66">
        <v>0</v>
      </c>
      <c r="O7" s="66">
        <v>3137</v>
      </c>
      <c r="P7" s="66">
        <v>2474</v>
      </c>
      <c r="Q7" s="66">
        <v>14290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1716</v>
      </c>
      <c r="Y7" s="66">
        <v>0</v>
      </c>
      <c r="Z7" s="314">
        <v>66527</v>
      </c>
    </row>
    <row r="8" spans="1:26" ht="13.5" customHeight="1" x14ac:dyDescent="0.15">
      <c r="A8" s="577"/>
      <c r="B8" s="545" t="s">
        <v>87</v>
      </c>
      <c r="C8" s="546"/>
      <c r="D8" s="547"/>
      <c r="E8" s="66">
        <v>24985</v>
      </c>
      <c r="F8" s="66">
        <v>1180</v>
      </c>
      <c r="G8" s="66">
        <v>17250</v>
      </c>
      <c r="H8" s="66">
        <v>24309</v>
      </c>
      <c r="I8" s="66">
        <v>643</v>
      </c>
      <c r="J8" s="66">
        <v>57600</v>
      </c>
      <c r="K8" s="66">
        <v>29800</v>
      </c>
      <c r="L8" s="66">
        <v>21000</v>
      </c>
      <c r="M8" s="66">
        <v>14000</v>
      </c>
      <c r="N8" s="66">
        <v>16000</v>
      </c>
      <c r="O8" s="66">
        <v>20003</v>
      </c>
      <c r="P8" s="66">
        <v>4780</v>
      </c>
      <c r="Q8" s="66">
        <v>0</v>
      </c>
      <c r="R8" s="66">
        <v>20152</v>
      </c>
      <c r="S8" s="66">
        <v>5700</v>
      </c>
      <c r="T8" s="66">
        <v>5000</v>
      </c>
      <c r="U8" s="66">
        <v>3800</v>
      </c>
      <c r="V8" s="66">
        <v>8024</v>
      </c>
      <c r="W8" s="66">
        <v>5900</v>
      </c>
      <c r="X8" s="66">
        <v>3203</v>
      </c>
      <c r="Y8" s="66">
        <v>6737</v>
      </c>
      <c r="Z8" s="314">
        <v>290066</v>
      </c>
    </row>
    <row r="9" spans="1:26" ht="13.5" customHeight="1" x14ac:dyDescent="0.15">
      <c r="A9" s="577"/>
      <c r="B9" s="545" t="s">
        <v>88</v>
      </c>
      <c r="C9" s="546"/>
      <c r="D9" s="547"/>
      <c r="E9" s="66">
        <v>0</v>
      </c>
      <c r="F9" s="66">
        <v>0</v>
      </c>
      <c r="G9" s="66">
        <v>0</v>
      </c>
      <c r="H9" s="66">
        <v>62800</v>
      </c>
      <c r="I9" s="66">
        <v>0</v>
      </c>
      <c r="J9" s="66">
        <v>0</v>
      </c>
      <c r="K9" s="66">
        <v>14500</v>
      </c>
      <c r="L9" s="66">
        <v>12700</v>
      </c>
      <c r="M9" s="66">
        <v>26000</v>
      </c>
      <c r="N9" s="66">
        <v>19900</v>
      </c>
      <c r="O9" s="66">
        <v>12200</v>
      </c>
      <c r="P9" s="66">
        <v>0</v>
      </c>
      <c r="Q9" s="66">
        <v>0</v>
      </c>
      <c r="R9" s="66">
        <v>13000</v>
      </c>
      <c r="S9" s="66">
        <v>7000</v>
      </c>
      <c r="T9" s="66">
        <v>12800</v>
      </c>
      <c r="U9" s="66">
        <v>0</v>
      </c>
      <c r="V9" s="66">
        <v>0</v>
      </c>
      <c r="W9" s="66">
        <v>11000</v>
      </c>
      <c r="X9" s="66">
        <v>0</v>
      </c>
      <c r="Y9" s="66">
        <v>0</v>
      </c>
      <c r="Z9" s="314">
        <v>191900</v>
      </c>
    </row>
    <row r="10" spans="1:26" ht="13.5" customHeight="1" x14ac:dyDescent="0.15">
      <c r="A10" s="578"/>
      <c r="B10" s="545" t="s">
        <v>89</v>
      </c>
      <c r="C10" s="546"/>
      <c r="D10" s="547"/>
      <c r="E10" s="66">
        <v>435</v>
      </c>
      <c r="F10" s="66">
        <v>40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652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1100</v>
      </c>
      <c r="Z10" s="314">
        <v>2227</v>
      </c>
    </row>
    <row r="11" spans="1:26" ht="13.5" customHeight="1" x14ac:dyDescent="0.15">
      <c r="A11" s="539" t="s">
        <v>90</v>
      </c>
      <c r="B11" s="545" t="s">
        <v>1787</v>
      </c>
      <c r="C11" s="546"/>
      <c r="D11" s="547"/>
      <c r="E11" s="66">
        <v>35695</v>
      </c>
      <c r="F11" s="66">
        <v>29300</v>
      </c>
      <c r="G11" s="66">
        <v>13522</v>
      </c>
      <c r="H11" s="66">
        <v>57561</v>
      </c>
      <c r="I11" s="66">
        <v>7007</v>
      </c>
      <c r="J11" s="66">
        <v>26434</v>
      </c>
      <c r="K11" s="66">
        <v>21823</v>
      </c>
      <c r="L11" s="66">
        <v>15640</v>
      </c>
      <c r="M11" s="66">
        <v>25689</v>
      </c>
      <c r="N11" s="66">
        <v>20964</v>
      </c>
      <c r="O11" s="66">
        <v>22585</v>
      </c>
      <c r="P11" s="66">
        <v>12508</v>
      </c>
      <c r="Q11" s="66">
        <v>7796</v>
      </c>
      <c r="R11" s="66">
        <v>24873</v>
      </c>
      <c r="S11" s="66">
        <v>5094</v>
      </c>
      <c r="T11" s="66">
        <v>7540</v>
      </c>
      <c r="U11" s="66">
        <v>2084</v>
      </c>
      <c r="V11" s="66">
        <v>4762</v>
      </c>
      <c r="W11" s="66">
        <v>11426</v>
      </c>
      <c r="X11" s="66">
        <v>7995</v>
      </c>
      <c r="Y11" s="66">
        <v>9823</v>
      </c>
      <c r="Z11" s="314">
        <v>370121</v>
      </c>
    </row>
    <row r="12" spans="1:26" ht="13.5" customHeight="1" x14ac:dyDescent="0.15">
      <c r="A12" s="577"/>
      <c r="B12" s="545" t="s">
        <v>91</v>
      </c>
      <c r="C12" s="546"/>
      <c r="D12" s="547"/>
      <c r="E12" s="66">
        <v>33429</v>
      </c>
      <c r="F12" s="66">
        <v>28934</v>
      </c>
      <c r="G12" s="66">
        <v>10654</v>
      </c>
      <c r="H12" s="66">
        <v>57263</v>
      </c>
      <c r="I12" s="66">
        <v>5799</v>
      </c>
      <c r="J12" s="66">
        <v>26337</v>
      </c>
      <c r="K12" s="66">
        <v>21823</v>
      </c>
      <c r="L12" s="66">
        <v>15636</v>
      </c>
      <c r="M12" s="66">
        <v>25689</v>
      </c>
      <c r="N12" s="66">
        <v>20582</v>
      </c>
      <c r="O12" s="66">
        <v>21572</v>
      </c>
      <c r="P12" s="66">
        <v>11726</v>
      </c>
      <c r="Q12" s="66">
        <v>7293</v>
      </c>
      <c r="R12" s="66">
        <v>22804</v>
      </c>
      <c r="S12" s="66">
        <v>4678</v>
      </c>
      <c r="T12" s="66">
        <v>7529</v>
      </c>
      <c r="U12" s="66">
        <v>1985</v>
      </c>
      <c r="V12" s="66">
        <v>4054</v>
      </c>
      <c r="W12" s="66">
        <v>11111</v>
      </c>
      <c r="X12" s="66">
        <v>7667</v>
      </c>
      <c r="Y12" s="66">
        <v>7402</v>
      </c>
      <c r="Z12" s="314">
        <v>353967</v>
      </c>
    </row>
    <row r="13" spans="1:26" ht="13.5" customHeight="1" x14ac:dyDescent="0.15">
      <c r="A13" s="577"/>
      <c r="B13" s="545" t="s">
        <v>92</v>
      </c>
      <c r="C13" s="546"/>
      <c r="D13" s="547"/>
      <c r="E13" s="66">
        <v>26107</v>
      </c>
      <c r="F13" s="66">
        <v>27620</v>
      </c>
      <c r="G13" s="66">
        <v>8869</v>
      </c>
      <c r="H13" s="66">
        <v>52105</v>
      </c>
      <c r="I13" s="66">
        <v>4965</v>
      </c>
      <c r="J13" s="66">
        <v>23350</v>
      </c>
      <c r="K13" s="66">
        <v>21426</v>
      </c>
      <c r="L13" s="66">
        <v>14870</v>
      </c>
      <c r="M13" s="66">
        <v>23999</v>
      </c>
      <c r="N13" s="66">
        <v>20158</v>
      </c>
      <c r="O13" s="66">
        <v>20755</v>
      </c>
      <c r="P13" s="66">
        <v>9131</v>
      </c>
      <c r="Q13" s="66">
        <v>6251</v>
      </c>
      <c r="R13" s="66">
        <v>20686</v>
      </c>
      <c r="S13" s="66">
        <v>4272</v>
      </c>
      <c r="T13" s="66">
        <v>7343</v>
      </c>
      <c r="U13" s="66">
        <v>1578</v>
      </c>
      <c r="V13" s="66">
        <v>3527</v>
      </c>
      <c r="W13" s="66">
        <v>10783</v>
      </c>
      <c r="X13" s="66">
        <v>5511</v>
      </c>
      <c r="Y13" s="66">
        <v>6714</v>
      </c>
      <c r="Z13" s="314">
        <v>320020</v>
      </c>
    </row>
    <row r="14" spans="1:26" ht="13.5" customHeight="1" x14ac:dyDescent="0.15">
      <c r="A14" s="577"/>
      <c r="B14" s="539" t="s">
        <v>84</v>
      </c>
      <c r="C14" s="545" t="s">
        <v>93</v>
      </c>
      <c r="D14" s="547"/>
      <c r="E14" s="66">
        <v>18775</v>
      </c>
      <c r="F14" s="66">
        <v>16435</v>
      </c>
      <c r="G14" s="66">
        <v>6696</v>
      </c>
      <c r="H14" s="66">
        <v>44908</v>
      </c>
      <c r="I14" s="66">
        <v>3746</v>
      </c>
      <c r="J14" s="66">
        <v>18851</v>
      </c>
      <c r="K14" s="66">
        <v>18558</v>
      </c>
      <c r="L14" s="66">
        <v>11733</v>
      </c>
      <c r="M14" s="66">
        <v>17953</v>
      </c>
      <c r="N14" s="66">
        <v>20083</v>
      </c>
      <c r="O14" s="66">
        <v>16686</v>
      </c>
      <c r="P14" s="66">
        <v>7305</v>
      </c>
      <c r="Q14" s="66">
        <v>4374</v>
      </c>
      <c r="R14" s="66">
        <v>18117</v>
      </c>
      <c r="S14" s="66">
        <v>3581</v>
      </c>
      <c r="T14" s="66">
        <v>3798</v>
      </c>
      <c r="U14" s="66">
        <v>1394</v>
      </c>
      <c r="V14" s="66">
        <v>2220</v>
      </c>
      <c r="W14" s="66">
        <v>9170</v>
      </c>
      <c r="X14" s="66">
        <v>3655</v>
      </c>
      <c r="Y14" s="66">
        <v>5081</v>
      </c>
      <c r="Z14" s="314">
        <v>253119</v>
      </c>
    </row>
    <row r="15" spans="1:26" ht="13.5" customHeight="1" x14ac:dyDescent="0.15">
      <c r="A15" s="577"/>
      <c r="B15" s="577"/>
      <c r="C15" s="545" t="s">
        <v>94</v>
      </c>
      <c r="D15" s="547"/>
      <c r="E15" s="66">
        <v>0</v>
      </c>
      <c r="F15" s="66">
        <v>3722</v>
      </c>
      <c r="G15" s="66">
        <v>0</v>
      </c>
      <c r="H15" s="66">
        <v>1030</v>
      </c>
      <c r="I15" s="66">
        <v>53</v>
      </c>
      <c r="J15" s="66">
        <v>4498</v>
      </c>
      <c r="K15" s="66">
        <v>0</v>
      </c>
      <c r="L15" s="66">
        <v>98</v>
      </c>
      <c r="M15" s="66">
        <v>2603</v>
      </c>
      <c r="N15" s="66">
        <v>0</v>
      </c>
      <c r="O15" s="66">
        <v>613</v>
      </c>
      <c r="P15" s="66">
        <v>1096</v>
      </c>
      <c r="Q15" s="66">
        <v>190</v>
      </c>
      <c r="R15" s="66">
        <v>609</v>
      </c>
      <c r="S15" s="66">
        <v>337</v>
      </c>
      <c r="T15" s="66">
        <v>719</v>
      </c>
      <c r="U15" s="66">
        <v>19</v>
      </c>
      <c r="V15" s="66">
        <v>802</v>
      </c>
      <c r="W15" s="66">
        <v>249</v>
      </c>
      <c r="X15" s="66">
        <v>1856</v>
      </c>
      <c r="Y15" s="66">
        <v>326</v>
      </c>
      <c r="Z15" s="314">
        <v>18820</v>
      </c>
    </row>
    <row r="16" spans="1:26" ht="13.5" customHeight="1" x14ac:dyDescent="0.15">
      <c r="A16" s="578"/>
      <c r="B16" s="578"/>
      <c r="C16" s="545" t="s">
        <v>95</v>
      </c>
      <c r="D16" s="547"/>
      <c r="E16" s="66">
        <v>7332</v>
      </c>
      <c r="F16" s="66">
        <v>7463</v>
      </c>
      <c r="G16" s="66">
        <v>2173</v>
      </c>
      <c r="H16" s="66">
        <v>6167</v>
      </c>
      <c r="I16" s="66">
        <v>1166</v>
      </c>
      <c r="J16" s="66">
        <v>1</v>
      </c>
      <c r="K16" s="66">
        <v>2868</v>
      </c>
      <c r="L16" s="66">
        <v>3039</v>
      </c>
      <c r="M16" s="66">
        <v>3443</v>
      </c>
      <c r="N16" s="66">
        <v>75</v>
      </c>
      <c r="O16" s="66">
        <v>3456</v>
      </c>
      <c r="P16" s="66">
        <v>730</v>
      </c>
      <c r="Q16" s="66">
        <v>1687</v>
      </c>
      <c r="R16" s="66">
        <v>1960</v>
      </c>
      <c r="S16" s="66">
        <v>354</v>
      </c>
      <c r="T16" s="66">
        <v>2826</v>
      </c>
      <c r="U16" s="66">
        <v>165</v>
      </c>
      <c r="V16" s="66">
        <v>505</v>
      </c>
      <c r="W16" s="66">
        <v>1364</v>
      </c>
      <c r="X16" s="66">
        <v>0</v>
      </c>
      <c r="Y16" s="66">
        <v>1307</v>
      </c>
      <c r="Z16" s="314">
        <v>48081</v>
      </c>
    </row>
    <row r="17" spans="1:26" ht="13.5" customHeight="1" x14ac:dyDescent="0.15">
      <c r="A17" s="563" t="s">
        <v>99</v>
      </c>
      <c r="B17" s="564"/>
      <c r="C17" s="546" t="s">
        <v>96</v>
      </c>
      <c r="D17" s="547"/>
      <c r="E17" s="66">
        <v>3439</v>
      </c>
      <c r="F17" s="66">
        <v>1055</v>
      </c>
      <c r="G17" s="66">
        <v>1085</v>
      </c>
      <c r="H17" s="66">
        <v>2724</v>
      </c>
      <c r="I17" s="66">
        <v>433</v>
      </c>
      <c r="J17" s="66">
        <v>2230</v>
      </c>
      <c r="K17" s="66">
        <v>1461</v>
      </c>
      <c r="L17" s="66">
        <v>571</v>
      </c>
      <c r="M17" s="66">
        <v>1198</v>
      </c>
      <c r="N17" s="66">
        <v>1633</v>
      </c>
      <c r="O17" s="66">
        <v>1056</v>
      </c>
      <c r="P17" s="66">
        <v>1273</v>
      </c>
      <c r="Q17" s="66">
        <v>678</v>
      </c>
      <c r="R17" s="66">
        <v>1863</v>
      </c>
      <c r="S17" s="66">
        <v>236</v>
      </c>
      <c r="T17" s="66">
        <v>503</v>
      </c>
      <c r="U17" s="66">
        <v>224</v>
      </c>
      <c r="V17" s="66">
        <v>572</v>
      </c>
      <c r="W17" s="66">
        <v>1164</v>
      </c>
      <c r="X17" s="66">
        <v>1690</v>
      </c>
      <c r="Y17" s="66">
        <v>1071</v>
      </c>
      <c r="Z17" s="314">
        <v>26159</v>
      </c>
    </row>
    <row r="18" spans="1:26" ht="13.5" customHeight="1" x14ac:dyDescent="0.15">
      <c r="A18" s="565"/>
      <c r="B18" s="566"/>
      <c r="C18" s="546" t="s">
        <v>421</v>
      </c>
      <c r="D18" s="547"/>
      <c r="E18" s="66">
        <v>13</v>
      </c>
      <c r="F18" s="66">
        <v>12</v>
      </c>
      <c r="G18" s="66">
        <v>6</v>
      </c>
      <c r="H18" s="66">
        <v>8</v>
      </c>
      <c r="I18" s="66">
        <v>0</v>
      </c>
      <c r="J18" s="66">
        <v>0</v>
      </c>
      <c r="K18" s="66">
        <v>5</v>
      </c>
      <c r="L18" s="66">
        <v>1</v>
      </c>
      <c r="M18" s="66">
        <v>5</v>
      </c>
      <c r="N18" s="66">
        <v>11</v>
      </c>
      <c r="O18" s="66">
        <v>15</v>
      </c>
      <c r="P18" s="66">
        <v>0</v>
      </c>
      <c r="Q18" s="66">
        <v>5</v>
      </c>
      <c r="R18" s="66">
        <v>12</v>
      </c>
      <c r="S18" s="66">
        <v>0</v>
      </c>
      <c r="T18" s="66">
        <v>2</v>
      </c>
      <c r="U18" s="66">
        <v>0</v>
      </c>
      <c r="V18" s="66">
        <v>2</v>
      </c>
      <c r="W18" s="66">
        <v>1</v>
      </c>
      <c r="X18" s="66">
        <v>10</v>
      </c>
      <c r="Y18" s="66">
        <v>1</v>
      </c>
      <c r="Z18" s="314">
        <v>109</v>
      </c>
    </row>
    <row r="19" spans="1:26" ht="13.5" customHeight="1" x14ac:dyDescent="0.15">
      <c r="A19" s="565"/>
      <c r="B19" s="566"/>
      <c r="C19" s="546" t="s">
        <v>97</v>
      </c>
      <c r="D19" s="547"/>
      <c r="E19" s="66">
        <v>4753</v>
      </c>
      <c r="F19" s="66">
        <v>6273</v>
      </c>
      <c r="G19" s="66">
        <v>2060</v>
      </c>
      <c r="H19" s="66">
        <v>880</v>
      </c>
      <c r="I19" s="66">
        <v>0</v>
      </c>
      <c r="J19" s="66">
        <v>0</v>
      </c>
      <c r="K19" s="66">
        <v>2774</v>
      </c>
      <c r="L19" s="66">
        <v>800</v>
      </c>
      <c r="M19" s="66">
        <v>39</v>
      </c>
      <c r="N19" s="66">
        <v>4818</v>
      </c>
      <c r="O19" s="66">
        <v>8286</v>
      </c>
      <c r="P19" s="66">
        <v>0</v>
      </c>
      <c r="Q19" s="66">
        <v>19926</v>
      </c>
      <c r="R19" s="66">
        <v>5950</v>
      </c>
      <c r="S19" s="66">
        <v>0</v>
      </c>
      <c r="T19" s="66">
        <v>0</v>
      </c>
      <c r="U19" s="66">
        <v>0</v>
      </c>
      <c r="V19" s="66">
        <v>558</v>
      </c>
      <c r="W19" s="66">
        <v>654</v>
      </c>
      <c r="X19" s="66">
        <v>1472</v>
      </c>
      <c r="Y19" s="66">
        <v>0</v>
      </c>
      <c r="Z19" s="314">
        <v>59243</v>
      </c>
    </row>
    <row r="20" spans="1:26" ht="13.5" customHeight="1" x14ac:dyDescent="0.15">
      <c r="A20" s="565"/>
      <c r="B20" s="566"/>
      <c r="C20" s="546" t="s">
        <v>98</v>
      </c>
      <c r="D20" s="547"/>
      <c r="E20" s="66">
        <v>0</v>
      </c>
      <c r="F20" s="66">
        <v>1972</v>
      </c>
      <c r="G20" s="66">
        <v>869</v>
      </c>
      <c r="H20" s="66">
        <v>5355</v>
      </c>
      <c r="I20" s="66">
        <v>0</v>
      </c>
      <c r="J20" s="66">
        <v>468</v>
      </c>
      <c r="K20" s="66">
        <v>7091</v>
      </c>
      <c r="L20" s="66">
        <v>4260</v>
      </c>
      <c r="M20" s="66">
        <v>9383</v>
      </c>
      <c r="N20" s="66">
        <v>4303</v>
      </c>
      <c r="O20" s="66">
        <v>2303</v>
      </c>
      <c r="P20" s="66">
        <v>6874</v>
      </c>
      <c r="Q20" s="66">
        <v>2387</v>
      </c>
      <c r="R20" s="66">
        <v>1854</v>
      </c>
      <c r="S20" s="66">
        <v>3480</v>
      </c>
      <c r="T20" s="66">
        <v>2515</v>
      </c>
      <c r="U20" s="66">
        <v>0</v>
      </c>
      <c r="V20" s="66">
        <v>1146</v>
      </c>
      <c r="W20" s="66">
        <v>1165</v>
      </c>
      <c r="X20" s="66">
        <v>0</v>
      </c>
      <c r="Y20" s="66">
        <v>0</v>
      </c>
      <c r="Z20" s="314">
        <v>55425</v>
      </c>
    </row>
    <row r="21" spans="1:26" ht="13.5" customHeight="1" x14ac:dyDescent="0.15">
      <c r="A21" s="565"/>
      <c r="B21" s="566"/>
      <c r="C21" s="546" t="s">
        <v>406</v>
      </c>
      <c r="D21" s="547"/>
      <c r="E21" s="66">
        <v>3442</v>
      </c>
      <c r="F21" s="66">
        <v>1066</v>
      </c>
      <c r="G21" s="66">
        <v>0</v>
      </c>
      <c r="H21" s="66">
        <v>2732</v>
      </c>
      <c r="I21" s="66">
        <v>433</v>
      </c>
      <c r="J21" s="66">
        <v>2230</v>
      </c>
      <c r="K21" s="66">
        <v>1463</v>
      </c>
      <c r="L21" s="66">
        <v>572</v>
      </c>
      <c r="M21" s="66">
        <v>1203</v>
      </c>
      <c r="N21" s="66">
        <v>1633</v>
      </c>
      <c r="O21" s="66">
        <v>1071</v>
      </c>
      <c r="P21" s="66">
        <v>1273</v>
      </c>
      <c r="Q21" s="66">
        <v>680</v>
      </c>
      <c r="R21" s="66">
        <v>1863</v>
      </c>
      <c r="S21" s="66">
        <v>236</v>
      </c>
      <c r="T21" s="66">
        <v>505</v>
      </c>
      <c r="U21" s="66">
        <v>224</v>
      </c>
      <c r="V21" s="66">
        <v>574</v>
      </c>
      <c r="W21" s="66">
        <v>1165</v>
      </c>
      <c r="X21" s="66">
        <v>1700</v>
      </c>
      <c r="Y21" s="66">
        <v>1072</v>
      </c>
      <c r="Z21" s="314">
        <v>25137</v>
      </c>
    </row>
    <row r="22" spans="1:26" ht="13.5" customHeight="1" x14ac:dyDescent="0.15">
      <c r="A22" s="545" t="s">
        <v>123</v>
      </c>
      <c r="B22" s="546"/>
      <c r="C22" s="546"/>
      <c r="D22" s="547"/>
      <c r="E22" s="66">
        <v>13190</v>
      </c>
      <c r="F22" s="66">
        <v>4144</v>
      </c>
      <c r="G22" s="66">
        <v>5446</v>
      </c>
      <c r="H22" s="66">
        <v>2957</v>
      </c>
      <c r="I22" s="66">
        <v>1390</v>
      </c>
      <c r="J22" s="66">
        <v>4470</v>
      </c>
      <c r="K22" s="66">
        <v>2311</v>
      </c>
      <c r="L22" s="66">
        <v>772</v>
      </c>
      <c r="M22" s="66">
        <v>1236</v>
      </c>
      <c r="N22" s="66">
        <v>1585</v>
      </c>
      <c r="O22" s="66">
        <v>1470</v>
      </c>
      <c r="P22" s="66">
        <v>3666</v>
      </c>
      <c r="Q22" s="66">
        <v>2509</v>
      </c>
      <c r="R22" s="66">
        <v>3787</v>
      </c>
      <c r="S22" s="66">
        <v>400</v>
      </c>
      <c r="T22" s="66">
        <v>1377</v>
      </c>
      <c r="U22" s="66">
        <v>200</v>
      </c>
      <c r="V22" s="66">
        <v>874</v>
      </c>
      <c r="W22" s="66">
        <v>1350</v>
      </c>
      <c r="X22" s="66">
        <v>4000</v>
      </c>
      <c r="Y22" s="66">
        <v>2013</v>
      </c>
      <c r="Z22" s="314">
        <v>59147</v>
      </c>
    </row>
    <row r="23" spans="1:26" ht="13.5" customHeight="1" x14ac:dyDescent="0.15">
      <c r="A23" s="545" t="s">
        <v>1788</v>
      </c>
      <c r="B23" s="546"/>
      <c r="C23" s="546"/>
      <c r="D23" s="547"/>
      <c r="E23" s="66">
        <v>14053</v>
      </c>
      <c r="F23" s="66">
        <v>15012</v>
      </c>
      <c r="G23" s="66">
        <v>8103</v>
      </c>
      <c r="H23" s="66">
        <v>20440</v>
      </c>
      <c r="I23" s="66">
        <v>3278</v>
      </c>
      <c r="J23" s="66">
        <v>11899</v>
      </c>
      <c r="K23" s="66">
        <v>13541</v>
      </c>
      <c r="L23" s="66">
        <v>13140</v>
      </c>
      <c r="M23" s="66">
        <v>19053</v>
      </c>
      <c r="N23" s="66">
        <v>12045</v>
      </c>
      <c r="O23" s="66">
        <v>9260</v>
      </c>
      <c r="P23" s="66">
        <v>5621</v>
      </c>
      <c r="Q23" s="66">
        <v>4420</v>
      </c>
      <c r="R23" s="66">
        <v>9088</v>
      </c>
      <c r="S23" s="66">
        <v>6464</v>
      </c>
      <c r="T23" s="66">
        <v>6570</v>
      </c>
      <c r="U23" s="66">
        <v>1387</v>
      </c>
      <c r="V23" s="66">
        <v>2774</v>
      </c>
      <c r="W23" s="66">
        <v>6168</v>
      </c>
      <c r="X23" s="66">
        <v>4400</v>
      </c>
      <c r="Y23" s="66">
        <v>15072</v>
      </c>
      <c r="Z23" s="314">
        <v>201788</v>
      </c>
    </row>
    <row r="24" spans="1:26" ht="13.5" customHeight="1" x14ac:dyDescent="0.15">
      <c r="A24" s="586" t="s">
        <v>100</v>
      </c>
      <c r="B24" s="587"/>
      <c r="C24" s="545" t="s">
        <v>101</v>
      </c>
      <c r="D24" s="547"/>
      <c r="E24" s="66">
        <v>1</v>
      </c>
      <c r="F24" s="66">
        <v>1</v>
      </c>
      <c r="G24" s="66">
        <v>1</v>
      </c>
      <c r="H24" s="66">
        <v>1</v>
      </c>
      <c r="I24" s="66">
        <v>1</v>
      </c>
      <c r="J24" s="66">
        <v>1</v>
      </c>
      <c r="K24" s="66">
        <v>1</v>
      </c>
      <c r="L24" s="66">
        <v>1</v>
      </c>
      <c r="M24" s="66">
        <v>1</v>
      </c>
      <c r="N24" s="66">
        <v>1</v>
      </c>
      <c r="O24" s="66">
        <v>1</v>
      </c>
      <c r="P24" s="66">
        <v>1</v>
      </c>
      <c r="Q24" s="66">
        <v>2</v>
      </c>
      <c r="R24" s="66">
        <v>1</v>
      </c>
      <c r="S24" s="66">
        <v>1</v>
      </c>
      <c r="T24" s="66">
        <v>1</v>
      </c>
      <c r="U24" s="66">
        <v>1</v>
      </c>
      <c r="V24" s="66">
        <v>1</v>
      </c>
      <c r="W24" s="66">
        <v>1</v>
      </c>
      <c r="X24" s="66">
        <v>1</v>
      </c>
      <c r="Y24" s="66">
        <v>1</v>
      </c>
      <c r="Z24" s="314">
        <v>22</v>
      </c>
    </row>
    <row r="25" spans="1:26" ht="13.5" customHeight="1" x14ac:dyDescent="0.15">
      <c r="A25" s="588"/>
      <c r="B25" s="589"/>
      <c r="C25" s="545" t="s">
        <v>102</v>
      </c>
      <c r="D25" s="547"/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314">
        <v>0</v>
      </c>
    </row>
    <row r="26" spans="1:26" ht="13.5" customHeight="1" x14ac:dyDescent="0.15">
      <c r="A26" s="579" t="s">
        <v>385</v>
      </c>
      <c r="B26" s="580"/>
      <c r="C26" s="581"/>
      <c r="D26" s="370" t="s">
        <v>383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314">
        <v>0</v>
      </c>
    </row>
    <row r="27" spans="1:26" ht="13.5" customHeight="1" x14ac:dyDescent="0.15">
      <c r="A27" s="582"/>
      <c r="B27" s="583"/>
      <c r="C27" s="584"/>
      <c r="D27" s="370" t="s">
        <v>384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314">
        <v>0</v>
      </c>
    </row>
    <row r="28" spans="1:26" ht="13.5" customHeight="1" x14ac:dyDescent="0.15">
      <c r="A28" s="534" t="s">
        <v>109</v>
      </c>
      <c r="B28" s="585"/>
      <c r="C28" s="545" t="s">
        <v>103</v>
      </c>
      <c r="D28" s="547"/>
      <c r="E28" s="66">
        <v>359473</v>
      </c>
      <c r="F28" s="66">
        <v>969010</v>
      </c>
      <c r="G28" s="66">
        <v>219730</v>
      </c>
      <c r="H28" s="66">
        <v>153224</v>
      </c>
      <c r="I28" s="66">
        <v>550320</v>
      </c>
      <c r="J28" s="66">
        <v>831078</v>
      </c>
      <c r="K28" s="66">
        <v>27432</v>
      </c>
      <c r="L28" s="66">
        <v>217827</v>
      </c>
      <c r="M28" s="66">
        <v>437182</v>
      </c>
      <c r="N28" s="66">
        <v>362714</v>
      </c>
      <c r="O28" s="66">
        <v>1104871</v>
      </c>
      <c r="P28" s="66">
        <v>413824</v>
      </c>
      <c r="Q28" s="66">
        <v>282588</v>
      </c>
      <c r="R28" s="66">
        <v>255272</v>
      </c>
      <c r="S28" s="66">
        <v>126358</v>
      </c>
      <c r="T28" s="66">
        <v>24922</v>
      </c>
      <c r="U28" s="66">
        <v>77236</v>
      </c>
      <c r="V28" s="66">
        <v>271971</v>
      </c>
      <c r="W28" s="66">
        <v>100771</v>
      </c>
      <c r="X28" s="66">
        <v>309766</v>
      </c>
      <c r="Y28" s="66">
        <v>299100</v>
      </c>
      <c r="Z28" s="314">
        <v>7394669</v>
      </c>
    </row>
    <row r="29" spans="1:26" ht="13.5" customHeight="1" x14ac:dyDescent="0.15">
      <c r="A29" s="585"/>
      <c r="B29" s="585"/>
      <c r="C29" s="545" t="s">
        <v>104</v>
      </c>
      <c r="D29" s="547"/>
      <c r="E29" s="66">
        <v>94622</v>
      </c>
      <c r="F29" s="66">
        <v>1204405</v>
      </c>
      <c r="G29" s="66">
        <v>90683</v>
      </c>
      <c r="H29" s="66">
        <v>29900</v>
      </c>
      <c r="I29" s="66">
        <v>72362</v>
      </c>
      <c r="J29" s="66">
        <v>359348</v>
      </c>
      <c r="K29" s="66">
        <v>220889</v>
      </c>
      <c r="L29" s="66">
        <v>69770</v>
      </c>
      <c r="M29" s="66">
        <v>60561</v>
      </c>
      <c r="N29" s="66">
        <v>316503</v>
      </c>
      <c r="O29" s="66">
        <v>64992</v>
      </c>
      <c r="P29" s="66">
        <v>258217</v>
      </c>
      <c r="Q29" s="66">
        <v>398704</v>
      </c>
      <c r="R29" s="66">
        <v>5909</v>
      </c>
      <c r="S29" s="66">
        <v>21781</v>
      </c>
      <c r="T29" s="66">
        <v>25912</v>
      </c>
      <c r="U29" s="66">
        <v>50440</v>
      </c>
      <c r="V29" s="66">
        <v>133386</v>
      </c>
      <c r="W29" s="66">
        <v>8257</v>
      </c>
      <c r="X29" s="66">
        <v>228638</v>
      </c>
      <c r="Y29" s="66">
        <v>155007</v>
      </c>
      <c r="Z29" s="314">
        <v>3870286</v>
      </c>
    </row>
    <row r="30" spans="1:26" ht="13.5" customHeight="1" x14ac:dyDescent="0.15">
      <c r="A30" s="585"/>
      <c r="B30" s="585"/>
      <c r="C30" s="545" t="s">
        <v>105</v>
      </c>
      <c r="D30" s="547"/>
      <c r="E30" s="66">
        <v>2667000</v>
      </c>
      <c r="F30" s="66">
        <v>3530802</v>
      </c>
      <c r="G30" s="66">
        <v>3187082</v>
      </c>
      <c r="H30" s="66">
        <v>2398273</v>
      </c>
      <c r="I30" s="66">
        <v>506765</v>
      </c>
      <c r="J30" s="66">
        <v>1906941</v>
      </c>
      <c r="K30" s="66">
        <v>526533</v>
      </c>
      <c r="L30" s="66">
        <v>1404220</v>
      </c>
      <c r="M30" s="66">
        <v>1670823</v>
      </c>
      <c r="N30" s="66">
        <v>1986935</v>
      </c>
      <c r="O30" s="66">
        <v>1429832</v>
      </c>
      <c r="P30" s="66">
        <v>2309791</v>
      </c>
      <c r="Q30" s="66">
        <v>655117</v>
      </c>
      <c r="R30" s="66">
        <v>1713923</v>
      </c>
      <c r="S30" s="66">
        <v>240671</v>
      </c>
      <c r="T30" s="66">
        <v>726228</v>
      </c>
      <c r="U30" s="66">
        <v>128633</v>
      </c>
      <c r="V30" s="66">
        <v>870749</v>
      </c>
      <c r="W30" s="66">
        <v>357458</v>
      </c>
      <c r="X30" s="66">
        <v>3395333</v>
      </c>
      <c r="Y30" s="66">
        <v>2072965</v>
      </c>
      <c r="Z30" s="314">
        <v>33686074</v>
      </c>
    </row>
    <row r="31" spans="1:26" ht="13.5" customHeight="1" x14ac:dyDescent="0.15">
      <c r="A31" s="585"/>
      <c r="B31" s="585"/>
      <c r="C31" s="545" t="s">
        <v>106</v>
      </c>
      <c r="D31" s="547"/>
      <c r="E31" s="66">
        <v>705883</v>
      </c>
      <c r="F31" s="66">
        <v>1076740</v>
      </c>
      <c r="G31" s="66">
        <v>271013</v>
      </c>
      <c r="H31" s="66">
        <v>149721</v>
      </c>
      <c r="I31" s="66">
        <v>140217</v>
      </c>
      <c r="J31" s="66">
        <v>1028380</v>
      </c>
      <c r="K31" s="66">
        <v>428559</v>
      </c>
      <c r="L31" s="66">
        <v>77525</v>
      </c>
      <c r="M31" s="66">
        <v>2111136</v>
      </c>
      <c r="N31" s="66">
        <v>2052426</v>
      </c>
      <c r="O31" s="66">
        <v>948888</v>
      </c>
      <c r="P31" s="66">
        <v>286923</v>
      </c>
      <c r="Q31" s="66">
        <v>336662</v>
      </c>
      <c r="R31" s="66">
        <v>1938074</v>
      </c>
      <c r="S31" s="66">
        <v>244316</v>
      </c>
      <c r="T31" s="66">
        <v>5916</v>
      </c>
      <c r="U31" s="66">
        <v>34125</v>
      </c>
      <c r="V31" s="66">
        <v>138066</v>
      </c>
      <c r="W31" s="66">
        <v>40210</v>
      </c>
      <c r="X31" s="66">
        <v>1146730</v>
      </c>
      <c r="Y31" s="66">
        <v>545963</v>
      </c>
      <c r="Z31" s="314">
        <v>13707473</v>
      </c>
    </row>
    <row r="32" spans="1:26" ht="13.5" customHeight="1" x14ac:dyDescent="0.15">
      <c r="A32" s="585"/>
      <c r="B32" s="585"/>
      <c r="C32" s="545" t="s">
        <v>107</v>
      </c>
      <c r="D32" s="547"/>
      <c r="E32" s="66">
        <v>7478229</v>
      </c>
      <c r="F32" s="66">
        <v>12570141</v>
      </c>
      <c r="G32" s="66">
        <v>5911775</v>
      </c>
      <c r="H32" s="66">
        <v>14397353</v>
      </c>
      <c r="I32" s="66">
        <v>2760705</v>
      </c>
      <c r="J32" s="66">
        <v>15913263</v>
      </c>
      <c r="K32" s="66">
        <v>6305994</v>
      </c>
      <c r="L32" s="66">
        <v>6161441</v>
      </c>
      <c r="M32" s="66">
        <v>7691932</v>
      </c>
      <c r="N32" s="66">
        <v>6139248</v>
      </c>
      <c r="O32" s="66">
        <v>9332902</v>
      </c>
      <c r="P32" s="66">
        <v>2948524</v>
      </c>
      <c r="Q32" s="66">
        <v>3876295</v>
      </c>
      <c r="R32" s="66">
        <v>18774538</v>
      </c>
      <c r="S32" s="66">
        <v>1270255</v>
      </c>
      <c r="T32" s="66">
        <v>2935040</v>
      </c>
      <c r="U32" s="66">
        <v>1046983</v>
      </c>
      <c r="V32" s="66">
        <v>2428130</v>
      </c>
      <c r="W32" s="66">
        <v>3139080</v>
      </c>
      <c r="X32" s="66">
        <v>7716230</v>
      </c>
      <c r="Y32" s="66">
        <v>3563394</v>
      </c>
      <c r="Z32" s="314">
        <v>142361452</v>
      </c>
    </row>
    <row r="33" spans="1:26" ht="13.5" customHeight="1" x14ac:dyDescent="0.15">
      <c r="A33" s="585"/>
      <c r="B33" s="585"/>
      <c r="C33" s="545" t="s">
        <v>108</v>
      </c>
      <c r="D33" s="547"/>
      <c r="E33" s="66">
        <v>12307637</v>
      </c>
      <c r="F33" s="66">
        <v>75313</v>
      </c>
      <c r="G33" s="66">
        <v>401</v>
      </c>
      <c r="H33" s="66">
        <v>2110732</v>
      </c>
      <c r="I33" s="66">
        <v>54562</v>
      </c>
      <c r="J33" s="66">
        <v>807316</v>
      </c>
      <c r="K33" s="66">
        <v>4024692</v>
      </c>
      <c r="L33" s="66">
        <v>297523</v>
      </c>
      <c r="M33" s="66">
        <v>135276</v>
      </c>
      <c r="N33" s="66">
        <v>107223</v>
      </c>
      <c r="O33" s="66">
        <v>116986</v>
      </c>
      <c r="P33" s="66">
        <v>27078</v>
      </c>
      <c r="Q33" s="66">
        <v>270350</v>
      </c>
      <c r="R33" s="66">
        <v>6359279</v>
      </c>
      <c r="S33" s="66">
        <v>2443</v>
      </c>
      <c r="T33" s="66">
        <v>262463</v>
      </c>
      <c r="U33" s="66">
        <v>8718</v>
      </c>
      <c r="V33" s="66">
        <v>123021</v>
      </c>
      <c r="W33" s="66">
        <v>13154545</v>
      </c>
      <c r="X33" s="66">
        <v>2912</v>
      </c>
      <c r="Y33" s="66">
        <v>643964</v>
      </c>
      <c r="Z33" s="314">
        <v>40892434</v>
      </c>
    </row>
    <row r="34" spans="1:26" ht="13.5" customHeight="1" x14ac:dyDescent="0.15">
      <c r="A34" s="574" t="s">
        <v>110</v>
      </c>
      <c r="B34" s="574"/>
      <c r="C34" s="546" t="s">
        <v>111</v>
      </c>
      <c r="D34" s="547"/>
      <c r="E34" s="225">
        <v>1000</v>
      </c>
      <c r="F34" s="225">
        <v>1000</v>
      </c>
      <c r="G34" s="225">
        <v>100</v>
      </c>
      <c r="H34" s="225">
        <v>1000</v>
      </c>
      <c r="I34" s="225">
        <v>1000</v>
      </c>
      <c r="J34" s="225">
        <v>1000</v>
      </c>
      <c r="K34" s="225">
        <v>1000</v>
      </c>
      <c r="L34" s="225">
        <v>1000</v>
      </c>
      <c r="M34" s="225">
        <v>1000</v>
      </c>
      <c r="N34" s="225">
        <v>1000</v>
      </c>
      <c r="O34" s="225">
        <v>0</v>
      </c>
      <c r="P34" s="225">
        <v>0</v>
      </c>
      <c r="Q34" s="225">
        <v>1000</v>
      </c>
      <c r="R34" s="225">
        <v>0</v>
      </c>
      <c r="S34" s="225">
        <v>1000</v>
      </c>
      <c r="T34" s="225">
        <v>1000</v>
      </c>
      <c r="U34" s="225">
        <v>0</v>
      </c>
      <c r="V34" s="225">
        <v>1000</v>
      </c>
      <c r="W34" s="225">
        <v>0</v>
      </c>
      <c r="X34" s="225">
        <v>1000</v>
      </c>
      <c r="Y34" s="225">
        <v>0</v>
      </c>
      <c r="Z34" s="324"/>
    </row>
    <row r="35" spans="1:26" ht="13.5" customHeight="1" x14ac:dyDescent="0.15">
      <c r="A35" s="574"/>
      <c r="B35" s="574"/>
      <c r="C35" s="546" t="s">
        <v>112</v>
      </c>
      <c r="D35" s="547"/>
      <c r="E35" s="225">
        <v>1000</v>
      </c>
      <c r="F35" s="225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1000</v>
      </c>
      <c r="L35" s="225">
        <v>1000</v>
      </c>
      <c r="M35" s="225">
        <v>1000</v>
      </c>
      <c r="N35" s="225">
        <v>1000</v>
      </c>
      <c r="O35" s="225">
        <v>0</v>
      </c>
      <c r="P35" s="225">
        <v>0</v>
      </c>
      <c r="Q35" s="225">
        <v>1000</v>
      </c>
      <c r="R35" s="225">
        <v>0</v>
      </c>
      <c r="S35" s="225">
        <v>0</v>
      </c>
      <c r="T35" s="225">
        <v>1000</v>
      </c>
      <c r="U35" s="225">
        <v>0</v>
      </c>
      <c r="V35" s="225">
        <v>0</v>
      </c>
      <c r="W35" s="225">
        <v>0</v>
      </c>
      <c r="X35" s="225">
        <v>0</v>
      </c>
      <c r="Y35" s="225">
        <v>0</v>
      </c>
      <c r="Z35" s="324"/>
    </row>
    <row r="36" spans="1:26" ht="13.5" customHeight="1" x14ac:dyDescent="0.15">
      <c r="A36" s="574"/>
      <c r="B36" s="574"/>
      <c r="C36" s="572" t="s">
        <v>116</v>
      </c>
      <c r="D36" s="370" t="s">
        <v>113</v>
      </c>
      <c r="E36" s="372" t="s">
        <v>431</v>
      </c>
      <c r="F36" s="372" t="s">
        <v>1772</v>
      </c>
      <c r="G36" s="372" t="s">
        <v>1772</v>
      </c>
      <c r="H36" s="372" t="s">
        <v>1772</v>
      </c>
      <c r="I36" s="372" t="s">
        <v>1772</v>
      </c>
      <c r="J36" s="372" t="s">
        <v>1772</v>
      </c>
      <c r="K36" s="372" t="s">
        <v>431</v>
      </c>
      <c r="L36" s="372" t="s">
        <v>1772</v>
      </c>
      <c r="M36" s="372" t="s">
        <v>1772</v>
      </c>
      <c r="N36" s="372" t="s">
        <v>1772</v>
      </c>
      <c r="O36" s="372" t="s">
        <v>1772</v>
      </c>
      <c r="P36" s="372" t="s">
        <v>1772</v>
      </c>
      <c r="Q36" s="372" t="s">
        <v>431</v>
      </c>
      <c r="R36" s="372" t="s">
        <v>1772</v>
      </c>
      <c r="S36" s="372" t="s">
        <v>1772</v>
      </c>
      <c r="T36" s="372" t="s">
        <v>1772</v>
      </c>
      <c r="U36" s="372" t="s">
        <v>1772</v>
      </c>
      <c r="V36" s="372" t="s">
        <v>1772</v>
      </c>
      <c r="W36" s="372" t="s">
        <v>1772</v>
      </c>
      <c r="X36" s="372" t="s">
        <v>431</v>
      </c>
      <c r="Y36" s="372" t="s">
        <v>1772</v>
      </c>
      <c r="Z36" s="314">
        <v>4</v>
      </c>
    </row>
    <row r="37" spans="1:26" ht="13.5" customHeight="1" x14ac:dyDescent="0.15">
      <c r="A37" s="574"/>
      <c r="B37" s="574"/>
      <c r="C37" s="547"/>
      <c r="D37" s="370" t="s">
        <v>114</v>
      </c>
      <c r="E37" s="372" t="s">
        <v>1772</v>
      </c>
      <c r="F37" s="372" t="s">
        <v>431</v>
      </c>
      <c r="G37" s="372" t="s">
        <v>1772</v>
      </c>
      <c r="H37" s="372" t="s">
        <v>431</v>
      </c>
      <c r="I37" s="372" t="s">
        <v>1772</v>
      </c>
      <c r="J37" s="372" t="s">
        <v>431</v>
      </c>
      <c r="K37" s="372" t="s">
        <v>1772</v>
      </c>
      <c r="L37" s="372" t="s">
        <v>431</v>
      </c>
      <c r="M37" s="372" t="s">
        <v>431</v>
      </c>
      <c r="N37" s="372" t="s">
        <v>431</v>
      </c>
      <c r="O37" s="372" t="s">
        <v>431</v>
      </c>
      <c r="P37" s="372" t="s">
        <v>431</v>
      </c>
      <c r="Q37" s="372" t="s">
        <v>1772</v>
      </c>
      <c r="R37" s="372" t="s">
        <v>431</v>
      </c>
      <c r="S37" s="372" t="s">
        <v>1772</v>
      </c>
      <c r="T37" s="372" t="s">
        <v>431</v>
      </c>
      <c r="U37" s="372" t="s">
        <v>1772</v>
      </c>
      <c r="V37" s="372" t="s">
        <v>431</v>
      </c>
      <c r="W37" s="372" t="s">
        <v>431</v>
      </c>
      <c r="X37" s="372" t="s">
        <v>1772</v>
      </c>
      <c r="Y37" s="372" t="s">
        <v>431</v>
      </c>
      <c r="Z37" s="314">
        <v>13</v>
      </c>
    </row>
    <row r="38" spans="1:26" ht="13.5" customHeight="1" x14ac:dyDescent="0.15">
      <c r="A38" s="574"/>
      <c r="B38" s="574"/>
      <c r="C38" s="547"/>
      <c r="D38" s="370" t="s">
        <v>115</v>
      </c>
      <c r="E38" s="372" t="s">
        <v>1772</v>
      </c>
      <c r="F38" s="372" t="s">
        <v>1772</v>
      </c>
      <c r="G38" s="372" t="s">
        <v>431</v>
      </c>
      <c r="H38" s="372" t="s">
        <v>1772</v>
      </c>
      <c r="I38" s="372" t="s">
        <v>431</v>
      </c>
      <c r="J38" s="372" t="s">
        <v>1772</v>
      </c>
      <c r="K38" s="372" t="s">
        <v>1772</v>
      </c>
      <c r="L38" s="372" t="s">
        <v>1772</v>
      </c>
      <c r="M38" s="372" t="s">
        <v>1772</v>
      </c>
      <c r="N38" s="372" t="s">
        <v>1772</v>
      </c>
      <c r="O38" s="372" t="s">
        <v>1772</v>
      </c>
      <c r="P38" s="372" t="s">
        <v>1772</v>
      </c>
      <c r="Q38" s="372" t="s">
        <v>1772</v>
      </c>
      <c r="R38" s="372" t="s">
        <v>1772</v>
      </c>
      <c r="S38" s="372" t="s">
        <v>431</v>
      </c>
      <c r="T38" s="372" t="s">
        <v>1772</v>
      </c>
      <c r="U38" s="372" t="s">
        <v>431</v>
      </c>
      <c r="V38" s="372" t="s">
        <v>1772</v>
      </c>
      <c r="W38" s="372" t="s">
        <v>1772</v>
      </c>
      <c r="X38" s="372" t="s">
        <v>1772</v>
      </c>
      <c r="Y38" s="372" t="s">
        <v>1772</v>
      </c>
      <c r="Z38" s="314">
        <v>4</v>
      </c>
    </row>
    <row r="39" spans="1:26" ht="13.5" hidden="1" customHeight="1" x14ac:dyDescent="0.15">
      <c r="A39" s="574"/>
      <c r="B39" s="574"/>
      <c r="C39" s="506"/>
      <c r="D39" s="370"/>
      <c r="E39" s="322">
        <v>100</v>
      </c>
      <c r="F39" s="322">
        <v>100</v>
      </c>
      <c r="G39" s="319">
        <v>100</v>
      </c>
      <c r="H39" s="322">
        <v>100</v>
      </c>
      <c r="I39" s="322">
        <v>100</v>
      </c>
      <c r="J39" s="322">
        <v>100</v>
      </c>
      <c r="K39" s="322">
        <v>100</v>
      </c>
      <c r="L39" s="322">
        <v>100</v>
      </c>
      <c r="M39" s="322">
        <v>100</v>
      </c>
      <c r="N39" s="322">
        <v>100</v>
      </c>
      <c r="O39" s="322">
        <v>100</v>
      </c>
      <c r="P39" s="322">
        <v>100</v>
      </c>
      <c r="Q39" s="322">
        <v>100</v>
      </c>
      <c r="R39" s="323">
        <v>100</v>
      </c>
      <c r="S39" s="322">
        <v>100</v>
      </c>
      <c r="T39" s="322">
        <v>100</v>
      </c>
      <c r="U39" s="319">
        <v>100</v>
      </c>
      <c r="V39" s="322">
        <v>100</v>
      </c>
      <c r="W39" s="322">
        <v>100</v>
      </c>
      <c r="X39" s="322">
        <v>100</v>
      </c>
      <c r="Y39" s="322">
        <v>100</v>
      </c>
      <c r="Z39" s="314">
        <v>21</v>
      </c>
    </row>
    <row r="40" spans="1:26" ht="13.5" customHeight="1" x14ac:dyDescent="0.15">
      <c r="A40" s="574"/>
      <c r="B40" s="574"/>
      <c r="C40" s="572" t="s">
        <v>117</v>
      </c>
      <c r="D40" s="370" t="s">
        <v>113</v>
      </c>
      <c r="E40" s="372" t="s">
        <v>431</v>
      </c>
      <c r="F40" s="372" t="s">
        <v>1772</v>
      </c>
      <c r="G40" s="372" t="s">
        <v>1772</v>
      </c>
      <c r="H40" s="372" t="s">
        <v>1772</v>
      </c>
      <c r="I40" s="372" t="s">
        <v>1772</v>
      </c>
      <c r="J40" s="372" t="s">
        <v>431</v>
      </c>
      <c r="K40" s="372" t="s">
        <v>431</v>
      </c>
      <c r="L40" s="372" t="s">
        <v>1772</v>
      </c>
      <c r="M40" s="372" t="s">
        <v>1772</v>
      </c>
      <c r="N40" s="372" t="s">
        <v>1772</v>
      </c>
      <c r="O40" s="372" t="s">
        <v>431</v>
      </c>
      <c r="P40" s="372" t="s">
        <v>431</v>
      </c>
      <c r="Q40" s="372" t="s">
        <v>431</v>
      </c>
      <c r="R40" s="372" t="s">
        <v>431</v>
      </c>
      <c r="S40" s="372" t="s">
        <v>431</v>
      </c>
      <c r="T40" s="372" t="s">
        <v>1772</v>
      </c>
      <c r="U40" s="372" t="s">
        <v>431</v>
      </c>
      <c r="V40" s="372" t="s">
        <v>431</v>
      </c>
      <c r="W40" s="372" t="s">
        <v>431</v>
      </c>
      <c r="X40" s="372" t="s">
        <v>431</v>
      </c>
      <c r="Y40" s="372" t="s">
        <v>1772</v>
      </c>
      <c r="Z40" s="314">
        <v>12</v>
      </c>
    </row>
    <row r="41" spans="1:26" ht="13.5" customHeight="1" x14ac:dyDescent="0.15">
      <c r="A41" s="574"/>
      <c r="B41" s="574"/>
      <c r="C41" s="572"/>
      <c r="D41" s="370" t="s">
        <v>114</v>
      </c>
      <c r="E41" s="372" t="s">
        <v>1772</v>
      </c>
      <c r="F41" s="372" t="s">
        <v>431</v>
      </c>
      <c r="G41" s="372" t="s">
        <v>431</v>
      </c>
      <c r="H41" s="372" t="s">
        <v>431</v>
      </c>
      <c r="I41" s="372" t="s">
        <v>1772</v>
      </c>
      <c r="J41" s="372" t="s">
        <v>1772</v>
      </c>
      <c r="K41" s="372" t="s">
        <v>1772</v>
      </c>
      <c r="L41" s="372" t="s">
        <v>431</v>
      </c>
      <c r="M41" s="372" t="s">
        <v>431</v>
      </c>
      <c r="N41" s="372" t="s">
        <v>431</v>
      </c>
      <c r="O41" s="372" t="s">
        <v>1772</v>
      </c>
      <c r="P41" s="372" t="s">
        <v>1772</v>
      </c>
      <c r="Q41" s="372" t="s">
        <v>1772</v>
      </c>
      <c r="R41" s="372" t="s">
        <v>1772</v>
      </c>
      <c r="S41" s="372" t="s">
        <v>1772</v>
      </c>
      <c r="T41" s="372" t="s">
        <v>431</v>
      </c>
      <c r="U41" s="372" t="s">
        <v>1772</v>
      </c>
      <c r="V41" s="372" t="s">
        <v>1772</v>
      </c>
      <c r="W41" s="372" t="s">
        <v>1772</v>
      </c>
      <c r="X41" s="372" t="s">
        <v>1772</v>
      </c>
      <c r="Y41" s="372" t="s">
        <v>431</v>
      </c>
      <c r="Z41" s="314">
        <v>8</v>
      </c>
    </row>
    <row r="42" spans="1:26" ht="13.5" customHeight="1" x14ac:dyDescent="0.15">
      <c r="A42" s="574"/>
      <c r="B42" s="574"/>
      <c r="C42" s="572"/>
      <c r="D42" s="370" t="s">
        <v>115</v>
      </c>
      <c r="E42" s="372" t="s">
        <v>1772</v>
      </c>
      <c r="F42" s="372" t="s">
        <v>1772</v>
      </c>
      <c r="G42" s="372" t="s">
        <v>1772</v>
      </c>
      <c r="H42" s="372" t="s">
        <v>1772</v>
      </c>
      <c r="I42" s="372" t="s">
        <v>431</v>
      </c>
      <c r="J42" s="372" t="s">
        <v>1772</v>
      </c>
      <c r="K42" s="372" t="s">
        <v>1772</v>
      </c>
      <c r="L42" s="372" t="s">
        <v>1772</v>
      </c>
      <c r="M42" s="372" t="s">
        <v>1772</v>
      </c>
      <c r="N42" s="372" t="s">
        <v>1772</v>
      </c>
      <c r="O42" s="372" t="s">
        <v>1772</v>
      </c>
      <c r="P42" s="372" t="s">
        <v>1772</v>
      </c>
      <c r="Q42" s="372" t="s">
        <v>1772</v>
      </c>
      <c r="R42" s="372" t="s">
        <v>1772</v>
      </c>
      <c r="S42" s="372" t="s">
        <v>1772</v>
      </c>
      <c r="T42" s="372" t="s">
        <v>1772</v>
      </c>
      <c r="U42" s="372" t="s">
        <v>1772</v>
      </c>
      <c r="V42" s="372" t="s">
        <v>1772</v>
      </c>
      <c r="W42" s="372" t="s">
        <v>1772</v>
      </c>
      <c r="X42" s="372" t="s">
        <v>1772</v>
      </c>
      <c r="Y42" s="372" t="s">
        <v>1772</v>
      </c>
      <c r="Z42" s="314">
        <v>1</v>
      </c>
    </row>
    <row r="43" spans="1:26" ht="13.5" hidden="1" customHeight="1" x14ac:dyDescent="0.15">
      <c r="A43" s="574"/>
      <c r="B43" s="574"/>
      <c r="C43" s="506"/>
      <c r="D43" s="370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3"/>
      <c r="S43" s="322"/>
      <c r="T43" s="322"/>
      <c r="U43" s="323"/>
      <c r="V43" s="322"/>
      <c r="W43" s="322"/>
      <c r="X43" s="322"/>
      <c r="Y43" s="322"/>
      <c r="Z43" s="314">
        <v>0</v>
      </c>
    </row>
    <row r="44" spans="1:26" ht="13.5" customHeight="1" x14ac:dyDescent="0.15">
      <c r="A44" s="574"/>
      <c r="B44" s="574"/>
      <c r="C44" s="572" t="s">
        <v>118</v>
      </c>
      <c r="D44" s="370" t="s">
        <v>113</v>
      </c>
      <c r="E44" s="372" t="s">
        <v>1772</v>
      </c>
      <c r="F44" s="372" t="s">
        <v>431</v>
      </c>
      <c r="G44" s="372" t="s">
        <v>431</v>
      </c>
      <c r="H44" s="372" t="s">
        <v>431</v>
      </c>
      <c r="I44" s="372" t="s">
        <v>1772</v>
      </c>
      <c r="J44" s="372" t="s">
        <v>431</v>
      </c>
      <c r="K44" s="372" t="s">
        <v>431</v>
      </c>
      <c r="L44" s="372" t="s">
        <v>431</v>
      </c>
      <c r="M44" s="372" t="s">
        <v>1772</v>
      </c>
      <c r="N44" s="372" t="s">
        <v>431</v>
      </c>
      <c r="O44" s="372" t="s">
        <v>431</v>
      </c>
      <c r="P44" s="372" t="s">
        <v>1772</v>
      </c>
      <c r="Q44" s="372" t="s">
        <v>431</v>
      </c>
      <c r="R44" s="372" t="s">
        <v>431</v>
      </c>
      <c r="S44" s="372" t="s">
        <v>431</v>
      </c>
      <c r="T44" s="372" t="s">
        <v>431</v>
      </c>
      <c r="U44" s="372" t="s">
        <v>431</v>
      </c>
      <c r="V44" s="372" t="s">
        <v>431</v>
      </c>
      <c r="W44" s="372" t="s">
        <v>431</v>
      </c>
      <c r="X44" s="372" t="s">
        <v>431</v>
      </c>
      <c r="Y44" s="372" t="s">
        <v>431</v>
      </c>
      <c r="Z44" s="314">
        <v>17</v>
      </c>
    </row>
    <row r="45" spans="1:26" ht="13.5" customHeight="1" x14ac:dyDescent="0.15">
      <c r="A45" s="574"/>
      <c r="B45" s="574"/>
      <c r="C45" s="572"/>
      <c r="D45" s="370" t="s">
        <v>114</v>
      </c>
      <c r="E45" s="372" t="s">
        <v>431</v>
      </c>
      <c r="F45" s="372" t="s">
        <v>1772</v>
      </c>
      <c r="G45" s="372" t="s">
        <v>1772</v>
      </c>
      <c r="H45" s="372" t="s">
        <v>1772</v>
      </c>
      <c r="I45" s="372" t="s">
        <v>431</v>
      </c>
      <c r="J45" s="372" t="s">
        <v>1772</v>
      </c>
      <c r="K45" s="372" t="s">
        <v>1772</v>
      </c>
      <c r="L45" s="372" t="s">
        <v>1772</v>
      </c>
      <c r="M45" s="372" t="s">
        <v>431</v>
      </c>
      <c r="N45" s="372" t="s">
        <v>1772</v>
      </c>
      <c r="O45" s="372" t="s">
        <v>1772</v>
      </c>
      <c r="P45" s="372" t="s">
        <v>431</v>
      </c>
      <c r="Q45" s="372" t="s">
        <v>1772</v>
      </c>
      <c r="R45" s="372" t="s">
        <v>1772</v>
      </c>
      <c r="S45" s="372" t="s">
        <v>1772</v>
      </c>
      <c r="T45" s="372" t="s">
        <v>1772</v>
      </c>
      <c r="U45" s="372" t="s">
        <v>1772</v>
      </c>
      <c r="V45" s="372" t="s">
        <v>1772</v>
      </c>
      <c r="W45" s="372" t="s">
        <v>1772</v>
      </c>
      <c r="X45" s="372" t="s">
        <v>1772</v>
      </c>
      <c r="Y45" s="372" t="s">
        <v>1772</v>
      </c>
      <c r="Z45" s="314">
        <v>4</v>
      </c>
    </row>
    <row r="46" spans="1:26" ht="13.5" customHeight="1" x14ac:dyDescent="0.15">
      <c r="A46" s="574"/>
      <c r="B46" s="574"/>
      <c r="C46" s="572"/>
      <c r="D46" s="370" t="s">
        <v>115</v>
      </c>
      <c r="E46" s="372" t="s">
        <v>1772</v>
      </c>
      <c r="F46" s="372" t="s">
        <v>1772</v>
      </c>
      <c r="G46" s="372" t="s">
        <v>1772</v>
      </c>
      <c r="H46" s="372" t="s">
        <v>1772</v>
      </c>
      <c r="I46" s="372" t="s">
        <v>1772</v>
      </c>
      <c r="J46" s="372" t="s">
        <v>1772</v>
      </c>
      <c r="K46" s="372" t="s">
        <v>1772</v>
      </c>
      <c r="L46" s="372" t="s">
        <v>1772</v>
      </c>
      <c r="M46" s="372" t="s">
        <v>1772</v>
      </c>
      <c r="N46" s="372" t="s">
        <v>1772</v>
      </c>
      <c r="O46" s="372" t="s">
        <v>1772</v>
      </c>
      <c r="P46" s="372" t="s">
        <v>1772</v>
      </c>
      <c r="Q46" s="372" t="s">
        <v>1772</v>
      </c>
      <c r="R46" s="372" t="s">
        <v>1772</v>
      </c>
      <c r="S46" s="372" t="s">
        <v>1772</v>
      </c>
      <c r="T46" s="372" t="s">
        <v>1772</v>
      </c>
      <c r="U46" s="372" t="s">
        <v>1772</v>
      </c>
      <c r="V46" s="372" t="s">
        <v>1772</v>
      </c>
      <c r="W46" s="372" t="s">
        <v>1772</v>
      </c>
      <c r="X46" s="372" t="s">
        <v>1772</v>
      </c>
      <c r="Y46" s="372" t="s">
        <v>1772</v>
      </c>
      <c r="Z46" s="314">
        <v>0</v>
      </c>
    </row>
    <row r="47" spans="1:26" ht="13.5" hidden="1" customHeight="1" x14ac:dyDescent="0.15">
      <c r="A47" s="574"/>
      <c r="B47" s="574"/>
      <c r="C47" s="506"/>
      <c r="D47" s="370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3"/>
      <c r="S47" s="322"/>
      <c r="T47" s="322"/>
      <c r="U47" s="323"/>
      <c r="V47" s="322"/>
      <c r="W47" s="322"/>
      <c r="X47" s="322"/>
      <c r="Y47" s="322"/>
      <c r="Z47" s="314">
        <v>0</v>
      </c>
    </row>
    <row r="48" spans="1:26" ht="13.5" customHeight="1" x14ac:dyDescent="0.15">
      <c r="A48" s="574"/>
      <c r="B48" s="574"/>
      <c r="C48" s="572" t="s">
        <v>119</v>
      </c>
      <c r="D48" s="370" t="s">
        <v>113</v>
      </c>
      <c r="E48" s="372" t="s">
        <v>1772</v>
      </c>
      <c r="F48" s="372" t="s">
        <v>431</v>
      </c>
      <c r="G48" s="372" t="s">
        <v>431</v>
      </c>
      <c r="H48" s="372" t="s">
        <v>431</v>
      </c>
      <c r="I48" s="372" t="s">
        <v>1772</v>
      </c>
      <c r="J48" s="372" t="s">
        <v>1772</v>
      </c>
      <c r="K48" s="372" t="s">
        <v>1772</v>
      </c>
      <c r="L48" s="372" t="s">
        <v>1772</v>
      </c>
      <c r="M48" s="372" t="s">
        <v>1772</v>
      </c>
      <c r="N48" s="372" t="s">
        <v>1772</v>
      </c>
      <c r="O48" s="372" t="s">
        <v>1772</v>
      </c>
      <c r="P48" s="372" t="s">
        <v>1772</v>
      </c>
      <c r="Q48" s="372" t="s">
        <v>431</v>
      </c>
      <c r="R48" s="372" t="s">
        <v>1772</v>
      </c>
      <c r="S48" s="372" t="s">
        <v>1772</v>
      </c>
      <c r="T48" s="372" t="s">
        <v>1772</v>
      </c>
      <c r="U48" s="372" t="s">
        <v>1772</v>
      </c>
      <c r="V48" s="372" t="s">
        <v>431</v>
      </c>
      <c r="W48" s="372" t="s">
        <v>431</v>
      </c>
      <c r="X48" s="372" t="s">
        <v>431</v>
      </c>
      <c r="Y48" s="372" t="s">
        <v>1772</v>
      </c>
      <c r="Z48" s="314">
        <v>7</v>
      </c>
    </row>
    <row r="49" spans="1:26" ht="13.5" customHeight="1" x14ac:dyDescent="0.15">
      <c r="A49" s="574"/>
      <c r="B49" s="574"/>
      <c r="C49" s="572"/>
      <c r="D49" s="370" t="s">
        <v>114</v>
      </c>
      <c r="E49" s="372" t="s">
        <v>431</v>
      </c>
      <c r="F49" s="372" t="s">
        <v>1772</v>
      </c>
      <c r="G49" s="372" t="s">
        <v>1772</v>
      </c>
      <c r="H49" s="372" t="s">
        <v>1772</v>
      </c>
      <c r="I49" s="372" t="s">
        <v>1772</v>
      </c>
      <c r="J49" s="372" t="s">
        <v>1772</v>
      </c>
      <c r="K49" s="372" t="s">
        <v>1772</v>
      </c>
      <c r="L49" s="372" t="s">
        <v>1772</v>
      </c>
      <c r="M49" s="372" t="s">
        <v>431</v>
      </c>
      <c r="N49" s="372" t="s">
        <v>1772</v>
      </c>
      <c r="O49" s="372" t="s">
        <v>1772</v>
      </c>
      <c r="P49" s="372" t="s">
        <v>1772</v>
      </c>
      <c r="Q49" s="372" t="s">
        <v>1772</v>
      </c>
      <c r="R49" s="372" t="s">
        <v>431</v>
      </c>
      <c r="S49" s="372" t="s">
        <v>1772</v>
      </c>
      <c r="T49" s="372" t="s">
        <v>1772</v>
      </c>
      <c r="U49" s="372" t="s">
        <v>1772</v>
      </c>
      <c r="V49" s="372" t="s">
        <v>1772</v>
      </c>
      <c r="W49" s="372" t="s">
        <v>1772</v>
      </c>
      <c r="X49" s="372" t="s">
        <v>1772</v>
      </c>
      <c r="Y49" s="372" t="s">
        <v>1772</v>
      </c>
      <c r="Z49" s="314">
        <v>3</v>
      </c>
    </row>
    <row r="50" spans="1:26" ht="13.5" customHeight="1" x14ac:dyDescent="0.15">
      <c r="A50" s="574"/>
      <c r="B50" s="574"/>
      <c r="C50" s="572"/>
      <c r="D50" s="370" t="s">
        <v>115</v>
      </c>
      <c r="E50" s="372" t="s">
        <v>1772</v>
      </c>
      <c r="F50" s="372" t="s">
        <v>1772</v>
      </c>
      <c r="G50" s="372" t="s">
        <v>1772</v>
      </c>
      <c r="H50" s="372" t="s">
        <v>1772</v>
      </c>
      <c r="I50" s="372" t="s">
        <v>431</v>
      </c>
      <c r="J50" s="372" t="s">
        <v>431</v>
      </c>
      <c r="K50" s="372" t="s">
        <v>431</v>
      </c>
      <c r="L50" s="372" t="s">
        <v>431</v>
      </c>
      <c r="M50" s="372" t="s">
        <v>1772</v>
      </c>
      <c r="N50" s="372" t="s">
        <v>431</v>
      </c>
      <c r="O50" s="372" t="s">
        <v>431</v>
      </c>
      <c r="P50" s="372" t="s">
        <v>431</v>
      </c>
      <c r="Q50" s="372" t="s">
        <v>1772</v>
      </c>
      <c r="R50" s="372" t="s">
        <v>1772</v>
      </c>
      <c r="S50" s="372" t="s">
        <v>431</v>
      </c>
      <c r="T50" s="372" t="s">
        <v>431</v>
      </c>
      <c r="U50" s="372" t="s">
        <v>431</v>
      </c>
      <c r="V50" s="372" t="s">
        <v>1772</v>
      </c>
      <c r="W50" s="372" t="s">
        <v>1772</v>
      </c>
      <c r="X50" s="372" t="s">
        <v>1772</v>
      </c>
      <c r="Y50" s="372" t="s">
        <v>431</v>
      </c>
      <c r="Z50" s="314">
        <v>11</v>
      </c>
    </row>
    <row r="51" spans="1:26" ht="13.5" hidden="1" customHeight="1" x14ac:dyDescent="0.15">
      <c r="A51" s="574"/>
      <c r="B51" s="574"/>
      <c r="C51" s="506"/>
      <c r="D51" s="370"/>
      <c r="E51" s="322">
        <v>100</v>
      </c>
      <c r="F51" s="322">
        <v>100</v>
      </c>
      <c r="G51" s="322">
        <v>100</v>
      </c>
      <c r="H51" s="322">
        <v>100</v>
      </c>
      <c r="I51" s="322">
        <v>100</v>
      </c>
      <c r="J51" s="322">
        <v>100</v>
      </c>
      <c r="K51" s="322">
        <v>100</v>
      </c>
      <c r="L51" s="322">
        <v>100</v>
      </c>
      <c r="M51" s="322">
        <v>100</v>
      </c>
      <c r="N51" s="322">
        <v>100</v>
      </c>
      <c r="O51" s="322">
        <v>100</v>
      </c>
      <c r="P51" s="322">
        <v>100</v>
      </c>
      <c r="Q51" s="322">
        <v>100</v>
      </c>
      <c r="R51" s="323">
        <v>100</v>
      </c>
      <c r="S51" s="322">
        <v>100</v>
      </c>
      <c r="T51" s="322">
        <v>100</v>
      </c>
      <c r="U51" s="323">
        <v>100</v>
      </c>
      <c r="V51" s="322">
        <v>100</v>
      </c>
      <c r="W51" s="322">
        <v>100</v>
      </c>
      <c r="X51" s="322">
        <v>100</v>
      </c>
      <c r="Y51" s="322">
        <v>100</v>
      </c>
      <c r="Z51" s="314">
        <v>21</v>
      </c>
    </row>
    <row r="52" spans="1:26" ht="13.5" customHeight="1" x14ac:dyDescent="0.15">
      <c r="A52" s="574"/>
      <c r="B52" s="574"/>
      <c r="C52" s="572" t="s">
        <v>120</v>
      </c>
      <c r="D52" s="370" t="s">
        <v>113</v>
      </c>
      <c r="E52" s="372" t="s">
        <v>431</v>
      </c>
      <c r="F52" s="372" t="s">
        <v>431</v>
      </c>
      <c r="G52" s="372" t="s">
        <v>431</v>
      </c>
      <c r="H52" s="372" t="s">
        <v>431</v>
      </c>
      <c r="I52" s="372" t="s">
        <v>431</v>
      </c>
      <c r="J52" s="372" t="s">
        <v>431</v>
      </c>
      <c r="K52" s="372" t="s">
        <v>431</v>
      </c>
      <c r="L52" s="372" t="s">
        <v>1772</v>
      </c>
      <c r="M52" s="372" t="s">
        <v>1772</v>
      </c>
      <c r="N52" s="372" t="s">
        <v>431</v>
      </c>
      <c r="O52" s="372" t="s">
        <v>431</v>
      </c>
      <c r="P52" s="372" t="s">
        <v>431</v>
      </c>
      <c r="Q52" s="372" t="s">
        <v>431</v>
      </c>
      <c r="R52" s="372" t="s">
        <v>431</v>
      </c>
      <c r="S52" s="372" t="s">
        <v>431</v>
      </c>
      <c r="T52" s="372" t="s">
        <v>431</v>
      </c>
      <c r="U52" s="372" t="s">
        <v>431</v>
      </c>
      <c r="V52" s="372" t="s">
        <v>431</v>
      </c>
      <c r="W52" s="372" t="s">
        <v>431</v>
      </c>
      <c r="X52" s="372" t="s">
        <v>431</v>
      </c>
      <c r="Y52" s="372" t="s">
        <v>431</v>
      </c>
      <c r="Z52" s="314">
        <v>19</v>
      </c>
    </row>
    <row r="53" spans="1:26" ht="13.5" customHeight="1" x14ac:dyDescent="0.15">
      <c r="A53" s="574"/>
      <c r="B53" s="574"/>
      <c r="C53" s="572"/>
      <c r="D53" s="370" t="s">
        <v>114</v>
      </c>
      <c r="E53" s="372" t="s">
        <v>1772</v>
      </c>
      <c r="F53" s="372" t="s">
        <v>1772</v>
      </c>
      <c r="G53" s="372" t="s">
        <v>1772</v>
      </c>
      <c r="H53" s="372" t="s">
        <v>1772</v>
      </c>
      <c r="I53" s="372" t="s">
        <v>1772</v>
      </c>
      <c r="J53" s="372" t="s">
        <v>1772</v>
      </c>
      <c r="K53" s="372" t="s">
        <v>1772</v>
      </c>
      <c r="L53" s="372" t="s">
        <v>431</v>
      </c>
      <c r="M53" s="372" t="s">
        <v>431</v>
      </c>
      <c r="N53" s="372" t="s">
        <v>1772</v>
      </c>
      <c r="O53" s="372" t="s">
        <v>1772</v>
      </c>
      <c r="P53" s="372" t="s">
        <v>1772</v>
      </c>
      <c r="Q53" s="372" t="s">
        <v>1772</v>
      </c>
      <c r="R53" s="372" t="s">
        <v>1772</v>
      </c>
      <c r="S53" s="372" t="s">
        <v>1772</v>
      </c>
      <c r="T53" s="372" t="s">
        <v>1772</v>
      </c>
      <c r="U53" s="372" t="s">
        <v>1772</v>
      </c>
      <c r="V53" s="372" t="s">
        <v>1772</v>
      </c>
      <c r="W53" s="372" t="s">
        <v>1772</v>
      </c>
      <c r="X53" s="372" t="s">
        <v>1772</v>
      </c>
      <c r="Y53" s="372" t="s">
        <v>1772</v>
      </c>
      <c r="Z53" s="314">
        <v>2</v>
      </c>
    </row>
    <row r="54" spans="1:26" ht="13.5" customHeight="1" x14ac:dyDescent="0.15">
      <c r="A54" s="574"/>
      <c r="B54" s="574"/>
      <c r="C54" s="572"/>
      <c r="D54" s="370" t="s">
        <v>115</v>
      </c>
      <c r="E54" s="372" t="s">
        <v>1772</v>
      </c>
      <c r="F54" s="372" t="s">
        <v>1772</v>
      </c>
      <c r="G54" s="372" t="s">
        <v>1772</v>
      </c>
      <c r="H54" s="372" t="s">
        <v>1772</v>
      </c>
      <c r="I54" s="372" t="s">
        <v>1772</v>
      </c>
      <c r="J54" s="372" t="s">
        <v>1772</v>
      </c>
      <c r="K54" s="372" t="s">
        <v>1772</v>
      </c>
      <c r="L54" s="372" t="s">
        <v>1772</v>
      </c>
      <c r="M54" s="372" t="s">
        <v>1772</v>
      </c>
      <c r="N54" s="372" t="s">
        <v>1772</v>
      </c>
      <c r="O54" s="372" t="s">
        <v>1772</v>
      </c>
      <c r="P54" s="372" t="s">
        <v>1772</v>
      </c>
      <c r="Q54" s="372" t="s">
        <v>1772</v>
      </c>
      <c r="R54" s="372" t="s">
        <v>1772</v>
      </c>
      <c r="S54" s="372" t="s">
        <v>1772</v>
      </c>
      <c r="T54" s="372" t="s">
        <v>1772</v>
      </c>
      <c r="U54" s="372" t="s">
        <v>1772</v>
      </c>
      <c r="V54" s="372" t="s">
        <v>1772</v>
      </c>
      <c r="W54" s="372" t="s">
        <v>1772</v>
      </c>
      <c r="X54" s="372" t="s">
        <v>1772</v>
      </c>
      <c r="Y54" s="372" t="s">
        <v>1772</v>
      </c>
      <c r="Z54" s="314">
        <v>0</v>
      </c>
    </row>
    <row r="55" spans="1:26" ht="13.5" hidden="1" customHeight="1" x14ac:dyDescent="0.15">
      <c r="A55" s="574"/>
      <c r="B55" s="574"/>
      <c r="C55" s="506"/>
      <c r="D55" s="370"/>
      <c r="E55" s="501">
        <v>20</v>
      </c>
      <c r="F55" s="322">
        <v>20</v>
      </c>
      <c r="G55" s="322">
        <v>20</v>
      </c>
      <c r="H55" s="322">
        <v>20</v>
      </c>
      <c r="I55" s="322">
        <v>20</v>
      </c>
      <c r="J55" s="322">
        <v>20</v>
      </c>
      <c r="K55" s="322">
        <v>20</v>
      </c>
      <c r="L55" s="322">
        <v>20</v>
      </c>
      <c r="M55" s="322">
        <v>20</v>
      </c>
      <c r="N55" s="322">
        <v>20</v>
      </c>
      <c r="O55" s="322">
        <v>20</v>
      </c>
      <c r="P55" s="322">
        <v>20</v>
      </c>
      <c r="Q55" s="322">
        <v>20</v>
      </c>
      <c r="R55" s="323">
        <v>20</v>
      </c>
      <c r="S55" s="322">
        <v>20</v>
      </c>
      <c r="T55" s="322">
        <v>20</v>
      </c>
      <c r="U55" s="323">
        <v>20</v>
      </c>
      <c r="V55" s="322">
        <v>20</v>
      </c>
      <c r="W55" s="322">
        <v>20</v>
      </c>
      <c r="X55" s="322">
        <v>20</v>
      </c>
      <c r="Y55" s="322">
        <v>20</v>
      </c>
      <c r="Z55" s="314">
        <v>21</v>
      </c>
    </row>
    <row r="56" spans="1:26" ht="13.5" customHeight="1" x14ac:dyDescent="0.15">
      <c r="A56" s="574"/>
      <c r="B56" s="574"/>
      <c r="C56" s="573" t="s">
        <v>121</v>
      </c>
      <c r="D56" s="370" t="s">
        <v>113</v>
      </c>
      <c r="E56" s="372" t="s">
        <v>1772</v>
      </c>
      <c r="F56" s="372" t="s">
        <v>431</v>
      </c>
      <c r="G56" s="372" t="s">
        <v>1772</v>
      </c>
      <c r="H56" s="372" t="s">
        <v>431</v>
      </c>
      <c r="I56" s="372" t="s">
        <v>1772</v>
      </c>
      <c r="J56" s="372" t="s">
        <v>431</v>
      </c>
      <c r="K56" s="372" t="s">
        <v>431</v>
      </c>
      <c r="L56" s="372" t="s">
        <v>1772</v>
      </c>
      <c r="M56" s="372" t="s">
        <v>1772</v>
      </c>
      <c r="N56" s="372" t="s">
        <v>431</v>
      </c>
      <c r="O56" s="372" t="s">
        <v>431</v>
      </c>
      <c r="P56" s="372" t="s">
        <v>431</v>
      </c>
      <c r="Q56" s="372" t="s">
        <v>1772</v>
      </c>
      <c r="R56" s="372" t="s">
        <v>431</v>
      </c>
      <c r="S56" s="372" t="s">
        <v>431</v>
      </c>
      <c r="T56" s="372" t="s">
        <v>431</v>
      </c>
      <c r="U56" s="372" t="s">
        <v>1772</v>
      </c>
      <c r="V56" s="372" t="s">
        <v>1772</v>
      </c>
      <c r="W56" s="372" t="s">
        <v>431</v>
      </c>
      <c r="X56" s="372" t="s">
        <v>1772</v>
      </c>
      <c r="Y56" s="372" t="s">
        <v>431</v>
      </c>
      <c r="Z56" s="314">
        <v>12</v>
      </c>
    </row>
    <row r="57" spans="1:26" ht="13.5" customHeight="1" x14ac:dyDescent="0.15">
      <c r="A57" s="574"/>
      <c r="B57" s="574"/>
      <c r="C57" s="573"/>
      <c r="D57" s="370" t="s">
        <v>114</v>
      </c>
      <c r="E57" s="372" t="s">
        <v>431</v>
      </c>
      <c r="F57" s="372" t="s">
        <v>1772</v>
      </c>
      <c r="G57" s="372" t="s">
        <v>431</v>
      </c>
      <c r="H57" s="372" t="s">
        <v>1772</v>
      </c>
      <c r="I57" s="372" t="s">
        <v>431</v>
      </c>
      <c r="J57" s="372" t="s">
        <v>1772</v>
      </c>
      <c r="K57" s="372" t="s">
        <v>1772</v>
      </c>
      <c r="L57" s="372" t="s">
        <v>431</v>
      </c>
      <c r="M57" s="372" t="s">
        <v>431</v>
      </c>
      <c r="N57" s="372" t="s">
        <v>1772</v>
      </c>
      <c r="O57" s="372" t="s">
        <v>1772</v>
      </c>
      <c r="P57" s="372" t="s">
        <v>1772</v>
      </c>
      <c r="Q57" s="372" t="s">
        <v>431</v>
      </c>
      <c r="R57" s="372" t="s">
        <v>1772</v>
      </c>
      <c r="S57" s="372" t="s">
        <v>1772</v>
      </c>
      <c r="T57" s="372" t="s">
        <v>1772</v>
      </c>
      <c r="U57" s="372" t="s">
        <v>1772</v>
      </c>
      <c r="V57" s="372" t="s">
        <v>431</v>
      </c>
      <c r="W57" s="372" t="s">
        <v>1772</v>
      </c>
      <c r="X57" s="372" t="s">
        <v>431</v>
      </c>
      <c r="Y57" s="372" t="s">
        <v>1772</v>
      </c>
      <c r="Z57" s="314">
        <v>8</v>
      </c>
    </row>
    <row r="58" spans="1:26" ht="13.5" customHeight="1" x14ac:dyDescent="0.15">
      <c r="A58" s="574"/>
      <c r="B58" s="574"/>
      <c r="C58" s="573"/>
      <c r="D58" s="370" t="s">
        <v>115</v>
      </c>
      <c r="E58" s="372" t="s">
        <v>1772</v>
      </c>
      <c r="F58" s="372" t="s">
        <v>1772</v>
      </c>
      <c r="G58" s="372" t="s">
        <v>1772</v>
      </c>
      <c r="H58" s="372" t="s">
        <v>1772</v>
      </c>
      <c r="I58" s="372" t="s">
        <v>1772</v>
      </c>
      <c r="J58" s="372" t="s">
        <v>1772</v>
      </c>
      <c r="K58" s="372" t="s">
        <v>1772</v>
      </c>
      <c r="L58" s="372" t="s">
        <v>1772</v>
      </c>
      <c r="M58" s="372" t="s">
        <v>1772</v>
      </c>
      <c r="N58" s="372" t="s">
        <v>1772</v>
      </c>
      <c r="O58" s="372" t="s">
        <v>1772</v>
      </c>
      <c r="P58" s="372" t="s">
        <v>1772</v>
      </c>
      <c r="Q58" s="372" t="s">
        <v>1772</v>
      </c>
      <c r="R58" s="372" t="s">
        <v>1772</v>
      </c>
      <c r="S58" s="372" t="s">
        <v>1772</v>
      </c>
      <c r="T58" s="372" t="s">
        <v>1772</v>
      </c>
      <c r="U58" s="372" t="s">
        <v>431</v>
      </c>
      <c r="V58" s="372" t="s">
        <v>1772</v>
      </c>
      <c r="W58" s="372" t="s">
        <v>1772</v>
      </c>
      <c r="X58" s="372" t="s">
        <v>1772</v>
      </c>
      <c r="Y58" s="372" t="s">
        <v>1772</v>
      </c>
      <c r="Z58" s="314">
        <v>1</v>
      </c>
    </row>
    <row r="59" spans="1:26" x14ac:dyDescent="0.15">
      <c r="A59" s="574"/>
      <c r="B59" s="574"/>
      <c r="C59" s="567" t="s">
        <v>407</v>
      </c>
      <c r="D59" s="442" t="s">
        <v>409</v>
      </c>
      <c r="E59" s="372" t="s">
        <v>1772</v>
      </c>
      <c r="F59" s="372" t="s">
        <v>1772</v>
      </c>
      <c r="G59" s="372" t="s">
        <v>1772</v>
      </c>
      <c r="H59" s="372" t="s">
        <v>1772</v>
      </c>
      <c r="I59" s="372" t="s">
        <v>1772</v>
      </c>
      <c r="J59" s="372" t="s">
        <v>1772</v>
      </c>
      <c r="K59" s="372" t="s">
        <v>1772</v>
      </c>
      <c r="L59" s="372" t="s">
        <v>1772</v>
      </c>
      <c r="M59" s="372" t="s">
        <v>1772</v>
      </c>
      <c r="N59" s="372" t="s">
        <v>1772</v>
      </c>
      <c r="O59" s="372" t="s">
        <v>1772</v>
      </c>
      <c r="P59" s="372" t="s">
        <v>1772</v>
      </c>
      <c r="Q59" s="372" t="s">
        <v>1772</v>
      </c>
      <c r="R59" s="372" t="s">
        <v>1772</v>
      </c>
      <c r="S59" s="372" t="s">
        <v>1772</v>
      </c>
      <c r="T59" s="372" t="s">
        <v>1772</v>
      </c>
      <c r="U59" s="372" t="s">
        <v>1772</v>
      </c>
      <c r="V59" s="372" t="s">
        <v>1772</v>
      </c>
      <c r="W59" s="372" t="s">
        <v>1772</v>
      </c>
      <c r="X59" s="372" t="s">
        <v>1772</v>
      </c>
      <c r="Y59" s="372" t="s">
        <v>1772</v>
      </c>
      <c r="Z59" s="314">
        <v>0</v>
      </c>
    </row>
    <row r="60" spans="1:26" x14ac:dyDescent="0.15">
      <c r="A60" s="574"/>
      <c r="B60" s="574"/>
      <c r="C60" s="568"/>
      <c r="D60" s="442" t="s">
        <v>410</v>
      </c>
      <c r="E60" s="372" t="s">
        <v>1772</v>
      </c>
      <c r="F60" s="372" t="s">
        <v>1772</v>
      </c>
      <c r="G60" s="372" t="s">
        <v>1772</v>
      </c>
      <c r="H60" s="372" t="s">
        <v>1772</v>
      </c>
      <c r="I60" s="372" t="s">
        <v>1772</v>
      </c>
      <c r="J60" s="372" t="s">
        <v>1772</v>
      </c>
      <c r="K60" s="372" t="s">
        <v>1772</v>
      </c>
      <c r="L60" s="372" t="s">
        <v>1772</v>
      </c>
      <c r="M60" s="372" t="s">
        <v>1772</v>
      </c>
      <c r="N60" s="372" t="s">
        <v>1772</v>
      </c>
      <c r="O60" s="372" t="s">
        <v>1772</v>
      </c>
      <c r="P60" s="372" t="s">
        <v>1772</v>
      </c>
      <c r="Q60" s="372" t="s">
        <v>1772</v>
      </c>
      <c r="R60" s="372" t="s">
        <v>1772</v>
      </c>
      <c r="S60" s="372" t="s">
        <v>1772</v>
      </c>
      <c r="T60" s="372" t="s">
        <v>1772</v>
      </c>
      <c r="U60" s="372" t="s">
        <v>1772</v>
      </c>
      <c r="V60" s="372" t="s">
        <v>1772</v>
      </c>
      <c r="W60" s="372" t="s">
        <v>1772</v>
      </c>
      <c r="X60" s="372" t="s">
        <v>1772</v>
      </c>
      <c r="Y60" s="372" t="s">
        <v>1772</v>
      </c>
      <c r="Z60" s="314">
        <v>0</v>
      </c>
    </row>
    <row r="61" spans="1:26" x14ac:dyDescent="0.15">
      <c r="A61" s="574"/>
      <c r="B61" s="574"/>
      <c r="C61" s="568"/>
      <c r="D61" s="442" t="s">
        <v>411</v>
      </c>
      <c r="E61" s="372" t="s">
        <v>1772</v>
      </c>
      <c r="F61" s="372" t="s">
        <v>1772</v>
      </c>
      <c r="G61" s="372" t="s">
        <v>1772</v>
      </c>
      <c r="H61" s="372" t="s">
        <v>1772</v>
      </c>
      <c r="I61" s="372" t="s">
        <v>1772</v>
      </c>
      <c r="J61" s="372" t="s">
        <v>1772</v>
      </c>
      <c r="K61" s="372" t="s">
        <v>1772</v>
      </c>
      <c r="L61" s="372" t="s">
        <v>1772</v>
      </c>
      <c r="M61" s="372" t="s">
        <v>1772</v>
      </c>
      <c r="N61" s="372" t="s">
        <v>1772</v>
      </c>
      <c r="O61" s="372" t="s">
        <v>1772</v>
      </c>
      <c r="P61" s="372" t="s">
        <v>1772</v>
      </c>
      <c r="Q61" s="372" t="s">
        <v>1772</v>
      </c>
      <c r="R61" s="372" t="s">
        <v>1772</v>
      </c>
      <c r="S61" s="372" t="s">
        <v>1772</v>
      </c>
      <c r="T61" s="372" t="s">
        <v>1772</v>
      </c>
      <c r="U61" s="372" t="s">
        <v>1772</v>
      </c>
      <c r="V61" s="372" t="s">
        <v>1772</v>
      </c>
      <c r="W61" s="372" t="s">
        <v>1772</v>
      </c>
      <c r="X61" s="372" t="s">
        <v>1772</v>
      </c>
      <c r="Y61" s="372" t="s">
        <v>1772</v>
      </c>
      <c r="Z61" s="314">
        <v>0</v>
      </c>
    </row>
    <row r="62" spans="1:26" x14ac:dyDescent="0.15">
      <c r="A62" s="574"/>
      <c r="B62" s="574"/>
      <c r="C62" s="569"/>
      <c r="D62" s="442" t="s">
        <v>115</v>
      </c>
      <c r="E62" s="372" t="s">
        <v>431</v>
      </c>
      <c r="F62" s="372" t="s">
        <v>431</v>
      </c>
      <c r="G62" s="372" t="s">
        <v>431</v>
      </c>
      <c r="H62" s="372" t="s">
        <v>431</v>
      </c>
      <c r="I62" s="372" t="s">
        <v>431</v>
      </c>
      <c r="J62" s="372" t="s">
        <v>431</v>
      </c>
      <c r="K62" s="372" t="s">
        <v>431</v>
      </c>
      <c r="L62" s="372" t="s">
        <v>431</v>
      </c>
      <c r="M62" s="372" t="s">
        <v>431</v>
      </c>
      <c r="N62" s="372" t="s">
        <v>431</v>
      </c>
      <c r="O62" s="372" t="s">
        <v>431</v>
      </c>
      <c r="P62" s="372" t="s">
        <v>431</v>
      </c>
      <c r="Q62" s="372" t="s">
        <v>431</v>
      </c>
      <c r="R62" s="372" t="s">
        <v>431</v>
      </c>
      <c r="S62" s="372" t="s">
        <v>431</v>
      </c>
      <c r="T62" s="372" t="s">
        <v>431</v>
      </c>
      <c r="U62" s="372" t="s">
        <v>431</v>
      </c>
      <c r="V62" s="372" t="s">
        <v>431</v>
      </c>
      <c r="W62" s="372" t="s">
        <v>431</v>
      </c>
      <c r="X62" s="372" t="s">
        <v>431</v>
      </c>
      <c r="Y62" s="372" t="s">
        <v>431</v>
      </c>
      <c r="Z62" s="314">
        <v>21</v>
      </c>
    </row>
    <row r="63" spans="1:26" x14ac:dyDescent="0.15">
      <c r="A63" s="574"/>
      <c r="B63" s="574"/>
      <c r="C63" s="570" t="s">
        <v>408</v>
      </c>
      <c r="D63" s="442" t="s">
        <v>412</v>
      </c>
      <c r="E63" s="372" t="s">
        <v>1772</v>
      </c>
      <c r="F63" s="372" t="s">
        <v>1772</v>
      </c>
      <c r="G63" s="372" t="s">
        <v>1772</v>
      </c>
      <c r="H63" s="372" t="s">
        <v>1772</v>
      </c>
      <c r="I63" s="372" t="s">
        <v>1772</v>
      </c>
      <c r="J63" s="372" t="s">
        <v>1772</v>
      </c>
      <c r="K63" s="372" t="s">
        <v>1772</v>
      </c>
      <c r="L63" s="372" t="s">
        <v>1772</v>
      </c>
      <c r="M63" s="372" t="s">
        <v>1772</v>
      </c>
      <c r="N63" s="372" t="s">
        <v>1772</v>
      </c>
      <c r="O63" s="372" t="s">
        <v>1772</v>
      </c>
      <c r="P63" s="372" t="s">
        <v>1772</v>
      </c>
      <c r="Q63" s="372" t="s">
        <v>1772</v>
      </c>
      <c r="R63" s="372" t="s">
        <v>1772</v>
      </c>
      <c r="S63" s="372" t="s">
        <v>1772</v>
      </c>
      <c r="T63" s="372" t="s">
        <v>1772</v>
      </c>
      <c r="U63" s="372" t="s">
        <v>1772</v>
      </c>
      <c r="V63" s="372" t="s">
        <v>1772</v>
      </c>
      <c r="W63" s="372" t="s">
        <v>1772</v>
      </c>
      <c r="X63" s="372" t="s">
        <v>1772</v>
      </c>
      <c r="Y63" s="372" t="s">
        <v>1772</v>
      </c>
      <c r="Z63" s="314">
        <v>0</v>
      </c>
    </row>
    <row r="64" spans="1:26" x14ac:dyDescent="0.15">
      <c r="A64" s="574"/>
      <c r="B64" s="574"/>
      <c r="C64" s="571"/>
      <c r="D64" s="442" t="s">
        <v>115</v>
      </c>
      <c r="E64" s="372" t="s">
        <v>431</v>
      </c>
      <c r="F64" s="372" t="s">
        <v>431</v>
      </c>
      <c r="G64" s="372" t="s">
        <v>431</v>
      </c>
      <c r="H64" s="372" t="s">
        <v>431</v>
      </c>
      <c r="I64" s="372" t="s">
        <v>431</v>
      </c>
      <c r="J64" s="372" t="s">
        <v>431</v>
      </c>
      <c r="K64" s="372" t="s">
        <v>431</v>
      </c>
      <c r="L64" s="372" t="s">
        <v>431</v>
      </c>
      <c r="M64" s="372" t="s">
        <v>431</v>
      </c>
      <c r="N64" s="372" t="s">
        <v>431</v>
      </c>
      <c r="O64" s="372" t="s">
        <v>431</v>
      </c>
      <c r="P64" s="372" t="s">
        <v>431</v>
      </c>
      <c r="Q64" s="372" t="s">
        <v>431</v>
      </c>
      <c r="R64" s="372" t="s">
        <v>431</v>
      </c>
      <c r="S64" s="372" t="s">
        <v>431</v>
      </c>
      <c r="T64" s="372" t="s">
        <v>431</v>
      </c>
      <c r="U64" s="372" t="s">
        <v>431</v>
      </c>
      <c r="V64" s="372" t="s">
        <v>431</v>
      </c>
      <c r="W64" s="372" t="s">
        <v>431</v>
      </c>
      <c r="X64" s="372" t="s">
        <v>431</v>
      </c>
      <c r="Y64" s="372" t="s">
        <v>431</v>
      </c>
      <c r="Z64" s="314">
        <v>21</v>
      </c>
    </row>
  </sheetData>
  <mergeCells count="48">
    <mergeCell ref="B10:D10"/>
    <mergeCell ref="A11:A16"/>
    <mergeCell ref="B11:D11"/>
    <mergeCell ref="B12:D12"/>
    <mergeCell ref="C15:D15"/>
    <mergeCell ref="C16:D16"/>
    <mergeCell ref="B13:D13"/>
    <mergeCell ref="B14:B16"/>
    <mergeCell ref="C14:D14"/>
    <mergeCell ref="A22:D22"/>
    <mergeCell ref="A23:D23"/>
    <mergeCell ref="A24:B25"/>
    <mergeCell ref="C24:D24"/>
    <mergeCell ref="C25:D25"/>
    <mergeCell ref="A34:B64"/>
    <mergeCell ref="A2:D2"/>
    <mergeCell ref="A3:D3"/>
    <mergeCell ref="A4:D4"/>
    <mergeCell ref="B5:D5"/>
    <mergeCell ref="A5:A10"/>
    <mergeCell ref="B6:D6"/>
    <mergeCell ref="B7:D7"/>
    <mergeCell ref="B8:D8"/>
    <mergeCell ref="B9:D9"/>
    <mergeCell ref="A26:C27"/>
    <mergeCell ref="A28:B33"/>
    <mergeCell ref="C32:D32"/>
    <mergeCell ref="C33:D33"/>
    <mergeCell ref="C31:D31"/>
    <mergeCell ref="C28:D28"/>
    <mergeCell ref="C29:D29"/>
    <mergeCell ref="C30:D30"/>
    <mergeCell ref="C59:C62"/>
    <mergeCell ref="C63:C64"/>
    <mergeCell ref="C40:C42"/>
    <mergeCell ref="C44:C46"/>
    <mergeCell ref="C36:C38"/>
    <mergeCell ref="C34:D34"/>
    <mergeCell ref="C48:C50"/>
    <mergeCell ref="C56:C58"/>
    <mergeCell ref="C52:C54"/>
    <mergeCell ref="C35:D35"/>
    <mergeCell ref="A17:B21"/>
    <mergeCell ref="C17:D17"/>
    <mergeCell ref="C18:D18"/>
    <mergeCell ref="C19:D19"/>
    <mergeCell ref="C20:D20"/>
    <mergeCell ref="C21:D21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scale="62" orientation="landscape" blackAndWhite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82"/>
  <sheetViews>
    <sheetView showGridLines="0" view="pageBreakPreview" zoomScale="85" zoomScaleNormal="100" zoomScaleSheetLayoutView="85" workbookViewId="0">
      <selection activeCell="C7" sqref="C7"/>
    </sheetView>
  </sheetViews>
  <sheetFormatPr defaultRowHeight="14.25" x14ac:dyDescent="0.15"/>
  <cols>
    <col min="1" max="1" width="7.75" style="104" customWidth="1"/>
    <col min="2" max="2" width="17.5" style="104" customWidth="1"/>
    <col min="3" max="3" width="26.375" style="104" customWidth="1"/>
    <col min="4" max="11" width="17.625" style="104" customWidth="1"/>
    <col min="12" max="16384" width="9" style="104"/>
  </cols>
  <sheetData>
    <row r="1" spans="1:11" ht="18.75" x14ac:dyDescent="0.15">
      <c r="A1" s="222" t="s">
        <v>1316</v>
      </c>
      <c r="D1" s="223"/>
      <c r="E1" s="223"/>
      <c r="F1" s="223"/>
    </row>
    <row r="2" spans="1:11" x14ac:dyDescent="0.15">
      <c r="A2" s="104" t="s">
        <v>534</v>
      </c>
      <c r="D2" s="223"/>
      <c r="E2" s="223"/>
      <c r="F2" s="223"/>
    </row>
    <row r="3" spans="1:11" ht="34.5" customHeight="1" x14ac:dyDescent="0.15">
      <c r="A3" s="1058"/>
      <c r="B3" s="1059"/>
      <c r="C3" s="1059"/>
      <c r="D3" s="394" t="s">
        <v>1584</v>
      </c>
      <c r="E3" s="394" t="s">
        <v>1693</v>
      </c>
      <c r="F3" s="265" t="s">
        <v>46</v>
      </c>
      <c r="G3" s="233" t="s">
        <v>1315</v>
      </c>
      <c r="H3" s="371" t="s">
        <v>1757</v>
      </c>
      <c r="I3" s="371" t="s">
        <v>1551</v>
      </c>
      <c r="J3" s="371" t="s">
        <v>1758</v>
      </c>
      <c r="K3" s="371" t="s">
        <v>1759</v>
      </c>
    </row>
    <row r="4" spans="1:11" ht="17.100000000000001" customHeight="1" x14ac:dyDescent="0.15">
      <c r="A4" s="272" t="s">
        <v>1314</v>
      </c>
      <c r="B4" s="144"/>
      <c r="C4" s="168"/>
      <c r="D4" s="268" t="s">
        <v>1313</v>
      </c>
      <c r="E4" s="268" t="s">
        <v>66</v>
      </c>
      <c r="F4" s="268" t="s">
        <v>1313</v>
      </c>
      <c r="G4" s="269" t="s">
        <v>1535</v>
      </c>
      <c r="H4" s="269" t="s">
        <v>1535</v>
      </c>
      <c r="I4" s="269" t="s">
        <v>1535</v>
      </c>
      <c r="J4" s="269" t="s">
        <v>1760</v>
      </c>
      <c r="K4" s="269" t="s">
        <v>1760</v>
      </c>
    </row>
    <row r="5" spans="1:11" ht="17.100000000000001" customHeight="1" x14ac:dyDescent="0.15">
      <c r="A5" s="272" t="s">
        <v>1312</v>
      </c>
      <c r="B5" s="144"/>
      <c r="C5" s="168"/>
      <c r="D5" s="268" t="s">
        <v>1585</v>
      </c>
      <c r="E5" s="268" t="s">
        <v>1311</v>
      </c>
      <c r="F5" s="268" t="s">
        <v>1311</v>
      </c>
      <c r="G5" s="268" t="s">
        <v>1311</v>
      </c>
      <c r="H5" s="390" t="s">
        <v>1311</v>
      </c>
      <c r="I5" s="390" t="s">
        <v>1311</v>
      </c>
      <c r="J5" s="390" t="s">
        <v>1311</v>
      </c>
      <c r="K5" s="390" t="s">
        <v>1311</v>
      </c>
    </row>
    <row r="6" spans="1:11" ht="17.100000000000001" customHeight="1" x14ac:dyDescent="0.15">
      <c r="A6" s="273" t="s">
        <v>1538</v>
      </c>
      <c r="B6" s="274"/>
      <c r="C6" s="275"/>
      <c r="D6" s="250">
        <v>3340401</v>
      </c>
      <c r="E6" s="250">
        <v>3520401</v>
      </c>
      <c r="F6" s="250">
        <v>3491212</v>
      </c>
      <c r="G6" s="250">
        <v>3581018</v>
      </c>
      <c r="H6" s="250">
        <v>3491004</v>
      </c>
      <c r="I6" s="250">
        <v>3470308</v>
      </c>
      <c r="J6" s="250">
        <v>3551225</v>
      </c>
      <c r="K6" s="250">
        <v>3580929</v>
      </c>
    </row>
    <row r="7" spans="1:11" ht="17.100000000000001" customHeight="1" x14ac:dyDescent="0.15">
      <c r="A7" s="276" t="s">
        <v>58</v>
      </c>
      <c r="B7" s="274"/>
      <c r="C7" s="275"/>
      <c r="D7" s="250">
        <v>3411101</v>
      </c>
      <c r="E7" s="250">
        <v>3610801</v>
      </c>
      <c r="F7" s="250">
        <v>3580331</v>
      </c>
      <c r="G7" s="250">
        <v>4020401</v>
      </c>
      <c r="H7" s="250">
        <v>3541101</v>
      </c>
      <c r="I7" s="250">
        <v>3470310</v>
      </c>
      <c r="J7" s="250">
        <v>3610331</v>
      </c>
      <c r="K7" s="250">
        <v>4011101</v>
      </c>
    </row>
    <row r="8" spans="1:11" ht="17.100000000000001" customHeight="1" x14ac:dyDescent="0.15">
      <c r="A8" s="276" t="s">
        <v>524</v>
      </c>
      <c r="B8" s="274"/>
      <c r="C8" s="275"/>
      <c r="D8" s="250">
        <v>4240401</v>
      </c>
      <c r="E8" s="250">
        <v>4270401</v>
      </c>
      <c r="F8" s="250">
        <v>3550401</v>
      </c>
      <c r="G8" s="250">
        <v>4200401</v>
      </c>
      <c r="H8" s="250">
        <v>4290401</v>
      </c>
      <c r="I8" s="250">
        <v>4220401</v>
      </c>
      <c r="J8" s="250">
        <v>4290401</v>
      </c>
      <c r="K8" s="250">
        <v>4290401</v>
      </c>
    </row>
    <row r="9" spans="1:11" ht="17.100000000000001" customHeight="1" x14ac:dyDescent="0.15">
      <c r="A9" s="1060" t="s">
        <v>1536</v>
      </c>
      <c r="B9" s="1061"/>
      <c r="C9" s="275"/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2</v>
      </c>
      <c r="K9" s="250">
        <v>1</v>
      </c>
    </row>
    <row r="10" spans="1:11" ht="17.100000000000001" customHeight="1" x14ac:dyDescent="0.15">
      <c r="A10" s="273" t="s">
        <v>1537</v>
      </c>
      <c r="B10" s="274"/>
      <c r="C10" s="275"/>
      <c r="D10" s="250">
        <v>1</v>
      </c>
      <c r="E10" s="250">
        <v>1</v>
      </c>
      <c r="F10" s="250">
        <v>2</v>
      </c>
      <c r="G10" s="250">
        <v>1</v>
      </c>
      <c r="H10" s="250">
        <v>2</v>
      </c>
      <c r="I10" s="250">
        <v>2</v>
      </c>
      <c r="J10" s="250">
        <v>2</v>
      </c>
      <c r="K10" s="250">
        <v>2</v>
      </c>
    </row>
    <row r="11" spans="1:11" ht="17.100000000000001" customHeight="1" x14ac:dyDescent="0.15">
      <c r="A11" s="1054" t="s">
        <v>1310</v>
      </c>
      <c r="B11" s="274" t="s">
        <v>1309</v>
      </c>
      <c r="C11" s="275"/>
      <c r="D11" s="391">
        <v>78612</v>
      </c>
      <c r="E11" s="391">
        <v>187473</v>
      </c>
      <c r="F11" s="391">
        <v>89407</v>
      </c>
      <c r="G11" s="391">
        <v>76825</v>
      </c>
      <c r="H11" s="391">
        <v>81073</v>
      </c>
      <c r="I11" s="391">
        <v>71611</v>
      </c>
      <c r="J11" s="391">
        <v>76447</v>
      </c>
      <c r="K11" s="391">
        <v>16114</v>
      </c>
    </row>
    <row r="12" spans="1:11" ht="17.100000000000001" customHeight="1" x14ac:dyDescent="0.15">
      <c r="A12" s="1055"/>
      <c r="B12" s="274" t="s">
        <v>1308</v>
      </c>
      <c r="C12" s="275"/>
      <c r="D12" s="391">
        <v>32233</v>
      </c>
      <c r="E12" s="391">
        <v>183274</v>
      </c>
      <c r="F12" s="391">
        <v>66055</v>
      </c>
      <c r="G12" s="391">
        <v>69223</v>
      </c>
      <c r="H12" s="391">
        <v>78900</v>
      </c>
      <c r="I12" s="391">
        <v>66162</v>
      </c>
      <c r="J12" s="391">
        <v>40925</v>
      </c>
      <c r="K12" s="391">
        <v>11737</v>
      </c>
    </row>
    <row r="13" spans="1:11" ht="17.100000000000001" customHeight="1" x14ac:dyDescent="0.15">
      <c r="A13" s="1055"/>
      <c r="B13" s="274" t="s">
        <v>1307</v>
      </c>
      <c r="C13" s="275"/>
      <c r="D13" s="391">
        <v>54170</v>
      </c>
      <c r="E13" s="391">
        <v>186279</v>
      </c>
      <c r="F13" s="391">
        <v>73700</v>
      </c>
      <c r="G13" s="391">
        <v>74600</v>
      </c>
      <c r="H13" s="391">
        <v>77450</v>
      </c>
      <c r="I13" s="391">
        <v>80418</v>
      </c>
      <c r="J13" s="391">
        <v>99100</v>
      </c>
      <c r="K13" s="391">
        <v>15836</v>
      </c>
    </row>
    <row r="14" spans="1:11" ht="17.100000000000001" customHeight="1" x14ac:dyDescent="0.15">
      <c r="A14" s="1055"/>
      <c r="B14" s="274" t="s">
        <v>1306</v>
      </c>
      <c r="C14" s="275"/>
      <c r="D14" s="391">
        <v>59896</v>
      </c>
      <c r="E14" s="391">
        <v>176111</v>
      </c>
      <c r="F14" s="391">
        <v>74461</v>
      </c>
      <c r="G14" s="391">
        <v>76390</v>
      </c>
      <c r="H14" s="391">
        <v>80805</v>
      </c>
      <c r="I14" s="391">
        <v>71513</v>
      </c>
      <c r="J14" s="391">
        <v>70589</v>
      </c>
      <c r="K14" s="391">
        <v>16061</v>
      </c>
    </row>
    <row r="15" spans="1:11" ht="17.100000000000001" customHeight="1" x14ac:dyDescent="0.15">
      <c r="A15" s="1055"/>
      <c r="B15" s="274" t="s">
        <v>1305</v>
      </c>
      <c r="C15" s="275"/>
      <c r="D15" s="391">
        <v>59896</v>
      </c>
      <c r="E15" s="391">
        <v>176111</v>
      </c>
      <c r="F15" s="391">
        <v>74461</v>
      </c>
      <c r="G15" s="391">
        <v>76390</v>
      </c>
      <c r="H15" s="391">
        <v>80805</v>
      </c>
      <c r="I15" s="391">
        <v>71513</v>
      </c>
      <c r="J15" s="391">
        <v>70589</v>
      </c>
      <c r="K15" s="391">
        <v>16061</v>
      </c>
    </row>
    <row r="16" spans="1:11" ht="17.100000000000001" customHeight="1" x14ac:dyDescent="0.15">
      <c r="A16" s="1055"/>
      <c r="B16" s="274" t="s">
        <v>1304</v>
      </c>
      <c r="C16" s="275"/>
      <c r="D16" s="391">
        <v>59276</v>
      </c>
      <c r="E16" s="391">
        <v>149335</v>
      </c>
      <c r="F16" s="391">
        <v>70108</v>
      </c>
      <c r="G16" s="391">
        <v>71031</v>
      </c>
      <c r="H16" s="391">
        <v>80177</v>
      </c>
      <c r="I16" s="391">
        <v>70659</v>
      </c>
      <c r="J16" s="391">
        <v>66350</v>
      </c>
      <c r="K16" s="391">
        <v>15698</v>
      </c>
    </row>
    <row r="17" spans="1:11" ht="17.100000000000001" customHeight="1" x14ac:dyDescent="0.15">
      <c r="A17" s="1055"/>
      <c r="B17" s="274" t="s">
        <v>1303</v>
      </c>
      <c r="C17" s="275"/>
      <c r="D17" s="391">
        <v>55254</v>
      </c>
      <c r="E17" s="391">
        <v>6754</v>
      </c>
      <c r="F17" s="391">
        <v>22480</v>
      </c>
      <c r="G17" s="391">
        <v>3271</v>
      </c>
      <c r="H17" s="391">
        <v>1917</v>
      </c>
      <c r="I17" s="391">
        <v>2435</v>
      </c>
      <c r="J17" s="391">
        <v>8513</v>
      </c>
      <c r="K17" s="391">
        <v>1386</v>
      </c>
    </row>
    <row r="18" spans="1:11" ht="17.100000000000001" customHeight="1" x14ac:dyDescent="0.15">
      <c r="A18" s="1055"/>
      <c r="B18" s="274" t="s">
        <v>1302</v>
      </c>
      <c r="C18" s="275"/>
      <c r="D18" s="391">
        <v>1903</v>
      </c>
      <c r="E18" s="391">
        <v>2235</v>
      </c>
      <c r="F18" s="391">
        <v>1078</v>
      </c>
      <c r="G18" s="391">
        <v>717</v>
      </c>
      <c r="H18" s="391">
        <v>958</v>
      </c>
      <c r="I18" s="391">
        <v>760</v>
      </c>
      <c r="J18" s="391">
        <v>520</v>
      </c>
      <c r="K18" s="391">
        <v>319</v>
      </c>
    </row>
    <row r="19" spans="1:11" ht="17.100000000000001" customHeight="1" x14ac:dyDescent="0.15">
      <c r="A19" s="1055"/>
      <c r="B19" s="274" t="s">
        <v>1301</v>
      </c>
      <c r="C19" s="275"/>
      <c r="D19" s="391">
        <v>2518</v>
      </c>
      <c r="E19" s="391">
        <v>2430</v>
      </c>
      <c r="F19" s="391">
        <v>1770</v>
      </c>
      <c r="G19" s="391">
        <v>1076</v>
      </c>
      <c r="H19" s="391">
        <v>1166</v>
      </c>
      <c r="I19" s="391">
        <v>1432</v>
      </c>
      <c r="J19" s="391">
        <v>1956</v>
      </c>
      <c r="K19" s="391">
        <v>524</v>
      </c>
    </row>
    <row r="20" spans="1:11" ht="17.100000000000001" customHeight="1" x14ac:dyDescent="0.15">
      <c r="A20" s="1055"/>
      <c r="B20" s="274" t="s">
        <v>1300</v>
      </c>
      <c r="C20" s="275"/>
      <c r="D20" s="391">
        <v>2035</v>
      </c>
      <c r="E20" s="391">
        <v>1813</v>
      </c>
      <c r="F20" s="391">
        <v>1197</v>
      </c>
      <c r="G20" s="391">
        <v>931</v>
      </c>
      <c r="H20" s="391">
        <v>972</v>
      </c>
      <c r="I20" s="391">
        <v>1128</v>
      </c>
      <c r="J20" s="391">
        <v>1521</v>
      </c>
      <c r="K20" s="391">
        <v>507</v>
      </c>
    </row>
    <row r="21" spans="1:11" ht="17.100000000000001" customHeight="1" x14ac:dyDescent="0.15">
      <c r="A21" s="1055"/>
      <c r="B21" s="274" t="s">
        <v>1299</v>
      </c>
      <c r="C21" s="275"/>
      <c r="D21" s="391">
        <v>2035</v>
      </c>
      <c r="E21" s="391">
        <v>1813</v>
      </c>
      <c r="F21" s="391">
        <v>1197</v>
      </c>
      <c r="G21" s="391">
        <v>931</v>
      </c>
      <c r="H21" s="391">
        <v>972</v>
      </c>
      <c r="I21" s="391">
        <v>1128</v>
      </c>
      <c r="J21" s="391">
        <v>1521</v>
      </c>
      <c r="K21" s="391">
        <v>507</v>
      </c>
    </row>
    <row r="22" spans="1:11" ht="17.100000000000001" customHeight="1" x14ac:dyDescent="0.15">
      <c r="A22" s="1055"/>
      <c r="B22" s="1045" t="s">
        <v>1298</v>
      </c>
      <c r="C22" s="277" t="s">
        <v>1297</v>
      </c>
      <c r="D22" s="266">
        <v>76.191929985243974</v>
      </c>
      <c r="E22" s="266">
        <v>93.939393939393938</v>
      </c>
      <c r="F22" s="266">
        <v>83.283188117261503</v>
      </c>
      <c r="G22" s="267">
        <v>99.433778067035476</v>
      </c>
      <c r="H22" s="267">
        <v>99.669433720227445</v>
      </c>
      <c r="I22" s="267">
        <v>99.863149516135792</v>
      </c>
      <c r="J22" s="267">
        <v>92.337174774680491</v>
      </c>
      <c r="K22" s="267">
        <v>99.671093459103886</v>
      </c>
    </row>
    <row r="23" spans="1:11" ht="17.100000000000001" customHeight="1" x14ac:dyDescent="0.15">
      <c r="A23" s="1055"/>
      <c r="B23" s="1057"/>
      <c r="C23" s="277" t="s">
        <v>1296</v>
      </c>
      <c r="D23" s="266">
        <v>110.57042643529628</v>
      </c>
      <c r="E23" s="266">
        <v>94.541521051755694</v>
      </c>
      <c r="F23" s="266">
        <v>101.03256445047491</v>
      </c>
      <c r="G23" s="267">
        <v>102.39946380697052</v>
      </c>
      <c r="H23" s="267">
        <v>104.33182698515171</v>
      </c>
      <c r="I23" s="267">
        <v>88.926608470740391</v>
      </c>
      <c r="J23" s="267">
        <v>71.230070635721503</v>
      </c>
      <c r="K23" s="267">
        <v>101.42081333670119</v>
      </c>
    </row>
    <row r="24" spans="1:11" ht="17.100000000000001" customHeight="1" x14ac:dyDescent="0.15">
      <c r="A24" s="1055"/>
      <c r="B24" s="1057"/>
      <c r="C24" s="277" t="s">
        <v>1295</v>
      </c>
      <c r="D24" s="266">
        <v>98.964872445572325</v>
      </c>
      <c r="E24" s="266">
        <v>84.795952552651457</v>
      </c>
      <c r="F24" s="266">
        <v>94.153986650729919</v>
      </c>
      <c r="G24" s="267">
        <v>92.984683859143871</v>
      </c>
      <c r="H24" s="267">
        <v>99.222820370026611</v>
      </c>
      <c r="I24" s="267">
        <v>98.805811530770626</v>
      </c>
      <c r="J24" s="267">
        <v>93.994815056170225</v>
      </c>
      <c r="K24" s="267">
        <v>97.739866757985183</v>
      </c>
    </row>
    <row r="25" spans="1:11" ht="17.100000000000001" customHeight="1" x14ac:dyDescent="0.15">
      <c r="A25" s="1055"/>
      <c r="B25" s="1057"/>
      <c r="C25" s="277" t="s">
        <v>1294</v>
      </c>
      <c r="D25" s="266">
        <v>3.6829912766496546</v>
      </c>
      <c r="E25" s="266">
        <v>26.843352087651763</v>
      </c>
      <c r="F25" s="266">
        <v>5.3247330960854091</v>
      </c>
      <c r="G25" s="267">
        <v>28.462243962091105</v>
      </c>
      <c r="H25" s="267">
        <v>50.704225352112672</v>
      </c>
      <c r="I25" s="267">
        <v>46.324435318275157</v>
      </c>
      <c r="J25" s="267">
        <v>17.866791965229648</v>
      </c>
      <c r="K25" s="267">
        <v>36.580086580086579</v>
      </c>
    </row>
    <row r="26" spans="1:11" ht="17.100000000000001" customHeight="1" x14ac:dyDescent="0.15">
      <c r="A26" s="1056"/>
      <c r="B26" s="1046"/>
      <c r="C26" s="277" t="s">
        <v>1293</v>
      </c>
      <c r="D26" s="266">
        <v>80.818109610802225</v>
      </c>
      <c r="E26" s="266">
        <v>74.609053497942384</v>
      </c>
      <c r="F26" s="266">
        <v>67.627118644067792</v>
      </c>
      <c r="G26" s="267">
        <v>86.524163568773233</v>
      </c>
      <c r="H26" s="267">
        <v>83.36192109777015</v>
      </c>
      <c r="I26" s="267">
        <v>78.770949720670387</v>
      </c>
      <c r="J26" s="267">
        <v>77.760736196319016</v>
      </c>
      <c r="K26" s="267">
        <v>96.755725190839698</v>
      </c>
    </row>
    <row r="27" spans="1:11" ht="17.100000000000001" customHeight="1" x14ac:dyDescent="0.15">
      <c r="A27" s="1037" t="s">
        <v>1292</v>
      </c>
      <c r="B27" s="276" t="s">
        <v>1291</v>
      </c>
      <c r="C27" s="276"/>
      <c r="D27" s="251">
        <v>70894720</v>
      </c>
      <c r="E27" s="251">
        <v>134782620</v>
      </c>
      <c r="F27" s="251">
        <v>61320470</v>
      </c>
      <c r="G27" s="251">
        <v>46234357</v>
      </c>
      <c r="H27" s="251">
        <v>57768486</v>
      </c>
      <c r="I27" s="251">
        <v>32964766</v>
      </c>
      <c r="J27" s="251">
        <v>54794232</v>
      </c>
      <c r="K27" s="251">
        <v>17104267</v>
      </c>
    </row>
    <row r="28" spans="1:11" ht="30.75" customHeight="1" x14ac:dyDescent="0.15">
      <c r="A28" s="1037"/>
      <c r="B28" s="1067" t="s">
        <v>1290</v>
      </c>
      <c r="C28" s="278" t="s">
        <v>1289</v>
      </c>
      <c r="D28" s="251">
        <v>26421325</v>
      </c>
      <c r="E28" s="251">
        <v>43864363</v>
      </c>
      <c r="F28" s="251">
        <v>20021295</v>
      </c>
      <c r="G28" s="251">
        <v>7218476</v>
      </c>
      <c r="H28" s="251">
        <v>9664685</v>
      </c>
      <c r="I28" s="251">
        <v>8342968</v>
      </c>
      <c r="J28" s="251">
        <v>14446325</v>
      </c>
      <c r="K28" s="251">
        <v>4833190</v>
      </c>
    </row>
    <row r="29" spans="1:11" ht="17.100000000000001" customHeight="1" x14ac:dyDescent="0.15">
      <c r="A29" s="1037"/>
      <c r="B29" s="1068"/>
      <c r="C29" s="276" t="s">
        <v>1288</v>
      </c>
      <c r="D29" s="251">
        <v>31698439</v>
      </c>
      <c r="E29" s="251">
        <v>77646020</v>
      </c>
      <c r="F29" s="251">
        <v>33355780</v>
      </c>
      <c r="G29" s="251">
        <v>33158880</v>
      </c>
      <c r="H29" s="251">
        <v>34678300</v>
      </c>
      <c r="I29" s="251">
        <v>17236250</v>
      </c>
      <c r="J29" s="251">
        <v>19543200</v>
      </c>
      <c r="K29" s="251">
        <v>7427820</v>
      </c>
    </row>
    <row r="30" spans="1:11" ht="17.100000000000001" customHeight="1" x14ac:dyDescent="0.15">
      <c r="A30" s="1037"/>
      <c r="B30" s="1068"/>
      <c r="C30" s="276" t="s">
        <v>1287</v>
      </c>
      <c r="D30" s="251">
        <v>5283544</v>
      </c>
      <c r="E30" s="251">
        <v>0</v>
      </c>
      <c r="F30" s="251">
        <v>3497667</v>
      </c>
      <c r="G30" s="251">
        <v>100900</v>
      </c>
      <c r="H30" s="251">
        <v>0</v>
      </c>
      <c r="I30" s="251">
        <v>0</v>
      </c>
      <c r="J30" s="251">
        <v>210371</v>
      </c>
      <c r="K30" s="251">
        <v>0</v>
      </c>
    </row>
    <row r="31" spans="1:11" ht="17.100000000000001" customHeight="1" x14ac:dyDescent="0.15">
      <c r="A31" s="1037"/>
      <c r="B31" s="1068"/>
      <c r="C31" s="279" t="s">
        <v>1282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</row>
    <row r="32" spans="1:11" ht="17.100000000000001" customHeight="1" x14ac:dyDescent="0.15">
      <c r="A32" s="1037"/>
      <c r="B32" s="1069"/>
      <c r="C32" s="276" t="s">
        <v>1281</v>
      </c>
      <c r="D32" s="251">
        <v>7491412</v>
      </c>
      <c r="E32" s="251">
        <v>13272237</v>
      </c>
      <c r="F32" s="251">
        <v>4445728</v>
      </c>
      <c r="G32" s="251">
        <v>5756101</v>
      </c>
      <c r="H32" s="251">
        <v>13425501</v>
      </c>
      <c r="I32" s="251">
        <v>7385548</v>
      </c>
      <c r="J32" s="251">
        <v>20594336</v>
      </c>
      <c r="K32" s="251">
        <v>4843257</v>
      </c>
    </row>
    <row r="33" spans="1:11" ht="17.100000000000001" customHeight="1" x14ac:dyDescent="0.15">
      <c r="A33" s="1037"/>
      <c r="B33" s="1067" t="s">
        <v>1286</v>
      </c>
      <c r="C33" s="276" t="s">
        <v>1285</v>
      </c>
      <c r="D33" s="251">
        <v>38792967</v>
      </c>
      <c r="E33" s="251">
        <v>101340630</v>
      </c>
      <c r="F33" s="251">
        <v>43014738</v>
      </c>
      <c r="G33" s="251">
        <v>40751142</v>
      </c>
      <c r="H33" s="251">
        <v>49937418</v>
      </c>
      <c r="I33" s="251">
        <v>27439138</v>
      </c>
      <c r="J33" s="251">
        <v>36586044</v>
      </c>
      <c r="K33" s="251">
        <v>13933939</v>
      </c>
    </row>
    <row r="34" spans="1:11" ht="17.100000000000001" customHeight="1" x14ac:dyDescent="0.15">
      <c r="A34" s="1037"/>
      <c r="B34" s="1068"/>
      <c r="C34" s="276" t="s">
        <v>1284</v>
      </c>
      <c r="D34" s="251">
        <v>10342198</v>
      </c>
      <c r="E34" s="251">
        <v>0</v>
      </c>
      <c r="F34" s="251">
        <v>114544</v>
      </c>
      <c r="G34" s="251">
        <v>0</v>
      </c>
      <c r="H34" s="251">
        <v>1018465</v>
      </c>
      <c r="I34" s="251">
        <v>307139</v>
      </c>
      <c r="J34" s="251">
        <v>3122124</v>
      </c>
      <c r="K34" s="251">
        <v>0</v>
      </c>
    </row>
    <row r="35" spans="1:11" ht="17.100000000000001" customHeight="1" x14ac:dyDescent="0.15">
      <c r="A35" s="1037"/>
      <c r="B35" s="1068"/>
      <c r="C35" s="276" t="s">
        <v>1283</v>
      </c>
      <c r="D35" s="251">
        <v>20763459</v>
      </c>
      <c r="E35" s="251">
        <v>24815633</v>
      </c>
      <c r="F35" s="251">
        <v>18174576</v>
      </c>
      <c r="G35" s="251">
        <v>0</v>
      </c>
      <c r="H35" s="251">
        <v>0</v>
      </c>
      <c r="I35" s="251">
        <v>919768</v>
      </c>
      <c r="J35" s="251">
        <v>2728085</v>
      </c>
      <c r="K35" s="251">
        <v>0</v>
      </c>
    </row>
    <row r="36" spans="1:11" ht="17.100000000000001" customHeight="1" x14ac:dyDescent="0.15">
      <c r="A36" s="1037"/>
      <c r="B36" s="1068"/>
      <c r="C36" s="279" t="s">
        <v>1282</v>
      </c>
      <c r="D36" s="251">
        <v>0</v>
      </c>
      <c r="E36" s="251">
        <v>7704956</v>
      </c>
      <c r="F36" s="251">
        <v>0</v>
      </c>
      <c r="G36" s="251">
        <v>4380872</v>
      </c>
      <c r="H36" s="251">
        <v>6792865</v>
      </c>
      <c r="I36" s="251">
        <v>4298721</v>
      </c>
      <c r="J36" s="251">
        <v>11672707</v>
      </c>
      <c r="K36" s="251">
        <v>1608398</v>
      </c>
    </row>
    <row r="37" spans="1:11" ht="17.100000000000001" customHeight="1" x14ac:dyDescent="0.15">
      <c r="A37" s="1037"/>
      <c r="B37" s="1069"/>
      <c r="C37" s="276" t="s">
        <v>1281</v>
      </c>
      <c r="D37" s="251">
        <v>996096</v>
      </c>
      <c r="E37" s="251">
        <v>921401</v>
      </c>
      <c r="F37" s="251">
        <v>16612</v>
      </c>
      <c r="G37" s="251">
        <v>1102343</v>
      </c>
      <c r="H37" s="251">
        <v>19738</v>
      </c>
      <c r="I37" s="251">
        <v>0</v>
      </c>
      <c r="J37" s="251">
        <v>685272</v>
      </c>
      <c r="K37" s="251">
        <v>1561930</v>
      </c>
    </row>
    <row r="38" spans="1:11" ht="17.100000000000001" customHeight="1" x14ac:dyDescent="0.15">
      <c r="A38" s="1037"/>
      <c r="B38" s="276" t="s">
        <v>1280</v>
      </c>
      <c r="C38" s="276"/>
      <c r="D38" s="251">
        <v>49767056</v>
      </c>
      <c r="E38" s="251">
        <v>82934468</v>
      </c>
      <c r="F38" s="251">
        <v>36978665</v>
      </c>
      <c r="G38" s="251">
        <v>17894101</v>
      </c>
      <c r="H38" s="251">
        <v>18649448</v>
      </c>
      <c r="I38" s="251">
        <v>15479983</v>
      </c>
      <c r="J38" s="251">
        <v>33159653</v>
      </c>
      <c r="K38" s="251">
        <v>10025272</v>
      </c>
    </row>
    <row r="39" spans="1:11" ht="17.100000000000001" customHeight="1" x14ac:dyDescent="0.15">
      <c r="A39" s="1037" t="s">
        <v>1279</v>
      </c>
      <c r="B39" s="276" t="s">
        <v>1278</v>
      </c>
      <c r="C39" s="276"/>
      <c r="D39" s="251">
        <v>490</v>
      </c>
      <c r="E39" s="251">
        <v>535</v>
      </c>
      <c r="F39" s="251">
        <v>346</v>
      </c>
      <c r="G39" s="251">
        <v>273</v>
      </c>
      <c r="H39" s="251">
        <v>242</v>
      </c>
      <c r="I39" s="251">
        <v>285</v>
      </c>
      <c r="J39" s="251">
        <v>390</v>
      </c>
      <c r="K39" s="251">
        <v>96</v>
      </c>
    </row>
    <row r="40" spans="1:11" ht="17.100000000000001" customHeight="1" x14ac:dyDescent="0.15">
      <c r="A40" s="1037"/>
      <c r="B40" s="1065" t="s">
        <v>1277</v>
      </c>
      <c r="C40" s="276" t="s">
        <v>1275</v>
      </c>
      <c r="D40" s="251">
        <v>418</v>
      </c>
      <c r="E40" s="251">
        <v>518</v>
      </c>
      <c r="F40" s="251">
        <v>343</v>
      </c>
      <c r="G40" s="251">
        <v>273</v>
      </c>
      <c r="H40" s="251">
        <v>225</v>
      </c>
      <c r="I40" s="251">
        <v>246</v>
      </c>
      <c r="J40" s="251">
        <v>284</v>
      </c>
      <c r="K40" s="251">
        <v>96</v>
      </c>
    </row>
    <row r="41" spans="1:11" ht="17.100000000000001" customHeight="1" x14ac:dyDescent="0.15">
      <c r="A41" s="1037"/>
      <c r="B41" s="1065"/>
      <c r="C41" s="276" t="s">
        <v>1274</v>
      </c>
      <c r="D41" s="251">
        <v>36</v>
      </c>
      <c r="E41" s="251">
        <v>17</v>
      </c>
      <c r="F41" s="251">
        <v>3</v>
      </c>
      <c r="G41" s="251">
        <v>0</v>
      </c>
      <c r="H41" s="251">
        <v>17</v>
      </c>
      <c r="I41" s="251">
        <v>39</v>
      </c>
      <c r="J41" s="251">
        <v>106</v>
      </c>
      <c r="K41" s="251">
        <v>0</v>
      </c>
    </row>
    <row r="42" spans="1:11" ht="17.100000000000001" customHeight="1" x14ac:dyDescent="0.15">
      <c r="A42" s="1037"/>
      <c r="B42" s="1065"/>
      <c r="C42" s="276" t="s">
        <v>1273</v>
      </c>
      <c r="D42" s="251">
        <v>36</v>
      </c>
      <c r="E42" s="251">
        <v>0</v>
      </c>
      <c r="F42" s="251">
        <v>0</v>
      </c>
      <c r="G42" s="251">
        <v>0</v>
      </c>
      <c r="H42" s="251">
        <v>0</v>
      </c>
      <c r="I42" s="251">
        <v>0</v>
      </c>
      <c r="J42" s="251">
        <v>0</v>
      </c>
      <c r="K42" s="251">
        <v>0</v>
      </c>
    </row>
    <row r="43" spans="1:11" ht="17.100000000000001" customHeight="1" x14ac:dyDescent="0.15">
      <c r="A43" s="1037"/>
      <c r="B43" s="1065" t="s">
        <v>1276</v>
      </c>
      <c r="C43" s="276" t="s">
        <v>1275</v>
      </c>
      <c r="D43" s="251">
        <v>0</v>
      </c>
      <c r="E43" s="251">
        <v>0</v>
      </c>
      <c r="F43" s="251">
        <v>0</v>
      </c>
      <c r="G43" s="251">
        <v>0</v>
      </c>
      <c r="H43" s="251">
        <v>0</v>
      </c>
      <c r="I43" s="251">
        <v>1</v>
      </c>
      <c r="J43" s="251">
        <v>0</v>
      </c>
      <c r="K43" s="251">
        <v>0</v>
      </c>
    </row>
    <row r="44" spans="1:11" ht="17.100000000000001" customHeight="1" x14ac:dyDescent="0.15">
      <c r="A44" s="1037"/>
      <c r="B44" s="1065"/>
      <c r="C44" s="276" t="s">
        <v>1274</v>
      </c>
      <c r="D44" s="251">
        <v>0</v>
      </c>
      <c r="E44" s="251">
        <v>0</v>
      </c>
      <c r="F44" s="251">
        <v>0</v>
      </c>
      <c r="G44" s="251">
        <v>0</v>
      </c>
      <c r="H44" s="251">
        <v>0</v>
      </c>
      <c r="I44" s="251">
        <v>0</v>
      </c>
      <c r="J44" s="251">
        <v>0</v>
      </c>
      <c r="K44" s="251">
        <v>0</v>
      </c>
    </row>
    <row r="45" spans="1:11" ht="17.100000000000001" customHeight="1" x14ac:dyDescent="0.15">
      <c r="A45" s="1037"/>
      <c r="B45" s="1065"/>
      <c r="C45" s="276" t="s">
        <v>1273</v>
      </c>
      <c r="D45" s="251">
        <v>0</v>
      </c>
      <c r="E45" s="251">
        <v>0</v>
      </c>
      <c r="F45" s="251">
        <v>0</v>
      </c>
      <c r="G45" s="251">
        <v>0</v>
      </c>
      <c r="H45" s="251">
        <v>0</v>
      </c>
      <c r="I45" s="251">
        <v>0</v>
      </c>
      <c r="J45" s="251">
        <v>0</v>
      </c>
      <c r="K45" s="251">
        <v>0</v>
      </c>
    </row>
    <row r="46" spans="1:11" ht="17.100000000000001" customHeight="1" x14ac:dyDescent="0.15">
      <c r="A46" s="1047" t="s">
        <v>1272</v>
      </c>
      <c r="B46" s="276" t="s">
        <v>1271</v>
      </c>
      <c r="C46" s="276"/>
      <c r="D46" s="251">
        <v>1</v>
      </c>
      <c r="E46" s="251">
        <v>1</v>
      </c>
      <c r="F46" s="251">
        <v>1</v>
      </c>
      <c r="G46" s="251">
        <v>0</v>
      </c>
      <c r="H46" s="251">
        <v>0</v>
      </c>
      <c r="I46" s="251">
        <v>0</v>
      </c>
      <c r="J46" s="251">
        <v>1</v>
      </c>
      <c r="K46" s="251">
        <v>0</v>
      </c>
    </row>
    <row r="47" spans="1:11" ht="17.100000000000001" customHeight="1" x14ac:dyDescent="0.15">
      <c r="A47" s="1048"/>
      <c r="B47" s="1039" t="s">
        <v>1270</v>
      </c>
      <c r="C47" s="276" t="s">
        <v>1269</v>
      </c>
      <c r="D47" s="251">
        <v>0</v>
      </c>
      <c r="E47" s="251">
        <v>0</v>
      </c>
      <c r="F47" s="251">
        <v>1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</row>
    <row r="48" spans="1:11" ht="17.100000000000001" customHeight="1" x14ac:dyDescent="0.15">
      <c r="A48" s="1048"/>
      <c r="B48" s="1066"/>
      <c r="C48" s="276" t="s">
        <v>1268</v>
      </c>
      <c r="D48" s="251">
        <v>1</v>
      </c>
      <c r="E48" s="251">
        <v>1</v>
      </c>
      <c r="F48" s="251">
        <v>0</v>
      </c>
      <c r="G48" s="251">
        <v>0</v>
      </c>
      <c r="H48" s="251">
        <v>0</v>
      </c>
      <c r="I48" s="251">
        <v>0</v>
      </c>
      <c r="J48" s="251">
        <v>1</v>
      </c>
      <c r="K48" s="251">
        <v>0</v>
      </c>
    </row>
    <row r="49" spans="1:11" ht="17.100000000000001" customHeight="1" x14ac:dyDescent="0.15">
      <c r="A49" s="1048"/>
      <c r="B49" s="1066"/>
      <c r="C49" s="380" t="s">
        <v>1578</v>
      </c>
      <c r="D49" s="251">
        <v>0</v>
      </c>
      <c r="E49" s="251">
        <v>0</v>
      </c>
      <c r="F49" s="251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</row>
    <row r="50" spans="1:11" ht="17.100000000000001" customHeight="1" x14ac:dyDescent="0.15">
      <c r="A50" s="1048"/>
      <c r="B50" s="1040"/>
      <c r="C50" s="380" t="s">
        <v>1577</v>
      </c>
      <c r="D50" s="251">
        <v>0</v>
      </c>
      <c r="E50" s="251">
        <v>0</v>
      </c>
      <c r="F50" s="251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</row>
    <row r="51" spans="1:11" ht="16.5" customHeight="1" x14ac:dyDescent="0.15">
      <c r="A51" s="1048"/>
      <c r="B51" s="276" t="s">
        <v>1267</v>
      </c>
      <c r="C51" s="276"/>
      <c r="D51" s="251">
        <v>62000</v>
      </c>
      <c r="E51" s="251">
        <v>33800</v>
      </c>
      <c r="F51" s="251">
        <v>33700</v>
      </c>
      <c r="G51" s="251">
        <v>0</v>
      </c>
      <c r="H51" s="251">
        <v>0</v>
      </c>
      <c r="I51" s="251">
        <v>0</v>
      </c>
      <c r="J51" s="251">
        <v>10700</v>
      </c>
      <c r="K51" s="251">
        <v>0</v>
      </c>
    </row>
    <row r="52" spans="1:11" ht="16.5" customHeight="1" x14ac:dyDescent="0.15">
      <c r="A52" s="1048"/>
      <c r="B52" s="1039" t="s">
        <v>1266</v>
      </c>
      <c r="C52" s="276" t="s">
        <v>1265</v>
      </c>
      <c r="D52" s="251">
        <v>62000</v>
      </c>
      <c r="E52" s="251">
        <v>26050</v>
      </c>
      <c r="F52" s="251">
        <v>37950</v>
      </c>
      <c r="G52" s="251">
        <v>0</v>
      </c>
      <c r="H52" s="251">
        <v>0</v>
      </c>
      <c r="I52" s="251">
        <v>0</v>
      </c>
      <c r="J52" s="251">
        <v>8000</v>
      </c>
      <c r="K52" s="251">
        <v>0</v>
      </c>
    </row>
    <row r="53" spans="1:11" ht="17.100000000000001" customHeight="1" x14ac:dyDescent="0.15">
      <c r="A53" s="1048"/>
      <c r="B53" s="1040"/>
      <c r="C53" s="276" t="s">
        <v>1248</v>
      </c>
      <c r="D53" s="251">
        <v>73</v>
      </c>
      <c r="E53" s="251">
        <v>0</v>
      </c>
      <c r="F53" s="251">
        <v>0</v>
      </c>
      <c r="G53" s="251">
        <v>0</v>
      </c>
      <c r="H53" s="251">
        <v>0</v>
      </c>
      <c r="I53" s="251">
        <v>0</v>
      </c>
      <c r="J53" s="251">
        <v>0</v>
      </c>
      <c r="K53" s="251">
        <v>0</v>
      </c>
    </row>
    <row r="54" spans="1:11" ht="17.100000000000001" customHeight="1" x14ac:dyDescent="0.15">
      <c r="A54" s="1048"/>
      <c r="B54" s="1041" t="s">
        <v>1264</v>
      </c>
      <c r="C54" s="276" t="s">
        <v>1249</v>
      </c>
      <c r="D54" s="251">
        <v>56963</v>
      </c>
      <c r="E54" s="251">
        <v>24845</v>
      </c>
      <c r="F54" s="251">
        <v>32400</v>
      </c>
      <c r="G54" s="251">
        <v>0</v>
      </c>
      <c r="H54" s="251">
        <v>0</v>
      </c>
      <c r="I54" s="251">
        <v>0</v>
      </c>
      <c r="J54" s="251">
        <v>3370</v>
      </c>
      <c r="K54" s="251">
        <v>0</v>
      </c>
    </row>
    <row r="55" spans="1:11" ht="16.5" customHeight="1" x14ac:dyDescent="0.15">
      <c r="A55" s="1048"/>
      <c r="B55" s="1042"/>
      <c r="C55" s="276" t="s">
        <v>1248</v>
      </c>
      <c r="D55" s="251">
        <v>70</v>
      </c>
      <c r="E55" s="251">
        <v>0</v>
      </c>
      <c r="F55" s="251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</row>
    <row r="56" spans="1:11" ht="17.100000000000001" customHeight="1" x14ac:dyDescent="0.15">
      <c r="A56" s="1048"/>
      <c r="B56" s="276" t="s">
        <v>1263</v>
      </c>
      <c r="C56" s="276"/>
      <c r="D56" s="251">
        <v>43892</v>
      </c>
      <c r="E56" s="251">
        <v>18272</v>
      </c>
      <c r="F56" s="251">
        <v>23410</v>
      </c>
      <c r="G56" s="251">
        <v>0</v>
      </c>
      <c r="H56" s="251">
        <v>0</v>
      </c>
      <c r="I56" s="251">
        <v>0</v>
      </c>
      <c r="J56" s="251">
        <v>3131</v>
      </c>
      <c r="K56" s="251">
        <v>0</v>
      </c>
    </row>
    <row r="57" spans="1:11" ht="17.100000000000001" customHeight="1" x14ac:dyDescent="0.15">
      <c r="A57" s="1048"/>
      <c r="B57" s="276" t="s">
        <v>1262</v>
      </c>
      <c r="C57" s="276"/>
      <c r="D57" s="251">
        <v>18135237</v>
      </c>
      <c r="E57" s="251">
        <v>17681272</v>
      </c>
      <c r="F57" s="251">
        <v>9020780</v>
      </c>
      <c r="G57" s="251">
        <v>8413764</v>
      </c>
      <c r="H57" s="251">
        <v>11893456</v>
      </c>
      <c r="I57" s="251">
        <v>8144392</v>
      </c>
      <c r="J57" s="251">
        <v>6545199</v>
      </c>
      <c r="K57" s="251">
        <v>4524279</v>
      </c>
    </row>
    <row r="58" spans="1:11" ht="17.100000000000001" customHeight="1" x14ac:dyDescent="0.15">
      <c r="A58" s="1048"/>
      <c r="B58" s="1045" t="s">
        <v>84</v>
      </c>
      <c r="C58" s="276" t="s">
        <v>1261</v>
      </c>
      <c r="D58" s="251">
        <v>17913209</v>
      </c>
      <c r="E58" s="251">
        <v>17681272</v>
      </c>
      <c r="F58" s="251">
        <v>9020780</v>
      </c>
      <c r="G58" s="251">
        <v>8413764</v>
      </c>
      <c r="H58" s="251">
        <v>11893456</v>
      </c>
      <c r="I58" s="251">
        <v>8144392</v>
      </c>
      <c r="J58" s="251">
        <v>6545199</v>
      </c>
      <c r="K58" s="251">
        <v>4524279</v>
      </c>
    </row>
    <row r="59" spans="1:11" ht="17.100000000000001" customHeight="1" x14ac:dyDescent="0.15">
      <c r="A59" s="1048"/>
      <c r="B59" s="1046"/>
      <c r="C59" s="276" t="s">
        <v>1260</v>
      </c>
      <c r="D59" s="251">
        <v>222028</v>
      </c>
      <c r="E59" s="251">
        <v>0</v>
      </c>
      <c r="F59" s="251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</row>
    <row r="60" spans="1:11" ht="17.100000000000001" customHeight="1" x14ac:dyDescent="0.15">
      <c r="A60" s="1048"/>
      <c r="B60" s="276" t="s">
        <v>1259</v>
      </c>
      <c r="C60" s="276"/>
      <c r="D60" s="251">
        <v>11236218</v>
      </c>
      <c r="E60" s="251">
        <v>15881956</v>
      </c>
      <c r="F60" s="251">
        <v>7699456</v>
      </c>
      <c r="G60" s="251">
        <v>8318624</v>
      </c>
      <c r="H60" s="251">
        <v>9692494</v>
      </c>
      <c r="I60" s="251">
        <v>7925569</v>
      </c>
      <c r="J60" s="251">
        <v>6407281</v>
      </c>
      <c r="K60" s="251">
        <v>4193639</v>
      </c>
    </row>
    <row r="61" spans="1:11" ht="17.100000000000001" customHeight="1" x14ac:dyDescent="0.15">
      <c r="A61" s="1048"/>
      <c r="B61" s="277" t="s">
        <v>1258</v>
      </c>
      <c r="C61" s="277" t="s">
        <v>1257</v>
      </c>
      <c r="D61" s="267">
        <v>62.725880103336038</v>
      </c>
      <c r="E61" s="267">
        <v>89.823605451010536</v>
      </c>
      <c r="F61" s="267">
        <v>85.352441806584352</v>
      </c>
      <c r="G61" s="267">
        <v>98.869233793579198</v>
      </c>
      <c r="H61" s="267">
        <v>81.494344452949591</v>
      </c>
      <c r="I61" s="267">
        <v>97.313206437018266</v>
      </c>
      <c r="J61" s="267">
        <v>97.892837177295917</v>
      </c>
      <c r="K61" s="267">
        <v>92.691874219074464</v>
      </c>
    </row>
    <row r="62" spans="1:11" ht="17.100000000000001" customHeight="1" x14ac:dyDescent="0.15">
      <c r="A62" s="1048"/>
      <c r="B62" s="1043" t="s">
        <v>1256</v>
      </c>
      <c r="C62" s="276" t="s">
        <v>1255</v>
      </c>
      <c r="D62" s="391">
        <v>190</v>
      </c>
      <c r="E62" s="251">
        <v>885</v>
      </c>
      <c r="F62" s="251">
        <v>194</v>
      </c>
      <c r="G62" s="251">
        <v>0</v>
      </c>
      <c r="H62" s="251">
        <v>0</v>
      </c>
      <c r="I62" s="251">
        <v>0</v>
      </c>
      <c r="J62" s="251">
        <v>33</v>
      </c>
      <c r="K62" s="251">
        <v>0</v>
      </c>
    </row>
    <row r="63" spans="1:11" ht="17.100000000000001" customHeight="1" x14ac:dyDescent="0.15">
      <c r="A63" s="1048"/>
      <c r="B63" s="1044"/>
      <c r="C63" s="276" t="s">
        <v>1254</v>
      </c>
      <c r="D63" s="391">
        <v>95</v>
      </c>
      <c r="E63" s="251">
        <v>83</v>
      </c>
      <c r="F63" s="251">
        <v>97</v>
      </c>
      <c r="G63" s="251">
        <v>0</v>
      </c>
      <c r="H63" s="251">
        <v>0</v>
      </c>
      <c r="I63" s="251">
        <v>0</v>
      </c>
      <c r="J63" s="251">
        <v>98</v>
      </c>
      <c r="K63" s="251">
        <v>0</v>
      </c>
    </row>
    <row r="64" spans="1:11" ht="17.100000000000001" customHeight="1" x14ac:dyDescent="0.15">
      <c r="A64" s="1049"/>
      <c r="B64" s="276" t="s">
        <v>1253</v>
      </c>
      <c r="C64" s="276"/>
      <c r="D64" s="391">
        <v>39888</v>
      </c>
      <c r="E64" s="251">
        <v>24329</v>
      </c>
      <c r="F64" s="251">
        <v>56248</v>
      </c>
      <c r="G64" s="251">
        <v>0</v>
      </c>
      <c r="H64" s="251">
        <v>0</v>
      </c>
      <c r="I64" s="251">
        <v>0</v>
      </c>
      <c r="J64" s="251">
        <v>10953</v>
      </c>
      <c r="K64" s="251">
        <v>0</v>
      </c>
    </row>
    <row r="65" spans="1:11" ht="17.100000000000001" customHeight="1" x14ac:dyDescent="0.15">
      <c r="A65" s="1064" t="s">
        <v>1252</v>
      </c>
      <c r="B65" s="274" t="s">
        <v>1251</v>
      </c>
      <c r="C65" s="275"/>
      <c r="D65" s="391">
        <v>14</v>
      </c>
      <c r="E65" s="251">
        <v>2</v>
      </c>
      <c r="F65" s="251">
        <v>2</v>
      </c>
      <c r="G65" s="251">
        <v>0</v>
      </c>
      <c r="H65" s="251">
        <v>1</v>
      </c>
      <c r="I65" s="251">
        <v>0</v>
      </c>
      <c r="J65" s="251">
        <v>0</v>
      </c>
      <c r="K65" s="251">
        <v>0</v>
      </c>
    </row>
    <row r="66" spans="1:11" ht="17.100000000000001" customHeight="1" x14ac:dyDescent="0.15">
      <c r="A66" s="1064"/>
      <c r="B66" s="1063" t="s">
        <v>1250</v>
      </c>
      <c r="C66" s="276" t="s">
        <v>1249</v>
      </c>
      <c r="D66" s="391">
        <v>272448</v>
      </c>
      <c r="E66" s="251">
        <v>0</v>
      </c>
      <c r="F66" s="251">
        <v>1857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</row>
    <row r="67" spans="1:11" ht="17.100000000000001" customHeight="1" x14ac:dyDescent="0.15">
      <c r="A67" s="1064"/>
      <c r="B67" s="1063"/>
      <c r="C67" s="276" t="s">
        <v>1248</v>
      </c>
      <c r="D67" s="391">
        <v>996</v>
      </c>
      <c r="E67" s="251">
        <v>418</v>
      </c>
      <c r="F67" s="251">
        <v>0</v>
      </c>
      <c r="G67" s="251">
        <v>0</v>
      </c>
      <c r="H67" s="251">
        <v>60</v>
      </c>
      <c r="I67" s="251">
        <v>0</v>
      </c>
      <c r="J67" s="251">
        <v>0</v>
      </c>
      <c r="K67" s="251">
        <v>0</v>
      </c>
    </row>
    <row r="68" spans="1:11" ht="17.100000000000001" customHeight="1" x14ac:dyDescent="0.15">
      <c r="A68" s="1037" t="s">
        <v>817</v>
      </c>
      <c r="B68" s="276" t="s">
        <v>1247</v>
      </c>
      <c r="C68" s="276"/>
      <c r="D68" s="391">
        <v>7</v>
      </c>
      <c r="E68" s="251">
        <v>30</v>
      </c>
      <c r="F68" s="251">
        <v>13</v>
      </c>
      <c r="G68" s="251">
        <v>4</v>
      </c>
      <c r="H68" s="251">
        <v>11</v>
      </c>
      <c r="I68" s="251">
        <v>5</v>
      </c>
      <c r="J68" s="251">
        <v>8</v>
      </c>
      <c r="K68" s="251">
        <v>3</v>
      </c>
    </row>
    <row r="69" spans="1:11" ht="17.100000000000001" customHeight="1" x14ac:dyDescent="0.15">
      <c r="A69" s="1037"/>
      <c r="B69" s="1038" t="s">
        <v>84</v>
      </c>
      <c r="C69" s="276" t="s">
        <v>1246</v>
      </c>
      <c r="D69" s="391">
        <v>1</v>
      </c>
      <c r="E69" s="251">
        <v>9</v>
      </c>
      <c r="F69" s="251">
        <v>3</v>
      </c>
      <c r="G69" s="251">
        <v>0</v>
      </c>
      <c r="H69" s="251">
        <v>2</v>
      </c>
      <c r="I69" s="251">
        <v>3</v>
      </c>
      <c r="J69" s="251">
        <v>3</v>
      </c>
      <c r="K69" s="251">
        <v>1</v>
      </c>
    </row>
    <row r="70" spans="1:11" ht="17.100000000000001" customHeight="1" x14ac:dyDescent="0.15">
      <c r="A70" s="1037"/>
      <c r="B70" s="1038"/>
      <c r="C70" s="276" t="s">
        <v>1245</v>
      </c>
      <c r="D70" s="391">
        <v>0</v>
      </c>
      <c r="E70" s="251">
        <v>0</v>
      </c>
      <c r="F70" s="251">
        <v>0</v>
      </c>
      <c r="G70" s="251">
        <v>0</v>
      </c>
      <c r="H70" s="251">
        <v>2</v>
      </c>
      <c r="I70" s="251">
        <v>0</v>
      </c>
      <c r="J70" s="251">
        <v>0</v>
      </c>
      <c r="K70" s="251">
        <v>0</v>
      </c>
    </row>
    <row r="71" spans="1:11" ht="17.100000000000001" customHeight="1" x14ac:dyDescent="0.15">
      <c r="A71" s="1037"/>
      <c r="B71" s="1038"/>
      <c r="C71" s="276" t="s">
        <v>1244</v>
      </c>
      <c r="D71" s="391">
        <v>2</v>
      </c>
      <c r="E71" s="251">
        <v>0</v>
      </c>
      <c r="F71" s="251">
        <v>3</v>
      </c>
      <c r="G71" s="251">
        <v>0</v>
      </c>
      <c r="H71" s="251">
        <v>0</v>
      </c>
      <c r="I71" s="251">
        <v>0</v>
      </c>
      <c r="J71" s="251">
        <v>1</v>
      </c>
      <c r="K71" s="251">
        <v>0</v>
      </c>
    </row>
    <row r="72" spans="1:11" ht="17.100000000000001" customHeight="1" x14ac:dyDescent="0.15">
      <c r="A72" s="1037"/>
      <c r="B72" s="1038"/>
      <c r="C72" s="276" t="s">
        <v>1243</v>
      </c>
      <c r="D72" s="391">
        <v>4</v>
      </c>
      <c r="E72" s="251">
        <v>21</v>
      </c>
      <c r="F72" s="251">
        <v>7</v>
      </c>
      <c r="G72" s="251">
        <v>4</v>
      </c>
      <c r="H72" s="251">
        <v>7</v>
      </c>
      <c r="I72" s="251">
        <v>2</v>
      </c>
      <c r="J72" s="251">
        <v>4</v>
      </c>
      <c r="K72" s="251">
        <v>2</v>
      </c>
    </row>
    <row r="73" spans="1:11" ht="17.100000000000001" customHeight="1" x14ac:dyDescent="0.15">
      <c r="A73" s="1037"/>
      <c r="B73" s="274" t="s">
        <v>1242</v>
      </c>
      <c r="C73" s="275"/>
      <c r="D73" s="391">
        <v>17</v>
      </c>
      <c r="E73" s="251">
        <v>23</v>
      </c>
      <c r="F73" s="251">
        <v>5</v>
      </c>
      <c r="G73" s="251">
        <v>0</v>
      </c>
      <c r="H73" s="251">
        <v>4</v>
      </c>
      <c r="I73" s="251">
        <v>3</v>
      </c>
      <c r="J73" s="251">
        <v>4</v>
      </c>
      <c r="K73" s="251">
        <v>1</v>
      </c>
    </row>
    <row r="74" spans="1:11" ht="17.100000000000001" customHeight="1" x14ac:dyDescent="0.15">
      <c r="A74" s="1037"/>
      <c r="B74" s="274" t="s">
        <v>1241</v>
      </c>
      <c r="C74" s="275"/>
      <c r="D74" s="391">
        <v>24</v>
      </c>
      <c r="E74" s="251">
        <v>53</v>
      </c>
      <c r="F74" s="251">
        <v>18</v>
      </c>
      <c r="G74" s="251">
        <v>4</v>
      </c>
      <c r="H74" s="251">
        <v>15</v>
      </c>
      <c r="I74" s="251">
        <v>8</v>
      </c>
      <c r="J74" s="251">
        <v>12</v>
      </c>
      <c r="K74" s="251">
        <v>4</v>
      </c>
    </row>
    <row r="75" spans="1:11" x14ac:dyDescent="0.15">
      <c r="A75" s="1062" t="s">
        <v>1737</v>
      </c>
      <c r="B75" s="1050"/>
      <c r="C75" s="1050"/>
      <c r="D75" s="419">
        <v>7.3469387755102047E-2</v>
      </c>
      <c r="E75" s="420">
        <v>0</v>
      </c>
      <c r="F75" s="420">
        <v>0</v>
      </c>
      <c r="G75" s="420">
        <v>0</v>
      </c>
      <c r="H75" s="420">
        <v>0</v>
      </c>
      <c r="I75" s="420">
        <v>0</v>
      </c>
      <c r="J75" s="420">
        <v>0</v>
      </c>
      <c r="K75" s="420">
        <v>0</v>
      </c>
    </row>
    <row r="76" spans="1:11" x14ac:dyDescent="0.15">
      <c r="A76" s="1050" t="s">
        <v>1239</v>
      </c>
      <c r="B76" s="1050"/>
      <c r="C76" s="1050"/>
      <c r="D76" s="421">
        <v>29.432923832923834</v>
      </c>
      <c r="E76" s="422">
        <v>97.137892995035855</v>
      </c>
      <c r="F76" s="422">
        <v>62.206349206349209</v>
      </c>
      <c r="G76" s="422">
        <v>82.051557465091307</v>
      </c>
      <c r="H76" s="422">
        <v>83.132716049382722</v>
      </c>
      <c r="I76" s="422">
        <v>63.398049645390074</v>
      </c>
      <c r="J76" s="422">
        <v>46.409598948060484</v>
      </c>
      <c r="K76" s="422">
        <v>31.678500986193296</v>
      </c>
    </row>
    <row r="77" spans="1:11" x14ac:dyDescent="0.15">
      <c r="A77" s="1050" t="s">
        <v>1238</v>
      </c>
      <c r="B77" s="1050"/>
      <c r="C77" s="1050"/>
      <c r="D77" s="417">
        <v>3411101</v>
      </c>
      <c r="E77" s="418">
        <v>3610801</v>
      </c>
      <c r="F77" s="418">
        <v>3580331</v>
      </c>
      <c r="G77" s="418">
        <v>4020401</v>
      </c>
      <c r="H77" s="418">
        <v>3541101</v>
      </c>
      <c r="I77" s="418">
        <v>3470310</v>
      </c>
      <c r="J77" s="418">
        <v>4040331</v>
      </c>
      <c r="K77" s="418">
        <v>4011101</v>
      </c>
    </row>
    <row r="78" spans="1:11" x14ac:dyDescent="0.15">
      <c r="A78" s="1051" t="s">
        <v>1237</v>
      </c>
      <c r="B78" s="1052"/>
      <c r="C78" s="1053"/>
      <c r="D78" s="417">
        <v>3411101</v>
      </c>
      <c r="E78" s="418">
        <v>4011101</v>
      </c>
      <c r="F78" s="418">
        <v>3580331</v>
      </c>
      <c r="G78" s="418">
        <v>4020401</v>
      </c>
      <c r="H78" s="418">
        <v>3541101</v>
      </c>
      <c r="I78" s="418">
        <v>3610331</v>
      </c>
      <c r="J78" s="418">
        <v>4111101</v>
      </c>
      <c r="K78" s="418">
        <v>4011101</v>
      </c>
    </row>
    <row r="82" spans="4:11" s="263" customFormat="1" x14ac:dyDescent="0.15">
      <c r="D82" s="264"/>
      <c r="E82" s="264"/>
      <c r="F82" s="264"/>
      <c r="G82" s="264"/>
      <c r="H82" s="264"/>
      <c r="I82" s="264"/>
      <c r="J82" s="264"/>
      <c r="K82" s="264"/>
    </row>
  </sheetData>
  <mergeCells count="24">
    <mergeCell ref="A77:C77"/>
    <mergeCell ref="A78:C78"/>
    <mergeCell ref="A11:A26"/>
    <mergeCell ref="B22:B26"/>
    <mergeCell ref="A3:C3"/>
    <mergeCell ref="A9:B9"/>
    <mergeCell ref="A75:C75"/>
    <mergeCell ref="A76:C76"/>
    <mergeCell ref="B66:B67"/>
    <mergeCell ref="A65:A67"/>
    <mergeCell ref="B40:B42"/>
    <mergeCell ref="B43:B45"/>
    <mergeCell ref="A39:A45"/>
    <mergeCell ref="B47:B50"/>
    <mergeCell ref="B28:B32"/>
    <mergeCell ref="B33:B37"/>
    <mergeCell ref="A27:A38"/>
    <mergeCell ref="B69:B72"/>
    <mergeCell ref="A68:A74"/>
    <mergeCell ref="B52:B53"/>
    <mergeCell ref="B54:B55"/>
    <mergeCell ref="B62:B63"/>
    <mergeCell ref="B58:B59"/>
    <mergeCell ref="A46:A64"/>
  </mergeCells>
  <phoneticPr fontId="17"/>
  <pageMargins left="1.1811023622047245" right="0.78740157480314965" top="0.78740157480314965" bottom="0.78740157480314965" header="0.51181102362204722" footer="0.51181102362204722"/>
  <pageSetup paperSize="9" scale="39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7"/>
  <sheetViews>
    <sheetView showGridLines="0" view="pageBreakPreview" zoomScale="90" zoomScaleNormal="100" zoomScaleSheetLayoutView="90" workbookViewId="0">
      <selection activeCell="L1" sqref="L1"/>
    </sheetView>
  </sheetViews>
  <sheetFormatPr defaultRowHeight="14.25" x14ac:dyDescent="0.15"/>
  <cols>
    <col min="1" max="1" width="2.875" style="104" customWidth="1"/>
    <col min="2" max="2" width="3" style="104" customWidth="1"/>
    <col min="3" max="3" width="2.875" style="104" customWidth="1"/>
    <col min="4" max="4" width="37.625" style="104" customWidth="1"/>
    <col min="5" max="7" width="16.5" style="106" customWidth="1"/>
    <col min="8" max="12" width="16.5" style="104" customWidth="1"/>
    <col min="13" max="16384" width="9" style="104"/>
  </cols>
  <sheetData>
    <row r="1" spans="1:12" ht="24.75" customHeight="1" x14ac:dyDescent="0.15">
      <c r="A1" s="104" t="s">
        <v>588</v>
      </c>
      <c r="H1" s="262"/>
      <c r="I1" s="262"/>
      <c r="J1" s="262"/>
      <c r="K1" s="262"/>
      <c r="L1" s="262" t="s">
        <v>1337</v>
      </c>
    </row>
    <row r="2" spans="1:12" ht="33.75" customHeight="1" x14ac:dyDescent="0.15">
      <c r="A2" s="858"/>
      <c r="B2" s="1070"/>
      <c r="C2" s="1070"/>
      <c r="D2" s="1071"/>
      <c r="E2" s="414" t="s">
        <v>1586</v>
      </c>
      <c r="F2" s="414" t="s">
        <v>1693</v>
      </c>
      <c r="G2" s="280" t="s">
        <v>46</v>
      </c>
      <c r="H2" s="233" t="s">
        <v>1315</v>
      </c>
      <c r="I2" s="371" t="s">
        <v>1757</v>
      </c>
      <c r="J2" s="371" t="s">
        <v>1552</v>
      </c>
      <c r="K2" s="371" t="s">
        <v>1758</v>
      </c>
      <c r="L2" s="371" t="s">
        <v>1759</v>
      </c>
    </row>
    <row r="3" spans="1:12" ht="21" customHeight="1" x14ac:dyDescent="0.15">
      <c r="A3" s="274" t="s">
        <v>1336</v>
      </c>
      <c r="B3" s="281"/>
      <c r="C3" s="281"/>
      <c r="D3" s="281"/>
      <c r="E3" s="251">
        <v>2872580</v>
      </c>
      <c r="F3" s="251">
        <v>5094086</v>
      </c>
      <c r="G3" s="251">
        <v>2515437</v>
      </c>
      <c r="H3" s="251">
        <v>1980185</v>
      </c>
      <c r="I3" s="251">
        <v>3013098</v>
      </c>
      <c r="J3" s="251">
        <v>1554697</v>
      </c>
      <c r="K3" s="251">
        <v>2285089</v>
      </c>
      <c r="L3" s="251">
        <v>779815</v>
      </c>
    </row>
    <row r="4" spans="1:12" ht="21" customHeight="1" x14ac:dyDescent="0.15">
      <c r="A4" s="274"/>
      <c r="B4" s="281" t="s">
        <v>1335</v>
      </c>
      <c r="C4" s="281"/>
      <c r="D4" s="281"/>
      <c r="E4" s="251">
        <v>1806912</v>
      </c>
      <c r="F4" s="251">
        <v>2709288</v>
      </c>
      <c r="G4" s="251">
        <v>1506880</v>
      </c>
      <c r="H4" s="251">
        <v>1250606</v>
      </c>
      <c r="I4" s="251">
        <v>1424353</v>
      </c>
      <c r="J4" s="251">
        <v>1098323</v>
      </c>
      <c r="K4" s="251">
        <v>822426</v>
      </c>
      <c r="L4" s="251">
        <v>525748</v>
      </c>
    </row>
    <row r="5" spans="1:12" ht="21" customHeight="1" x14ac:dyDescent="0.15">
      <c r="A5" s="274"/>
      <c r="B5" s="281"/>
      <c r="C5" s="281" t="s">
        <v>1334</v>
      </c>
      <c r="D5" s="281"/>
      <c r="E5" s="251">
        <v>1496835</v>
      </c>
      <c r="F5" s="251">
        <v>2592157</v>
      </c>
      <c r="G5" s="251">
        <v>1491417</v>
      </c>
      <c r="H5" s="251">
        <v>1249300</v>
      </c>
      <c r="I5" s="251">
        <v>1239022</v>
      </c>
      <c r="J5" s="251">
        <v>1011742</v>
      </c>
      <c r="K5" s="251">
        <v>801851</v>
      </c>
      <c r="L5" s="251">
        <v>525097</v>
      </c>
    </row>
    <row r="6" spans="1:12" ht="21" customHeight="1" x14ac:dyDescent="0.15">
      <c r="A6" s="274"/>
      <c r="B6" s="281"/>
      <c r="C6" s="281" t="s">
        <v>1333</v>
      </c>
      <c r="D6" s="281"/>
      <c r="E6" s="251">
        <v>275451</v>
      </c>
      <c r="F6" s="251">
        <v>116753</v>
      </c>
      <c r="G6" s="251">
        <v>14238</v>
      </c>
      <c r="H6" s="251">
        <v>0</v>
      </c>
      <c r="I6" s="251">
        <v>182401</v>
      </c>
      <c r="J6" s="251">
        <v>85896</v>
      </c>
      <c r="K6" s="251">
        <v>18563</v>
      </c>
      <c r="L6" s="251">
        <v>0</v>
      </c>
    </row>
    <row r="7" spans="1:12" ht="21" customHeight="1" x14ac:dyDescent="0.15">
      <c r="A7" s="274"/>
      <c r="B7" s="281"/>
      <c r="C7" s="281" t="s">
        <v>125</v>
      </c>
      <c r="D7" s="281"/>
      <c r="E7" s="251">
        <v>0</v>
      </c>
      <c r="F7" s="251">
        <v>0</v>
      </c>
      <c r="G7" s="251">
        <v>0</v>
      </c>
      <c r="H7" s="251">
        <v>0</v>
      </c>
      <c r="I7" s="251">
        <v>0</v>
      </c>
      <c r="J7" s="251">
        <v>0</v>
      </c>
      <c r="K7" s="251">
        <v>0</v>
      </c>
      <c r="L7" s="251">
        <v>0</v>
      </c>
    </row>
    <row r="8" spans="1:12" ht="21" customHeight="1" x14ac:dyDescent="0.15">
      <c r="A8" s="274"/>
      <c r="B8" s="281"/>
      <c r="C8" s="281" t="s">
        <v>126</v>
      </c>
      <c r="D8" s="281"/>
      <c r="E8" s="251">
        <v>34626</v>
      </c>
      <c r="F8" s="251">
        <v>378</v>
      </c>
      <c r="G8" s="251">
        <v>1225</v>
      </c>
      <c r="H8" s="251">
        <v>1306</v>
      </c>
      <c r="I8" s="251">
        <v>2930</v>
      </c>
      <c r="J8" s="251">
        <v>685</v>
      </c>
      <c r="K8" s="251">
        <v>2012</v>
      </c>
      <c r="L8" s="251">
        <v>651</v>
      </c>
    </row>
    <row r="9" spans="1:12" ht="21" customHeight="1" x14ac:dyDescent="0.15">
      <c r="A9" s="274"/>
      <c r="B9" s="281"/>
      <c r="C9" s="281"/>
      <c r="D9" s="282" t="s">
        <v>1326</v>
      </c>
      <c r="E9" s="251">
        <v>0</v>
      </c>
      <c r="F9" s="251">
        <v>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1">
        <v>0</v>
      </c>
    </row>
    <row r="10" spans="1:12" ht="21" customHeight="1" x14ac:dyDescent="0.15">
      <c r="A10" s="274"/>
      <c r="B10" s="281"/>
      <c r="C10" s="281"/>
      <c r="D10" s="281" t="s">
        <v>66</v>
      </c>
      <c r="E10" s="251">
        <v>34626</v>
      </c>
      <c r="F10" s="251">
        <v>378</v>
      </c>
      <c r="G10" s="251">
        <v>1225</v>
      </c>
      <c r="H10" s="251">
        <v>1306</v>
      </c>
      <c r="I10" s="251">
        <v>2930</v>
      </c>
      <c r="J10" s="251">
        <v>685</v>
      </c>
      <c r="K10" s="251">
        <v>2012</v>
      </c>
      <c r="L10" s="251">
        <v>651</v>
      </c>
    </row>
    <row r="11" spans="1:12" ht="21" customHeight="1" x14ac:dyDescent="0.15">
      <c r="A11" s="274"/>
      <c r="B11" s="281" t="s">
        <v>1332</v>
      </c>
      <c r="C11" s="281"/>
      <c r="D11" s="281"/>
      <c r="E11" s="251">
        <v>1065668</v>
      </c>
      <c r="F11" s="251">
        <v>2384221</v>
      </c>
      <c r="G11" s="251">
        <v>1008557</v>
      </c>
      <c r="H11" s="251">
        <v>729282</v>
      </c>
      <c r="I11" s="251">
        <v>1570442</v>
      </c>
      <c r="J11" s="251">
        <v>455690</v>
      </c>
      <c r="K11" s="251">
        <v>1462663</v>
      </c>
      <c r="L11" s="251">
        <v>239879</v>
      </c>
    </row>
    <row r="12" spans="1:12" ht="21" customHeight="1" x14ac:dyDescent="0.15">
      <c r="A12" s="274"/>
      <c r="B12" s="281"/>
      <c r="C12" s="281" t="s">
        <v>128</v>
      </c>
      <c r="D12" s="281"/>
      <c r="E12" s="251">
        <v>8</v>
      </c>
      <c r="F12" s="251">
        <v>3</v>
      </c>
      <c r="G12" s="251">
        <v>2</v>
      </c>
      <c r="H12" s="251">
        <v>0</v>
      </c>
      <c r="I12" s="251">
        <v>0</v>
      </c>
      <c r="J12" s="251">
        <v>680</v>
      </c>
      <c r="K12" s="251">
        <v>0</v>
      </c>
      <c r="L12" s="251">
        <v>8</v>
      </c>
    </row>
    <row r="13" spans="1:12" ht="21" customHeight="1" x14ac:dyDescent="0.15">
      <c r="A13" s="274"/>
      <c r="B13" s="281"/>
      <c r="C13" s="281" t="s">
        <v>125</v>
      </c>
      <c r="D13" s="281"/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</row>
    <row r="14" spans="1:12" ht="21" customHeight="1" x14ac:dyDescent="0.15">
      <c r="A14" s="274"/>
      <c r="B14" s="281"/>
      <c r="C14" s="281" t="s">
        <v>129</v>
      </c>
      <c r="D14" s="281"/>
      <c r="E14" s="251">
        <v>206</v>
      </c>
      <c r="F14" s="251">
        <v>0</v>
      </c>
      <c r="G14" s="251">
        <v>239</v>
      </c>
      <c r="H14" s="251">
        <v>0</v>
      </c>
      <c r="I14" s="251">
        <v>176</v>
      </c>
      <c r="J14" s="251">
        <v>132</v>
      </c>
      <c r="K14" s="251">
        <v>0</v>
      </c>
      <c r="L14" s="251">
        <v>0</v>
      </c>
    </row>
    <row r="15" spans="1:12" ht="21" customHeight="1" x14ac:dyDescent="0.15">
      <c r="A15" s="274"/>
      <c r="B15" s="281"/>
      <c r="C15" s="281" t="s">
        <v>228</v>
      </c>
      <c r="D15" s="281"/>
      <c r="E15" s="251">
        <v>0</v>
      </c>
      <c r="F15" s="251">
        <v>0</v>
      </c>
      <c r="G15" s="251">
        <v>361</v>
      </c>
      <c r="H15" s="251">
        <v>0</v>
      </c>
      <c r="I15" s="251">
        <v>177</v>
      </c>
      <c r="J15" s="251">
        <v>131</v>
      </c>
      <c r="K15" s="251">
        <v>0</v>
      </c>
      <c r="L15" s="251">
        <v>0</v>
      </c>
    </row>
    <row r="16" spans="1:12" ht="21" customHeight="1" x14ac:dyDescent="0.15">
      <c r="A16" s="274"/>
      <c r="B16" s="281"/>
      <c r="C16" s="281" t="s">
        <v>130</v>
      </c>
      <c r="D16" s="281"/>
      <c r="E16" s="251">
        <v>186372</v>
      </c>
      <c r="F16" s="251">
        <v>764533</v>
      </c>
      <c r="G16" s="251">
        <v>511187</v>
      </c>
      <c r="H16" s="251">
        <v>373825</v>
      </c>
      <c r="I16" s="251">
        <v>330167</v>
      </c>
      <c r="J16" s="251">
        <v>41487</v>
      </c>
      <c r="K16" s="251">
        <v>665554</v>
      </c>
      <c r="L16" s="251">
        <v>17471</v>
      </c>
    </row>
    <row r="17" spans="1:12" ht="21" customHeight="1" x14ac:dyDescent="0.15">
      <c r="A17" s="445"/>
      <c r="B17" s="281"/>
      <c r="C17" s="462" t="s">
        <v>1596</v>
      </c>
      <c r="D17" s="281"/>
      <c r="E17" s="251">
        <v>872093</v>
      </c>
      <c r="F17" s="251">
        <v>1605888</v>
      </c>
      <c r="G17" s="251">
        <v>494509</v>
      </c>
      <c r="H17" s="251">
        <v>354899</v>
      </c>
      <c r="I17" s="251">
        <v>1239920</v>
      </c>
      <c r="J17" s="251">
        <v>412603</v>
      </c>
      <c r="K17" s="251">
        <v>797074</v>
      </c>
      <c r="L17" s="251">
        <v>222085</v>
      </c>
    </row>
    <row r="18" spans="1:12" ht="21" customHeight="1" x14ac:dyDescent="0.15">
      <c r="A18" s="445"/>
      <c r="B18" s="281"/>
      <c r="C18" s="462" t="s">
        <v>1678</v>
      </c>
      <c r="D18" s="281"/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</row>
    <row r="19" spans="1:12" ht="21" customHeight="1" x14ac:dyDescent="0.15">
      <c r="A19" s="274"/>
      <c r="B19" s="281"/>
      <c r="C19" s="281" t="s">
        <v>131</v>
      </c>
      <c r="D19" s="281"/>
      <c r="E19" s="251">
        <v>6989</v>
      </c>
      <c r="F19" s="251">
        <v>13797</v>
      </c>
      <c r="G19" s="251">
        <v>2259</v>
      </c>
      <c r="H19" s="251">
        <v>558</v>
      </c>
      <c r="I19" s="251">
        <v>2</v>
      </c>
      <c r="J19" s="251">
        <v>657</v>
      </c>
      <c r="K19" s="251">
        <v>35</v>
      </c>
      <c r="L19" s="251">
        <v>315</v>
      </c>
    </row>
    <row r="20" spans="1:12" ht="21" customHeight="1" x14ac:dyDescent="0.15">
      <c r="A20" s="274" t="s">
        <v>1331</v>
      </c>
      <c r="B20" s="281"/>
      <c r="C20" s="281"/>
      <c r="D20" s="281"/>
      <c r="E20" s="251">
        <v>2792423</v>
      </c>
      <c r="F20" s="251">
        <v>5079110</v>
      </c>
      <c r="G20" s="251">
        <v>2094626</v>
      </c>
      <c r="H20" s="251">
        <v>1780770</v>
      </c>
      <c r="I20" s="251">
        <v>3012786</v>
      </c>
      <c r="J20" s="251">
        <v>1548073</v>
      </c>
      <c r="K20" s="251">
        <v>2282840</v>
      </c>
      <c r="L20" s="251">
        <v>718403</v>
      </c>
    </row>
    <row r="21" spans="1:12" ht="21" customHeight="1" x14ac:dyDescent="0.15">
      <c r="A21" s="274"/>
      <c r="B21" s="281" t="s">
        <v>1330</v>
      </c>
      <c r="C21" s="281"/>
      <c r="D21" s="281"/>
      <c r="E21" s="251">
        <v>2521852</v>
      </c>
      <c r="F21" s="251">
        <v>4291280</v>
      </c>
      <c r="G21" s="251">
        <v>1766869</v>
      </c>
      <c r="H21" s="251">
        <v>1373094</v>
      </c>
      <c r="I21" s="251">
        <v>2548937</v>
      </c>
      <c r="J21" s="251">
        <v>1412091</v>
      </c>
      <c r="K21" s="251">
        <v>2074011</v>
      </c>
      <c r="L21" s="251">
        <v>625489</v>
      </c>
    </row>
    <row r="22" spans="1:12" ht="21" customHeight="1" x14ac:dyDescent="0.15">
      <c r="A22" s="274"/>
      <c r="B22" s="281"/>
      <c r="C22" s="281" t="s">
        <v>1329</v>
      </c>
      <c r="D22" s="281"/>
      <c r="E22" s="251">
        <v>82790</v>
      </c>
      <c r="F22" s="251">
        <v>91722</v>
      </c>
      <c r="G22" s="251">
        <v>74712</v>
      </c>
      <c r="H22" s="251">
        <v>19102</v>
      </c>
      <c r="I22" s="251">
        <v>51085</v>
      </c>
      <c r="J22" s="251">
        <v>109658</v>
      </c>
      <c r="K22" s="251">
        <v>11938</v>
      </c>
      <c r="L22" s="251">
        <v>29424</v>
      </c>
    </row>
    <row r="23" spans="1:12" ht="21" customHeight="1" x14ac:dyDescent="0.15">
      <c r="A23" s="274"/>
      <c r="B23" s="281"/>
      <c r="C23" s="281" t="s">
        <v>1328</v>
      </c>
      <c r="D23" s="281"/>
      <c r="E23" s="251">
        <v>123928</v>
      </c>
      <c r="F23" s="251">
        <v>22282</v>
      </c>
      <c r="G23" s="251">
        <v>10216</v>
      </c>
      <c r="H23" s="251">
        <v>163</v>
      </c>
      <c r="I23" s="251">
        <v>17643</v>
      </c>
      <c r="J23" s="251">
        <v>0</v>
      </c>
      <c r="K23" s="251">
        <v>0</v>
      </c>
      <c r="L23" s="251">
        <v>0</v>
      </c>
    </row>
    <row r="24" spans="1:12" ht="21" customHeight="1" x14ac:dyDescent="0.15">
      <c r="A24" s="274"/>
      <c r="B24" s="281"/>
      <c r="C24" s="281" t="s">
        <v>1327</v>
      </c>
      <c r="D24" s="281"/>
      <c r="E24" s="251">
        <v>450983</v>
      </c>
      <c r="F24" s="251">
        <v>255460</v>
      </c>
      <c r="G24" s="251">
        <v>439936</v>
      </c>
      <c r="H24" s="251">
        <v>0</v>
      </c>
      <c r="I24" s="251">
        <v>0</v>
      </c>
      <c r="J24" s="251">
        <v>0</v>
      </c>
      <c r="K24" s="251">
        <v>103523</v>
      </c>
      <c r="L24" s="251">
        <v>0</v>
      </c>
    </row>
    <row r="25" spans="1:12" ht="21" customHeight="1" x14ac:dyDescent="0.15">
      <c r="A25" s="274"/>
      <c r="B25" s="281"/>
      <c r="C25" s="281" t="s">
        <v>134</v>
      </c>
      <c r="D25" s="281"/>
      <c r="E25" s="251">
        <v>0</v>
      </c>
      <c r="F25" s="251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</row>
    <row r="26" spans="1:12" ht="21" customHeight="1" x14ac:dyDescent="0.15">
      <c r="A26" s="274"/>
      <c r="B26" s="281"/>
      <c r="C26" s="281" t="s">
        <v>135</v>
      </c>
      <c r="D26" s="281"/>
      <c r="E26" s="251">
        <v>83922</v>
      </c>
      <c r="F26" s="251">
        <v>18251</v>
      </c>
      <c r="G26" s="251">
        <v>0</v>
      </c>
      <c r="H26" s="251">
        <v>36804</v>
      </c>
      <c r="I26" s="251">
        <v>73708</v>
      </c>
      <c r="J26" s="251">
        <v>17058</v>
      </c>
      <c r="K26" s="251">
        <v>60213</v>
      </c>
      <c r="L26" s="251">
        <v>0</v>
      </c>
    </row>
    <row r="27" spans="1:12" ht="21" customHeight="1" x14ac:dyDescent="0.15">
      <c r="A27" s="274"/>
      <c r="B27" s="281"/>
      <c r="C27" s="281" t="s">
        <v>175</v>
      </c>
      <c r="D27" s="281"/>
      <c r="E27" s="251">
        <v>43183</v>
      </c>
      <c r="F27" s="251">
        <v>330568</v>
      </c>
      <c r="G27" s="251">
        <v>120075</v>
      </c>
      <c r="H27" s="251">
        <v>58563</v>
      </c>
      <c r="I27" s="251">
        <v>77163</v>
      </c>
      <c r="J27" s="251">
        <v>77887</v>
      </c>
      <c r="K27" s="251">
        <v>80029</v>
      </c>
      <c r="L27" s="251">
        <v>42870</v>
      </c>
    </row>
    <row r="28" spans="1:12" ht="21" customHeight="1" x14ac:dyDescent="0.15">
      <c r="A28" s="274"/>
      <c r="B28" s="281"/>
      <c r="C28" s="281" t="s">
        <v>137</v>
      </c>
      <c r="D28" s="281"/>
      <c r="E28" s="251">
        <v>1728123</v>
      </c>
      <c r="F28" s="251">
        <v>3036193</v>
      </c>
      <c r="G28" s="251">
        <v>1104029</v>
      </c>
      <c r="H28" s="251">
        <v>862686</v>
      </c>
      <c r="I28" s="251">
        <v>1806734</v>
      </c>
      <c r="J28" s="251">
        <v>804342</v>
      </c>
      <c r="K28" s="251">
        <v>1324252</v>
      </c>
      <c r="L28" s="251">
        <v>356719</v>
      </c>
    </row>
    <row r="29" spans="1:12" ht="21" customHeight="1" x14ac:dyDescent="0.15">
      <c r="A29" s="274"/>
      <c r="B29" s="281"/>
      <c r="C29" s="281" t="s">
        <v>138</v>
      </c>
      <c r="D29" s="281"/>
      <c r="E29" s="251">
        <v>8923</v>
      </c>
      <c r="F29" s="251">
        <v>456</v>
      </c>
      <c r="G29" s="251">
        <v>43</v>
      </c>
      <c r="H29" s="251">
        <v>1414</v>
      </c>
      <c r="I29" s="251">
        <v>0</v>
      </c>
      <c r="J29" s="251">
        <v>21502</v>
      </c>
      <c r="K29" s="251">
        <v>0</v>
      </c>
      <c r="L29" s="251">
        <v>0</v>
      </c>
    </row>
    <row r="30" spans="1:12" ht="21" customHeight="1" x14ac:dyDescent="0.15">
      <c r="A30" s="274"/>
      <c r="B30" s="281"/>
      <c r="C30" s="1074" t="s">
        <v>1326</v>
      </c>
      <c r="D30" s="1075"/>
      <c r="E30" s="251">
        <v>0</v>
      </c>
      <c r="F30" s="251">
        <v>536348</v>
      </c>
      <c r="G30" s="251">
        <v>0</v>
      </c>
      <c r="H30" s="251">
        <v>394298</v>
      </c>
      <c r="I30" s="251">
        <v>516117</v>
      </c>
      <c r="J30" s="251">
        <v>375948</v>
      </c>
      <c r="K30" s="251">
        <v>493416</v>
      </c>
      <c r="L30" s="251">
        <v>191571</v>
      </c>
    </row>
    <row r="31" spans="1:12" ht="21" customHeight="1" x14ac:dyDescent="0.15">
      <c r="A31" s="274"/>
      <c r="B31" s="281"/>
      <c r="C31" s="281" t="s">
        <v>139</v>
      </c>
      <c r="D31" s="281"/>
      <c r="E31" s="251">
        <v>0</v>
      </c>
      <c r="F31" s="251">
        <v>0</v>
      </c>
      <c r="G31" s="251">
        <v>17858</v>
      </c>
      <c r="H31" s="251">
        <v>64</v>
      </c>
      <c r="I31" s="251">
        <v>6487</v>
      </c>
      <c r="J31" s="251">
        <v>5696</v>
      </c>
      <c r="K31" s="251">
        <v>640</v>
      </c>
      <c r="L31" s="251">
        <v>4905</v>
      </c>
    </row>
    <row r="32" spans="1:12" ht="21" customHeight="1" x14ac:dyDescent="0.15">
      <c r="A32" s="274"/>
      <c r="B32" s="281" t="s">
        <v>1325</v>
      </c>
      <c r="C32" s="275"/>
      <c r="D32" s="274"/>
      <c r="E32" s="251">
        <v>270571</v>
      </c>
      <c r="F32" s="251">
        <v>778635</v>
      </c>
      <c r="G32" s="251">
        <v>327757</v>
      </c>
      <c r="H32" s="251">
        <v>407259</v>
      </c>
      <c r="I32" s="251">
        <v>426913</v>
      </c>
      <c r="J32" s="251">
        <v>133797</v>
      </c>
      <c r="K32" s="251">
        <v>200884</v>
      </c>
      <c r="L32" s="251">
        <v>80634</v>
      </c>
    </row>
    <row r="33" spans="1:12" ht="21" customHeight="1" x14ac:dyDescent="0.15">
      <c r="A33" s="274"/>
      <c r="B33" s="281"/>
      <c r="C33" s="275" t="s">
        <v>140</v>
      </c>
      <c r="D33" s="274"/>
      <c r="E33" s="251">
        <v>252635</v>
      </c>
      <c r="F33" s="251">
        <v>773633</v>
      </c>
      <c r="G33" s="251">
        <v>320877</v>
      </c>
      <c r="H33" s="251">
        <v>407205</v>
      </c>
      <c r="I33" s="251">
        <v>424492</v>
      </c>
      <c r="J33" s="251">
        <v>133230</v>
      </c>
      <c r="K33" s="251">
        <v>192425</v>
      </c>
      <c r="L33" s="251">
        <v>80172</v>
      </c>
    </row>
    <row r="34" spans="1:12" ht="21" customHeight="1" x14ac:dyDescent="0.15">
      <c r="A34" s="274"/>
      <c r="B34" s="281"/>
      <c r="C34" s="275" t="s">
        <v>141</v>
      </c>
      <c r="D34" s="274"/>
      <c r="E34" s="251">
        <v>0</v>
      </c>
      <c r="F34" s="251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</row>
    <row r="35" spans="1:12" ht="21" customHeight="1" x14ac:dyDescent="0.15">
      <c r="A35" s="274"/>
      <c r="B35" s="281"/>
      <c r="C35" s="275" t="s">
        <v>134</v>
      </c>
      <c r="D35" s="274"/>
      <c r="E35" s="251">
        <v>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</row>
    <row r="36" spans="1:12" ht="21" customHeight="1" x14ac:dyDescent="0.15">
      <c r="A36" s="274"/>
      <c r="B36" s="281"/>
      <c r="C36" s="275" t="s">
        <v>142</v>
      </c>
      <c r="D36" s="274"/>
      <c r="E36" s="251">
        <v>0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  <c r="K36" s="251">
        <v>0</v>
      </c>
      <c r="L36" s="251">
        <v>0</v>
      </c>
    </row>
    <row r="37" spans="1:12" ht="21" customHeight="1" x14ac:dyDescent="0.15">
      <c r="A37" s="274"/>
      <c r="B37" s="281"/>
      <c r="C37" s="275" t="s">
        <v>143</v>
      </c>
      <c r="D37" s="274"/>
      <c r="E37" s="251">
        <v>17936</v>
      </c>
      <c r="F37" s="251">
        <v>5002</v>
      </c>
      <c r="G37" s="251">
        <v>6880</v>
      </c>
      <c r="H37" s="251">
        <v>54</v>
      </c>
      <c r="I37" s="251">
        <v>2421</v>
      </c>
      <c r="J37" s="251">
        <v>567</v>
      </c>
      <c r="K37" s="251">
        <v>8459</v>
      </c>
      <c r="L37" s="251">
        <v>462</v>
      </c>
    </row>
    <row r="38" spans="1:12" ht="21" customHeight="1" x14ac:dyDescent="0.15">
      <c r="A38" s="274" t="s">
        <v>1324</v>
      </c>
      <c r="B38" s="148"/>
      <c r="C38" s="281"/>
      <c r="D38" s="281"/>
      <c r="E38" s="251">
        <v>80157</v>
      </c>
      <c r="F38" s="251">
        <v>23594</v>
      </c>
      <c r="G38" s="251">
        <v>420811</v>
      </c>
      <c r="H38" s="251">
        <v>199535</v>
      </c>
      <c r="I38" s="251">
        <v>18945</v>
      </c>
      <c r="J38" s="251">
        <v>8125</v>
      </c>
      <c r="K38" s="251">
        <v>10194</v>
      </c>
      <c r="L38" s="251">
        <v>59504</v>
      </c>
    </row>
    <row r="39" spans="1:12" ht="21" customHeight="1" x14ac:dyDescent="0.15">
      <c r="A39" s="274" t="s">
        <v>1323</v>
      </c>
      <c r="B39" s="148"/>
      <c r="C39" s="281"/>
      <c r="D39" s="281"/>
      <c r="E39" s="251">
        <v>0</v>
      </c>
      <c r="F39" s="251">
        <v>0</v>
      </c>
      <c r="G39" s="251">
        <v>0</v>
      </c>
      <c r="H39" s="251">
        <v>0</v>
      </c>
      <c r="I39" s="251">
        <v>0</v>
      </c>
      <c r="J39" s="251">
        <v>0</v>
      </c>
      <c r="K39" s="251">
        <v>0</v>
      </c>
      <c r="L39" s="251">
        <v>0</v>
      </c>
    </row>
    <row r="40" spans="1:12" ht="21" customHeight="1" x14ac:dyDescent="0.15">
      <c r="A40" s="274" t="s">
        <v>1322</v>
      </c>
      <c r="B40" s="148"/>
      <c r="C40" s="281"/>
      <c r="D40" s="281"/>
      <c r="E40" s="251">
        <v>0</v>
      </c>
      <c r="F40" s="251">
        <v>577</v>
      </c>
      <c r="G40" s="251">
        <v>0</v>
      </c>
      <c r="H40" s="251">
        <v>297</v>
      </c>
      <c r="I40" s="251">
        <v>18303</v>
      </c>
      <c r="J40" s="251">
        <v>684</v>
      </c>
      <c r="K40" s="251">
        <v>0</v>
      </c>
      <c r="L40" s="251">
        <v>14188</v>
      </c>
    </row>
    <row r="41" spans="1:12" ht="21" customHeight="1" x14ac:dyDescent="0.15">
      <c r="A41" s="274"/>
      <c r="B41" s="281" t="s">
        <v>146</v>
      </c>
      <c r="C41" s="281"/>
      <c r="D41" s="148"/>
      <c r="E41" s="251">
        <v>0</v>
      </c>
      <c r="F41" s="251">
        <v>0</v>
      </c>
      <c r="G41" s="251">
        <v>0</v>
      </c>
      <c r="H41" s="251">
        <v>0</v>
      </c>
      <c r="I41" s="251">
        <v>0</v>
      </c>
      <c r="J41" s="251">
        <v>0</v>
      </c>
      <c r="K41" s="251">
        <v>0</v>
      </c>
      <c r="L41" s="251">
        <v>0</v>
      </c>
    </row>
    <row r="42" spans="1:12" ht="21" customHeight="1" x14ac:dyDescent="0.15">
      <c r="A42" s="274"/>
      <c r="B42" s="281" t="s">
        <v>147</v>
      </c>
      <c r="C42" s="281"/>
      <c r="D42" s="148"/>
      <c r="E42" s="251">
        <v>0</v>
      </c>
      <c r="F42" s="251">
        <v>0</v>
      </c>
      <c r="G42" s="251">
        <v>0</v>
      </c>
      <c r="H42" s="251">
        <v>0</v>
      </c>
      <c r="I42" s="251">
        <v>0</v>
      </c>
      <c r="J42" s="251">
        <v>0</v>
      </c>
      <c r="K42" s="251">
        <v>0</v>
      </c>
      <c r="L42" s="251">
        <v>0</v>
      </c>
    </row>
    <row r="43" spans="1:12" ht="21" customHeight="1" x14ac:dyDescent="0.15">
      <c r="A43" s="274"/>
      <c r="B43" s="281" t="s">
        <v>66</v>
      </c>
      <c r="C43" s="281"/>
      <c r="D43" s="148"/>
      <c r="E43" s="251">
        <v>0</v>
      </c>
      <c r="F43" s="251">
        <v>577</v>
      </c>
      <c r="G43" s="251">
        <v>0</v>
      </c>
      <c r="H43" s="251">
        <v>297</v>
      </c>
      <c r="I43" s="251">
        <v>18303</v>
      </c>
      <c r="J43" s="251">
        <v>684</v>
      </c>
      <c r="K43" s="251">
        <v>0</v>
      </c>
      <c r="L43" s="251">
        <v>14188</v>
      </c>
    </row>
    <row r="44" spans="1:12" ht="21" customHeight="1" x14ac:dyDescent="0.15">
      <c r="A44" s="274" t="s">
        <v>1321</v>
      </c>
      <c r="B44" s="281"/>
      <c r="C44" s="281"/>
      <c r="D44" s="148"/>
      <c r="E44" s="251">
        <v>0</v>
      </c>
      <c r="F44" s="251">
        <v>9195</v>
      </c>
      <c r="G44" s="251">
        <v>0</v>
      </c>
      <c r="H44" s="251">
        <v>417</v>
      </c>
      <c r="I44" s="251">
        <v>36936</v>
      </c>
      <c r="J44" s="251">
        <v>2185</v>
      </c>
      <c r="K44" s="251">
        <v>7945</v>
      </c>
      <c r="L44" s="251">
        <v>12280</v>
      </c>
    </row>
    <row r="45" spans="1:12" ht="21" customHeight="1" x14ac:dyDescent="0.15">
      <c r="A45" s="274"/>
      <c r="B45" s="281" t="s">
        <v>157</v>
      </c>
      <c r="C45" s="281"/>
      <c r="D45" s="148"/>
      <c r="E45" s="251">
        <v>0</v>
      </c>
      <c r="F45" s="251">
        <v>0</v>
      </c>
      <c r="G45" s="251">
        <v>0</v>
      </c>
      <c r="H45" s="251">
        <v>0</v>
      </c>
      <c r="I45" s="251">
        <v>7260</v>
      </c>
      <c r="J45" s="251">
        <v>0</v>
      </c>
      <c r="K45" s="251">
        <v>0</v>
      </c>
      <c r="L45" s="251">
        <v>1872</v>
      </c>
    </row>
    <row r="46" spans="1:12" ht="21" customHeight="1" x14ac:dyDescent="0.15">
      <c r="A46" s="274"/>
      <c r="B46" s="281" t="s">
        <v>66</v>
      </c>
      <c r="C46" s="281"/>
      <c r="D46" s="148"/>
      <c r="E46" s="251">
        <v>0</v>
      </c>
      <c r="F46" s="251">
        <v>9195</v>
      </c>
      <c r="G46" s="251">
        <v>0</v>
      </c>
      <c r="H46" s="251">
        <v>417</v>
      </c>
      <c r="I46" s="251">
        <v>29676</v>
      </c>
      <c r="J46" s="251">
        <v>2185</v>
      </c>
      <c r="K46" s="251">
        <v>7945</v>
      </c>
      <c r="L46" s="251">
        <v>10408</v>
      </c>
    </row>
    <row r="47" spans="1:12" ht="21" customHeight="1" x14ac:dyDescent="0.15">
      <c r="A47" s="274" t="s">
        <v>1320</v>
      </c>
      <c r="B47" s="148"/>
      <c r="C47" s="281"/>
      <c r="D47" s="281"/>
      <c r="E47" s="251">
        <v>80157</v>
      </c>
      <c r="F47" s="251">
        <v>14976</v>
      </c>
      <c r="G47" s="251">
        <v>420811</v>
      </c>
      <c r="H47" s="251">
        <v>199415</v>
      </c>
      <c r="I47" s="251">
        <v>312</v>
      </c>
      <c r="J47" s="251">
        <v>6624</v>
      </c>
      <c r="K47" s="251">
        <v>2249</v>
      </c>
      <c r="L47" s="251">
        <v>61412</v>
      </c>
    </row>
    <row r="48" spans="1:12" ht="21" customHeight="1" x14ac:dyDescent="0.15">
      <c r="A48" s="274" t="s">
        <v>1319</v>
      </c>
      <c r="B48" s="148"/>
      <c r="C48" s="281"/>
      <c r="D48" s="281"/>
      <c r="E48" s="251">
        <v>0</v>
      </c>
      <c r="F48" s="251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</row>
    <row r="49" spans="1:12" ht="21.95" customHeight="1" x14ac:dyDescent="0.15">
      <c r="A49" s="1076" t="s">
        <v>1318</v>
      </c>
      <c r="B49" s="1076"/>
      <c r="C49" s="1076"/>
      <c r="D49" s="1075"/>
      <c r="E49" s="424">
        <v>-176260</v>
      </c>
      <c r="F49" s="424">
        <v>-96351</v>
      </c>
      <c r="G49" s="424">
        <v>0</v>
      </c>
      <c r="H49" s="424">
        <v>-700100</v>
      </c>
      <c r="I49" s="424">
        <v>0</v>
      </c>
      <c r="J49" s="424">
        <v>119957</v>
      </c>
      <c r="K49" s="424">
        <v>0</v>
      </c>
      <c r="L49" s="424">
        <v>0</v>
      </c>
    </row>
    <row r="50" spans="1:12" ht="21.95" customHeight="1" x14ac:dyDescent="0.15">
      <c r="A50" s="1072" t="s">
        <v>1317</v>
      </c>
      <c r="B50" s="1073"/>
      <c r="C50" s="1073"/>
      <c r="D50" s="1073"/>
      <c r="E50" s="424">
        <v>-96103</v>
      </c>
      <c r="F50" s="424">
        <v>-81375</v>
      </c>
      <c r="G50" s="424">
        <v>420811</v>
      </c>
      <c r="H50" s="424">
        <v>-4152432</v>
      </c>
      <c r="I50" s="424">
        <v>312</v>
      </c>
      <c r="J50" s="424">
        <v>126581</v>
      </c>
      <c r="K50" s="424">
        <v>2249</v>
      </c>
      <c r="L50" s="424">
        <v>61412</v>
      </c>
    </row>
    <row r="51" spans="1:12" ht="21" customHeight="1" x14ac:dyDescent="0.15">
      <c r="A51" s="283" t="s">
        <v>149</v>
      </c>
      <c r="B51" s="253"/>
      <c r="C51" s="276"/>
      <c r="D51" s="274"/>
      <c r="E51" s="251">
        <v>0</v>
      </c>
      <c r="F51" s="251">
        <v>0</v>
      </c>
      <c r="G51" s="251">
        <v>0</v>
      </c>
      <c r="H51" s="251">
        <v>67000</v>
      </c>
      <c r="I51" s="251">
        <v>0</v>
      </c>
      <c r="J51" s="251">
        <v>400</v>
      </c>
      <c r="K51" s="251">
        <v>0</v>
      </c>
      <c r="L51" s="251">
        <v>0</v>
      </c>
    </row>
    <row r="52" spans="1:12" ht="21" customHeight="1" x14ac:dyDescent="0.15">
      <c r="A52" s="283" t="s">
        <v>540</v>
      </c>
      <c r="B52" s="253"/>
      <c r="C52" s="276"/>
      <c r="D52" s="274"/>
      <c r="E52" s="251">
        <v>0</v>
      </c>
      <c r="F52" s="251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</row>
    <row r="53" spans="1:12" ht="21" customHeight="1" x14ac:dyDescent="0.15">
      <c r="A53" s="276" t="s">
        <v>151</v>
      </c>
      <c r="B53" s="253"/>
      <c r="C53" s="276"/>
      <c r="D53" s="274"/>
      <c r="E53" s="251">
        <v>461823</v>
      </c>
      <c r="F53" s="251">
        <v>881286</v>
      </c>
      <c r="G53" s="251">
        <v>525425</v>
      </c>
      <c r="H53" s="251">
        <v>373825</v>
      </c>
      <c r="I53" s="251">
        <v>512568</v>
      </c>
      <c r="J53" s="251">
        <v>127383</v>
      </c>
      <c r="K53" s="251">
        <v>684117</v>
      </c>
      <c r="L53" s="251">
        <v>17471</v>
      </c>
    </row>
    <row r="54" spans="1:12" ht="21" customHeight="1" x14ac:dyDescent="0.15">
      <c r="A54" s="274"/>
      <c r="B54" s="281" t="s">
        <v>152</v>
      </c>
      <c r="C54" s="254"/>
      <c r="D54" s="274"/>
      <c r="E54" s="251">
        <v>461823</v>
      </c>
      <c r="F54" s="251">
        <v>615003</v>
      </c>
      <c r="G54" s="251">
        <v>525425</v>
      </c>
      <c r="H54" s="251">
        <v>373825</v>
      </c>
      <c r="I54" s="251">
        <v>511070</v>
      </c>
      <c r="J54" s="251">
        <v>121429</v>
      </c>
      <c r="K54" s="251">
        <v>392602</v>
      </c>
      <c r="L54" s="251">
        <v>17471</v>
      </c>
    </row>
    <row r="55" spans="1:12" ht="21" customHeight="1" x14ac:dyDescent="0.15">
      <c r="A55" s="274"/>
      <c r="B55" s="281" t="s">
        <v>153</v>
      </c>
      <c r="C55" s="254"/>
      <c r="D55" s="274"/>
      <c r="E55" s="251">
        <v>0</v>
      </c>
      <c r="F55" s="251">
        <v>266283</v>
      </c>
      <c r="G55" s="251">
        <v>0</v>
      </c>
      <c r="H55" s="251">
        <v>0</v>
      </c>
      <c r="I55" s="251">
        <v>1498</v>
      </c>
      <c r="J55" s="251">
        <v>5954</v>
      </c>
      <c r="K55" s="251">
        <v>291515</v>
      </c>
      <c r="L55" s="251">
        <v>0</v>
      </c>
    </row>
    <row r="56" spans="1:12" ht="21" customHeight="1" x14ac:dyDescent="0.15">
      <c r="A56" s="274"/>
      <c r="B56" s="281"/>
      <c r="C56" s="1074" t="s">
        <v>302</v>
      </c>
      <c r="D56" s="1075"/>
      <c r="E56" s="251">
        <v>0</v>
      </c>
      <c r="F56" s="251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</row>
    <row r="57" spans="1:12" ht="21" customHeight="1" x14ac:dyDescent="0.15">
      <c r="A57" s="274"/>
      <c r="B57" s="281"/>
      <c r="C57" s="275" t="s">
        <v>155</v>
      </c>
      <c r="D57" s="240"/>
      <c r="E57" s="251">
        <v>0</v>
      </c>
      <c r="F57" s="251">
        <v>266283</v>
      </c>
      <c r="G57" s="251">
        <v>0</v>
      </c>
      <c r="H57" s="251">
        <v>0</v>
      </c>
      <c r="I57" s="251">
        <v>1498</v>
      </c>
      <c r="J57" s="251">
        <v>5954</v>
      </c>
      <c r="K57" s="251">
        <v>291515</v>
      </c>
      <c r="L57" s="251">
        <v>0</v>
      </c>
    </row>
  </sheetData>
  <mergeCells count="5">
    <mergeCell ref="A2:D2"/>
    <mergeCell ref="A50:D50"/>
    <mergeCell ref="C56:D56"/>
    <mergeCell ref="C30:D30"/>
    <mergeCell ref="A49:D49"/>
  </mergeCells>
  <phoneticPr fontId="17"/>
  <pageMargins left="1.1811023622047245" right="0.78740157480314965" top="0.78740157480314965" bottom="0.78740157480314965" header="0.51181102362204722" footer="0.51181102362204722"/>
  <pageSetup paperSize="9" scale="42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2"/>
  <sheetViews>
    <sheetView showGridLines="0" view="pageBreakPreview" zoomScale="85" zoomScaleNormal="100" zoomScaleSheetLayoutView="85" workbookViewId="0">
      <selection activeCell="L1" sqref="L1"/>
    </sheetView>
  </sheetViews>
  <sheetFormatPr defaultRowHeight="14.25" x14ac:dyDescent="0.15"/>
  <cols>
    <col min="1" max="1" width="6.25" style="104" customWidth="1"/>
    <col min="2" max="2" width="7.75" style="104" customWidth="1"/>
    <col min="3" max="3" width="4.5" style="104" customWidth="1"/>
    <col min="4" max="4" width="26.125" style="104" customWidth="1"/>
    <col min="5" max="12" width="16" style="104" customWidth="1"/>
    <col min="13" max="16384" width="9" style="104"/>
  </cols>
  <sheetData>
    <row r="1" spans="1:12" ht="32.25" customHeight="1" x14ac:dyDescent="0.15">
      <c r="A1" s="104" t="s">
        <v>626</v>
      </c>
      <c r="E1" s="223"/>
      <c r="F1" s="223"/>
      <c r="G1" s="223"/>
      <c r="L1" s="527"/>
    </row>
    <row r="2" spans="1:12" ht="40.5" customHeight="1" x14ac:dyDescent="0.15">
      <c r="A2" s="1058"/>
      <c r="B2" s="1058"/>
      <c r="C2" s="1058"/>
      <c r="D2" s="1058"/>
      <c r="E2" s="415" t="s">
        <v>1586</v>
      </c>
      <c r="F2" s="415" t="s">
        <v>1693</v>
      </c>
      <c r="G2" s="224" t="s">
        <v>46</v>
      </c>
      <c r="H2" s="233" t="s">
        <v>1315</v>
      </c>
      <c r="I2" s="371" t="s">
        <v>1757</v>
      </c>
      <c r="J2" s="492" t="s">
        <v>1551</v>
      </c>
      <c r="K2" s="371" t="s">
        <v>1758</v>
      </c>
      <c r="L2" s="371" t="s">
        <v>1759</v>
      </c>
    </row>
    <row r="3" spans="1:12" ht="24" customHeight="1" x14ac:dyDescent="0.15">
      <c r="A3" s="1054" t="s">
        <v>372</v>
      </c>
      <c r="B3" s="1037" t="s">
        <v>157</v>
      </c>
      <c r="C3" s="274" t="s">
        <v>158</v>
      </c>
      <c r="D3" s="275"/>
      <c r="E3" s="251">
        <v>30362</v>
      </c>
      <c r="F3" s="251">
        <v>83588</v>
      </c>
      <c r="G3" s="251">
        <v>54025</v>
      </c>
      <c r="H3" s="251">
        <v>16963</v>
      </c>
      <c r="I3" s="251">
        <v>48821</v>
      </c>
      <c r="J3" s="251">
        <v>18713</v>
      </c>
      <c r="K3" s="251">
        <v>36519</v>
      </c>
      <c r="L3" s="251">
        <v>12484</v>
      </c>
    </row>
    <row r="4" spans="1:12" ht="24" customHeight="1" x14ac:dyDescent="0.15">
      <c r="A4" s="1055"/>
      <c r="B4" s="1037"/>
      <c r="C4" s="274" t="s">
        <v>1347</v>
      </c>
      <c r="D4" s="275"/>
      <c r="E4" s="251">
        <v>16581</v>
      </c>
      <c r="F4" s="251">
        <v>44504</v>
      </c>
      <c r="G4" s="251">
        <v>27321</v>
      </c>
      <c r="H4" s="251">
        <v>6049</v>
      </c>
      <c r="I4" s="251">
        <v>27498</v>
      </c>
      <c r="J4" s="251">
        <v>10294</v>
      </c>
      <c r="K4" s="251">
        <v>16672</v>
      </c>
      <c r="L4" s="251">
        <v>6174</v>
      </c>
    </row>
    <row r="5" spans="1:12" ht="24" customHeight="1" x14ac:dyDescent="0.15">
      <c r="A5" s="1055"/>
      <c r="B5" s="1037"/>
      <c r="C5" s="274" t="s">
        <v>160</v>
      </c>
      <c r="D5" s="275"/>
      <c r="E5" s="251">
        <v>0</v>
      </c>
      <c r="F5" s="251">
        <v>30684</v>
      </c>
      <c r="G5" s="251">
        <v>0</v>
      </c>
      <c r="H5" s="251">
        <v>0</v>
      </c>
      <c r="I5" s="251">
        <v>0</v>
      </c>
      <c r="J5" s="251">
        <v>0</v>
      </c>
      <c r="K5" s="251">
        <v>0</v>
      </c>
      <c r="L5" s="251">
        <v>0</v>
      </c>
    </row>
    <row r="6" spans="1:12" ht="24" customHeight="1" x14ac:dyDescent="0.15">
      <c r="A6" s="1055"/>
      <c r="B6" s="1037"/>
      <c r="C6" s="381" t="s">
        <v>1738</v>
      </c>
      <c r="D6" s="275"/>
      <c r="E6" s="251">
        <v>0</v>
      </c>
      <c r="F6" s="251">
        <v>0</v>
      </c>
      <c r="G6" s="251">
        <v>9482</v>
      </c>
      <c r="H6" s="251">
        <v>0</v>
      </c>
      <c r="I6" s="251">
        <v>4896</v>
      </c>
      <c r="J6" s="251">
        <v>0</v>
      </c>
      <c r="K6" s="251">
        <v>0</v>
      </c>
      <c r="L6" s="251">
        <v>0</v>
      </c>
    </row>
    <row r="7" spans="1:12" ht="24" customHeight="1" x14ac:dyDescent="0.15">
      <c r="A7" s="1055"/>
      <c r="B7" s="1037"/>
      <c r="C7" s="274" t="s">
        <v>162</v>
      </c>
      <c r="D7" s="275"/>
      <c r="E7" s="251">
        <v>9852</v>
      </c>
      <c r="F7" s="251">
        <v>31766</v>
      </c>
      <c r="G7" s="251">
        <v>17561</v>
      </c>
      <c r="H7" s="251">
        <v>5019</v>
      </c>
      <c r="I7" s="251">
        <v>16619</v>
      </c>
      <c r="J7" s="251">
        <v>6482</v>
      </c>
      <c r="K7" s="251">
        <v>11568</v>
      </c>
      <c r="L7" s="251">
        <v>3638</v>
      </c>
    </row>
    <row r="8" spans="1:12" ht="24" customHeight="1" x14ac:dyDescent="0.15">
      <c r="A8" s="1055"/>
      <c r="B8" s="1037"/>
      <c r="C8" s="274" t="s">
        <v>430</v>
      </c>
      <c r="D8" s="275"/>
      <c r="E8" s="251">
        <v>56795</v>
      </c>
      <c r="F8" s="251">
        <v>190542</v>
      </c>
      <c r="G8" s="251">
        <v>108389</v>
      </c>
      <c r="H8" s="251">
        <v>28031</v>
      </c>
      <c r="I8" s="251">
        <v>97834</v>
      </c>
      <c r="J8" s="251">
        <v>35489</v>
      </c>
      <c r="K8" s="251">
        <v>64759</v>
      </c>
      <c r="L8" s="251">
        <v>22296</v>
      </c>
    </row>
    <row r="9" spans="1:12" ht="24" customHeight="1" x14ac:dyDescent="0.15">
      <c r="A9" s="1055"/>
      <c r="B9" s="276" t="s">
        <v>140</v>
      </c>
      <c r="C9" s="274"/>
      <c r="D9" s="275"/>
      <c r="E9" s="251">
        <v>252635</v>
      </c>
      <c r="F9" s="251">
        <v>773633</v>
      </c>
      <c r="G9" s="251">
        <v>320877</v>
      </c>
      <c r="H9" s="251">
        <v>407205</v>
      </c>
      <c r="I9" s="251">
        <v>424492</v>
      </c>
      <c r="J9" s="251">
        <v>133230</v>
      </c>
      <c r="K9" s="251">
        <v>192425</v>
      </c>
      <c r="L9" s="251">
        <v>80172</v>
      </c>
    </row>
    <row r="10" spans="1:12" ht="24" customHeight="1" x14ac:dyDescent="0.15">
      <c r="A10" s="1055"/>
      <c r="B10" s="1037" t="s">
        <v>84</v>
      </c>
      <c r="C10" s="381" t="s">
        <v>164</v>
      </c>
      <c r="D10" s="275"/>
      <c r="E10" s="251">
        <v>251837</v>
      </c>
      <c r="F10" s="251">
        <v>765396</v>
      </c>
      <c r="G10" s="251">
        <v>320817</v>
      </c>
      <c r="H10" s="251">
        <v>403317</v>
      </c>
      <c r="I10" s="251">
        <v>424490</v>
      </c>
      <c r="J10" s="251">
        <v>133230</v>
      </c>
      <c r="K10" s="251">
        <v>192425</v>
      </c>
      <c r="L10" s="251">
        <v>80172</v>
      </c>
    </row>
    <row r="11" spans="1:12" ht="24" customHeight="1" x14ac:dyDescent="0.15">
      <c r="A11" s="1055"/>
      <c r="B11" s="1037"/>
      <c r="C11" s="381" t="s">
        <v>163</v>
      </c>
      <c r="D11" s="275"/>
      <c r="E11" s="251">
        <v>798</v>
      </c>
      <c r="F11" s="251">
        <v>8237</v>
      </c>
      <c r="G11" s="251">
        <v>60</v>
      </c>
      <c r="H11" s="251">
        <v>588</v>
      </c>
      <c r="I11" s="251">
        <v>2</v>
      </c>
      <c r="J11" s="251">
        <v>0</v>
      </c>
      <c r="K11" s="251">
        <v>0</v>
      </c>
      <c r="L11" s="251">
        <v>0</v>
      </c>
    </row>
    <row r="12" spans="1:12" ht="24" customHeight="1" x14ac:dyDescent="0.15">
      <c r="A12" s="1055"/>
      <c r="B12" s="1037"/>
      <c r="C12" s="381" t="s">
        <v>1739</v>
      </c>
      <c r="D12" s="275"/>
      <c r="E12" s="251">
        <v>0</v>
      </c>
      <c r="F12" s="251">
        <v>0</v>
      </c>
      <c r="G12" s="251">
        <v>0</v>
      </c>
      <c r="H12" s="251">
        <v>3300</v>
      </c>
      <c r="I12" s="251">
        <v>0</v>
      </c>
      <c r="J12" s="251">
        <v>0</v>
      </c>
      <c r="K12" s="251">
        <v>0</v>
      </c>
      <c r="L12" s="251">
        <v>0</v>
      </c>
    </row>
    <row r="13" spans="1:12" ht="24" customHeight="1" x14ac:dyDescent="0.15">
      <c r="A13" s="1055"/>
      <c r="B13" s="274" t="s">
        <v>137</v>
      </c>
      <c r="C13" s="281"/>
      <c r="D13" s="275"/>
      <c r="E13" s="251">
        <v>1728123</v>
      </c>
      <c r="F13" s="251">
        <v>3036193</v>
      </c>
      <c r="G13" s="251">
        <v>1104029</v>
      </c>
      <c r="H13" s="251">
        <v>862686</v>
      </c>
      <c r="I13" s="251">
        <v>1806734</v>
      </c>
      <c r="J13" s="251">
        <v>804342</v>
      </c>
      <c r="K13" s="251">
        <v>1324252</v>
      </c>
      <c r="L13" s="251">
        <v>356719</v>
      </c>
    </row>
    <row r="14" spans="1:12" ht="24" customHeight="1" x14ac:dyDescent="0.15">
      <c r="A14" s="1055"/>
      <c r="B14" s="274" t="s">
        <v>166</v>
      </c>
      <c r="C14" s="281"/>
      <c r="D14" s="275"/>
      <c r="E14" s="251">
        <v>160521</v>
      </c>
      <c r="F14" s="251">
        <v>68933</v>
      </c>
      <c r="G14" s="251">
        <v>72644</v>
      </c>
      <c r="H14" s="251">
        <v>163</v>
      </c>
      <c r="I14" s="251">
        <v>5340</v>
      </c>
      <c r="J14" s="251">
        <v>0</v>
      </c>
      <c r="K14" s="251">
        <v>11618</v>
      </c>
      <c r="L14" s="251">
        <v>2276</v>
      </c>
    </row>
    <row r="15" spans="1:12" ht="24" customHeight="1" x14ac:dyDescent="0.15">
      <c r="A15" s="1055"/>
      <c r="B15" s="274" t="s">
        <v>167</v>
      </c>
      <c r="C15" s="281"/>
      <c r="D15" s="275"/>
      <c r="E15" s="251">
        <v>7297</v>
      </c>
      <c r="F15" s="251">
        <v>1130</v>
      </c>
      <c r="G15" s="251">
        <v>1106</v>
      </c>
      <c r="H15" s="251">
        <v>496</v>
      </c>
      <c r="I15" s="251">
        <v>37</v>
      </c>
      <c r="J15" s="251">
        <v>580</v>
      </c>
      <c r="K15" s="251">
        <v>3390</v>
      </c>
      <c r="L15" s="251">
        <v>437</v>
      </c>
    </row>
    <row r="16" spans="1:12" ht="24" customHeight="1" x14ac:dyDescent="0.15">
      <c r="A16" s="1055"/>
      <c r="B16" s="274" t="s">
        <v>168</v>
      </c>
      <c r="C16" s="281"/>
      <c r="D16" s="275"/>
      <c r="E16" s="251">
        <v>5522</v>
      </c>
      <c r="F16" s="251">
        <v>873</v>
      </c>
      <c r="G16" s="251">
        <v>2262</v>
      </c>
      <c r="H16" s="251">
        <v>163</v>
      </c>
      <c r="I16" s="251">
        <v>549</v>
      </c>
      <c r="J16" s="251">
        <v>272</v>
      </c>
      <c r="K16" s="251">
        <v>745</v>
      </c>
      <c r="L16" s="251">
        <v>445</v>
      </c>
    </row>
    <row r="17" spans="1:12" ht="24" customHeight="1" x14ac:dyDescent="0.15">
      <c r="A17" s="1055"/>
      <c r="B17" s="274" t="s">
        <v>169</v>
      </c>
      <c r="C17" s="281"/>
      <c r="D17" s="275"/>
      <c r="E17" s="251">
        <v>113596</v>
      </c>
      <c r="F17" s="251">
        <v>7695</v>
      </c>
      <c r="G17" s="251">
        <v>58287</v>
      </c>
      <c r="H17" s="251">
        <v>167</v>
      </c>
      <c r="I17" s="251">
        <v>4956</v>
      </c>
      <c r="J17" s="251">
        <v>80906</v>
      </c>
      <c r="K17" s="251">
        <v>9479</v>
      </c>
      <c r="L17" s="251">
        <v>7502</v>
      </c>
    </row>
    <row r="18" spans="1:12" ht="24" customHeight="1" x14ac:dyDescent="0.15">
      <c r="A18" s="1055"/>
      <c r="B18" s="274" t="s">
        <v>170</v>
      </c>
      <c r="C18" s="281"/>
      <c r="D18" s="275"/>
      <c r="E18" s="251">
        <v>465</v>
      </c>
      <c r="F18" s="251">
        <v>0</v>
      </c>
      <c r="G18" s="251">
        <v>2556</v>
      </c>
      <c r="H18" s="251">
        <v>410</v>
      </c>
      <c r="I18" s="251">
        <v>916</v>
      </c>
      <c r="J18" s="251">
        <v>715</v>
      </c>
      <c r="K18" s="251">
        <v>0</v>
      </c>
      <c r="L18" s="251">
        <v>401</v>
      </c>
    </row>
    <row r="19" spans="1:12" ht="24" customHeight="1" x14ac:dyDescent="0.15">
      <c r="A19" s="1055"/>
      <c r="B19" s="274" t="s">
        <v>171</v>
      </c>
      <c r="C19" s="281"/>
      <c r="D19" s="275"/>
      <c r="E19" s="251">
        <v>9739</v>
      </c>
      <c r="F19" s="251">
        <v>10275</v>
      </c>
      <c r="G19" s="251">
        <v>960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</row>
    <row r="20" spans="1:12" ht="24" customHeight="1" x14ac:dyDescent="0.15">
      <c r="A20" s="1055"/>
      <c r="B20" s="274" t="s">
        <v>172</v>
      </c>
      <c r="C20" s="281"/>
      <c r="D20" s="275"/>
      <c r="E20" s="251">
        <v>1642</v>
      </c>
      <c r="F20" s="251">
        <v>0</v>
      </c>
      <c r="G20" s="251">
        <v>0</v>
      </c>
      <c r="H20" s="251">
        <v>0</v>
      </c>
      <c r="I20" s="251">
        <v>319</v>
      </c>
      <c r="J20" s="251">
        <v>0</v>
      </c>
      <c r="K20" s="251">
        <v>0</v>
      </c>
      <c r="L20" s="251">
        <v>0</v>
      </c>
    </row>
    <row r="21" spans="1:12" ht="24" customHeight="1" x14ac:dyDescent="0.15">
      <c r="A21" s="1055"/>
      <c r="B21" s="274" t="s">
        <v>173</v>
      </c>
      <c r="C21" s="281"/>
      <c r="D21" s="275"/>
      <c r="E21" s="251">
        <v>346907</v>
      </c>
      <c r="F21" s="251">
        <v>209281</v>
      </c>
      <c r="G21" s="251">
        <v>335758</v>
      </c>
      <c r="H21" s="251">
        <v>48765</v>
      </c>
      <c r="I21" s="251">
        <v>84561</v>
      </c>
      <c r="J21" s="251">
        <v>63556</v>
      </c>
      <c r="K21" s="251">
        <v>142285</v>
      </c>
      <c r="L21" s="251">
        <v>10279</v>
      </c>
    </row>
    <row r="22" spans="1:12" ht="24" customHeight="1" x14ac:dyDescent="0.15">
      <c r="A22" s="1055"/>
      <c r="B22" s="274" t="s">
        <v>1326</v>
      </c>
      <c r="C22" s="293"/>
      <c r="D22" s="294"/>
      <c r="E22" s="251">
        <v>0</v>
      </c>
      <c r="F22" s="251">
        <v>536348</v>
      </c>
      <c r="G22" s="251">
        <v>0</v>
      </c>
      <c r="H22" s="251">
        <v>394298</v>
      </c>
      <c r="I22" s="251">
        <v>516117</v>
      </c>
      <c r="J22" s="251">
        <v>375948</v>
      </c>
      <c r="K22" s="251">
        <v>493416</v>
      </c>
      <c r="L22" s="251">
        <v>191571</v>
      </c>
    </row>
    <row r="23" spans="1:12" ht="24" customHeight="1" x14ac:dyDescent="0.15">
      <c r="A23" s="1055"/>
      <c r="B23" s="274" t="s">
        <v>66</v>
      </c>
      <c r="C23" s="281"/>
      <c r="D23" s="275"/>
      <c r="E23" s="251">
        <v>109181</v>
      </c>
      <c r="F23" s="251">
        <v>235012</v>
      </c>
      <c r="G23" s="251">
        <v>87758</v>
      </c>
      <c r="H23" s="251">
        <v>37969</v>
      </c>
      <c r="I23" s="251">
        <v>33995</v>
      </c>
      <c r="J23" s="251">
        <v>50850</v>
      </c>
      <c r="K23" s="251">
        <v>32526</v>
      </c>
      <c r="L23" s="251">
        <v>34025</v>
      </c>
    </row>
    <row r="24" spans="1:12" ht="24" customHeight="1" x14ac:dyDescent="0.15">
      <c r="A24" s="1056"/>
      <c r="B24" s="276" t="s">
        <v>178</v>
      </c>
      <c r="C24" s="274"/>
      <c r="D24" s="275"/>
      <c r="E24" s="251">
        <v>2792423</v>
      </c>
      <c r="F24" s="251">
        <v>5069915</v>
      </c>
      <c r="G24" s="251">
        <v>2094626</v>
      </c>
      <c r="H24" s="251">
        <v>1780353</v>
      </c>
      <c r="I24" s="251">
        <v>2975850</v>
      </c>
      <c r="J24" s="251">
        <v>1545888</v>
      </c>
      <c r="K24" s="251">
        <v>2274895</v>
      </c>
      <c r="L24" s="251">
        <v>706123</v>
      </c>
    </row>
    <row r="25" spans="1:12" ht="24" customHeight="1" x14ac:dyDescent="0.15">
      <c r="A25" s="1054" t="s">
        <v>613</v>
      </c>
      <c r="B25" s="1037" t="s">
        <v>157</v>
      </c>
      <c r="C25" s="274" t="s">
        <v>158</v>
      </c>
      <c r="D25" s="275"/>
      <c r="E25" s="292">
        <v>1.0872994528407767</v>
      </c>
      <c r="F25" s="470">
        <v>2.9933860306980713</v>
      </c>
      <c r="G25" s="393">
        <v>1.9346997213531045</v>
      </c>
      <c r="H25" s="389">
        <v>0.60746527299051756</v>
      </c>
      <c r="I25" s="493">
        <v>1.7483382711000448</v>
      </c>
      <c r="J25" s="493">
        <v>0.67013486137307987</v>
      </c>
      <c r="K25" s="493">
        <v>1.3077889703673118</v>
      </c>
      <c r="L25" s="389">
        <v>0.44706693792451935</v>
      </c>
    </row>
    <row r="26" spans="1:12" ht="24" customHeight="1" x14ac:dyDescent="0.15">
      <c r="A26" s="1055"/>
      <c r="B26" s="1037"/>
      <c r="C26" s="274" t="s">
        <v>1347</v>
      </c>
      <c r="D26" s="275"/>
      <c r="E26" s="389">
        <v>0.59378539712643819</v>
      </c>
      <c r="F26" s="470">
        <v>1.5937413493586037</v>
      </c>
      <c r="G26" s="393">
        <v>0.97839761382856394</v>
      </c>
      <c r="H26" s="389">
        <v>0.21662190864349706</v>
      </c>
      <c r="I26" s="493">
        <v>0.98473619505354304</v>
      </c>
      <c r="J26" s="493">
        <v>0.36864042446291267</v>
      </c>
      <c r="K26" s="493">
        <v>0.59704421572233146</v>
      </c>
      <c r="L26" s="389">
        <v>0.22109830781368009</v>
      </c>
    </row>
    <row r="27" spans="1:12" ht="24" customHeight="1" x14ac:dyDescent="0.15">
      <c r="A27" s="1055"/>
      <c r="B27" s="1037"/>
      <c r="C27" s="274" t="s">
        <v>160</v>
      </c>
      <c r="D27" s="275"/>
      <c r="E27" s="389">
        <v>0</v>
      </c>
      <c r="F27" s="470">
        <v>1.0988306571031681</v>
      </c>
      <c r="G27" s="393">
        <v>0</v>
      </c>
      <c r="H27" s="389">
        <v>0</v>
      </c>
      <c r="I27" s="493">
        <v>0</v>
      </c>
      <c r="J27" s="493">
        <v>0</v>
      </c>
      <c r="K27" s="493">
        <v>0</v>
      </c>
      <c r="L27" s="389">
        <v>0</v>
      </c>
    </row>
    <row r="28" spans="1:12" ht="24" customHeight="1" x14ac:dyDescent="0.15">
      <c r="A28" s="1055"/>
      <c r="B28" s="1037"/>
      <c r="C28" s="274" t="s">
        <v>161</v>
      </c>
      <c r="D28" s="275"/>
      <c r="E28" s="389">
        <v>0</v>
      </c>
      <c r="F28" s="470">
        <v>0</v>
      </c>
      <c r="G28" s="393">
        <v>0.33956173545340373</v>
      </c>
      <c r="H28" s="389">
        <v>0</v>
      </c>
      <c r="I28" s="493">
        <v>0.17533160269772882</v>
      </c>
      <c r="J28" s="493">
        <v>0</v>
      </c>
      <c r="K28" s="493">
        <v>0</v>
      </c>
      <c r="L28" s="389">
        <v>0</v>
      </c>
    </row>
    <row r="29" spans="1:12" ht="24" customHeight="1" x14ac:dyDescent="0.15">
      <c r="A29" s="1055"/>
      <c r="B29" s="1037"/>
      <c r="C29" s="274" t="s">
        <v>162</v>
      </c>
      <c r="D29" s="275"/>
      <c r="E29" s="389">
        <v>0.3528118769971455</v>
      </c>
      <c r="F29" s="470">
        <v>1.1375783683202725</v>
      </c>
      <c r="G29" s="393">
        <v>0.62888036662067315</v>
      </c>
      <c r="H29" s="389">
        <v>0.17973637948118892</v>
      </c>
      <c r="I29" s="493">
        <v>0.59514622247417381</v>
      </c>
      <c r="J29" s="493">
        <v>0.23212815536901107</v>
      </c>
      <c r="K29" s="493">
        <v>0.41426388480541815</v>
      </c>
      <c r="L29" s="389">
        <v>0.13028112144900683</v>
      </c>
    </row>
    <row r="30" spans="1:12" ht="24" customHeight="1" x14ac:dyDescent="0.15">
      <c r="A30" s="1055"/>
      <c r="B30" s="1037"/>
      <c r="C30" s="274" t="s">
        <v>430</v>
      </c>
      <c r="D30" s="275"/>
      <c r="E30" s="389">
        <v>2.0338967269643602</v>
      </c>
      <c r="F30" s="470">
        <v>6.823536405480116</v>
      </c>
      <c r="G30" s="393">
        <v>3.8815394372557455</v>
      </c>
      <c r="H30" s="389">
        <v>1.0038235611152035</v>
      </c>
      <c r="I30" s="493">
        <v>3.50355229132549</v>
      </c>
      <c r="J30" s="493">
        <v>1.2709034412050038</v>
      </c>
      <c r="K30" s="493">
        <v>2.3190970708950616</v>
      </c>
      <c r="L30" s="389">
        <v>0.79844636718720619</v>
      </c>
    </row>
    <row r="31" spans="1:12" ht="24" customHeight="1" x14ac:dyDescent="0.15">
      <c r="A31" s="1055"/>
      <c r="B31" s="276" t="s">
        <v>140</v>
      </c>
      <c r="C31" s="274"/>
      <c r="D31" s="275"/>
      <c r="E31" s="389">
        <v>9.0471608348735124</v>
      </c>
      <c r="F31" s="470">
        <v>27.704720953809648</v>
      </c>
      <c r="G31" s="393">
        <v>11.490988292246554</v>
      </c>
      <c r="H31" s="389">
        <v>14.582496992755036</v>
      </c>
      <c r="I31" s="493">
        <v>15.20156509239467</v>
      </c>
      <c r="J31" s="493">
        <v>4.7711252915478779</v>
      </c>
      <c r="K31" s="493">
        <v>6.8909688825797524</v>
      </c>
      <c r="L31" s="389">
        <v>2.8710549941753092</v>
      </c>
    </row>
    <row r="32" spans="1:12" ht="24" customHeight="1" x14ac:dyDescent="0.15">
      <c r="A32" s="1055"/>
      <c r="B32" s="1037" t="s">
        <v>84</v>
      </c>
      <c r="C32" s="274" t="s">
        <v>163</v>
      </c>
      <c r="D32" s="275"/>
      <c r="E32" s="389">
        <v>9.0185835025710652</v>
      </c>
      <c r="F32" s="470">
        <v>27.409744154091271</v>
      </c>
      <c r="G32" s="393">
        <v>11.488839620644868</v>
      </c>
      <c r="H32" s="389">
        <v>14.443263072965665</v>
      </c>
      <c r="I32" s="493">
        <v>15.201493470007946</v>
      </c>
      <c r="J32" s="493">
        <v>4.7711252915478779</v>
      </c>
      <c r="K32" s="493">
        <v>6.8909688825797524</v>
      </c>
      <c r="L32" s="389">
        <v>2.8710549941753092</v>
      </c>
    </row>
    <row r="33" spans="1:12" ht="24" customHeight="1" x14ac:dyDescent="0.15">
      <c r="A33" s="1055"/>
      <c r="B33" s="1037"/>
      <c r="C33" s="274" t="s">
        <v>164</v>
      </c>
      <c r="D33" s="275"/>
      <c r="E33" s="389">
        <v>2.8577332302448445E-2</v>
      </c>
      <c r="F33" s="470">
        <v>0.29497679971838076</v>
      </c>
      <c r="G33" s="393">
        <v>2.1486716016878532E-3</v>
      </c>
      <c r="H33" s="389">
        <v>2.1056981696540959E-2</v>
      </c>
      <c r="I33" s="493">
        <v>7.1622386722928433E-5</v>
      </c>
      <c r="J33" s="493">
        <v>0</v>
      </c>
      <c r="K33" s="493">
        <v>0</v>
      </c>
      <c r="L33" s="389">
        <v>0</v>
      </c>
    </row>
    <row r="34" spans="1:12" ht="24" customHeight="1" x14ac:dyDescent="0.15">
      <c r="A34" s="1055"/>
      <c r="B34" s="1037"/>
      <c r="C34" s="274" t="s">
        <v>165</v>
      </c>
      <c r="D34" s="275"/>
      <c r="E34" s="389">
        <v>0</v>
      </c>
      <c r="F34" s="470">
        <v>0</v>
      </c>
      <c r="G34" s="393">
        <v>0</v>
      </c>
      <c r="H34" s="389">
        <v>0.11817693809283193</v>
      </c>
      <c r="I34" s="493">
        <v>0</v>
      </c>
      <c r="J34" s="493">
        <v>0</v>
      </c>
      <c r="K34" s="493">
        <v>0</v>
      </c>
      <c r="L34" s="389">
        <v>0</v>
      </c>
    </row>
    <row r="35" spans="1:12" ht="24" customHeight="1" x14ac:dyDescent="0.15">
      <c r="A35" s="1055"/>
      <c r="B35" s="274" t="s">
        <v>137</v>
      </c>
      <c r="C35" s="281"/>
      <c r="D35" s="275"/>
      <c r="E35" s="389">
        <v>61.886146905393637</v>
      </c>
      <c r="F35" s="470">
        <v>108.72969460572412</v>
      </c>
      <c r="G35" s="393">
        <v>39.53659599566398</v>
      </c>
      <c r="H35" s="389">
        <v>30.893815156228122</v>
      </c>
      <c r="I35" s="493">
        <v>64.701300626731694</v>
      </c>
      <c r="J35" s="493">
        <v>28.804446890746853</v>
      </c>
      <c r="K35" s="493">
        <v>47.423044431305719</v>
      </c>
      <c r="L35" s="389">
        <v>12.774533084708157</v>
      </c>
    </row>
    <row r="36" spans="1:12" ht="24" customHeight="1" x14ac:dyDescent="0.15">
      <c r="A36" s="1055"/>
      <c r="B36" s="274" t="s">
        <v>166</v>
      </c>
      <c r="C36" s="281"/>
      <c r="D36" s="275"/>
      <c r="E36" s="389">
        <v>5.748448569575598</v>
      </c>
      <c r="F36" s="470">
        <v>2.468572991985813</v>
      </c>
      <c r="G36" s="393">
        <v>2.6014683305502069</v>
      </c>
      <c r="H36" s="389">
        <v>5.8372245179186674E-3</v>
      </c>
      <c r="I36" s="493">
        <v>0.19123177255021892</v>
      </c>
      <c r="J36" s="493">
        <v>0</v>
      </c>
      <c r="K36" s="493">
        <v>0.41605444447349132</v>
      </c>
      <c r="L36" s="389">
        <v>8.1506276090692567E-2</v>
      </c>
    </row>
    <row r="37" spans="1:12" ht="24" customHeight="1" x14ac:dyDescent="0.15">
      <c r="A37" s="1055"/>
      <c r="B37" s="274" t="s">
        <v>167</v>
      </c>
      <c r="C37" s="281"/>
      <c r="D37" s="275"/>
      <c r="E37" s="389">
        <v>0.2613142779586044</v>
      </c>
      <c r="F37" s="470">
        <v>4.0466648498454563E-2</v>
      </c>
      <c r="G37" s="393">
        <v>3.960717985777943E-2</v>
      </c>
      <c r="H37" s="389">
        <v>1.7762351907286252E-2</v>
      </c>
      <c r="I37" s="493">
        <v>1.3250141543741762E-3</v>
      </c>
      <c r="J37" s="493">
        <v>2.0770492149649246E-2</v>
      </c>
      <c r="K37" s="493">
        <v>0.12139994549536369</v>
      </c>
      <c r="L37" s="389">
        <v>1.5649491498959864E-2</v>
      </c>
    </row>
    <row r="38" spans="1:12" ht="24" customHeight="1" x14ac:dyDescent="0.15">
      <c r="A38" s="1055"/>
      <c r="B38" s="274" t="s">
        <v>168</v>
      </c>
      <c r="C38" s="281"/>
      <c r="D38" s="275"/>
      <c r="E38" s="389">
        <v>0.19774940974200539</v>
      </c>
      <c r="F38" s="470">
        <v>3.1263171804558267E-2</v>
      </c>
      <c r="G38" s="393">
        <v>8.1004919383632065E-2</v>
      </c>
      <c r="H38" s="389">
        <v>5.8372245179186674E-3</v>
      </c>
      <c r="I38" s="493">
        <v>1.9660345155443855E-2</v>
      </c>
      <c r="J38" s="493">
        <v>9.7406445943182679E-3</v>
      </c>
      <c r="K38" s="493">
        <v>2.6679339054290842E-2</v>
      </c>
      <c r="L38" s="389">
        <v>1.5935981045851578E-2</v>
      </c>
    </row>
    <row r="39" spans="1:12" ht="24" customHeight="1" x14ac:dyDescent="0.15">
      <c r="A39" s="1055"/>
      <c r="B39" s="274" t="s">
        <v>169</v>
      </c>
      <c r="C39" s="281"/>
      <c r="D39" s="275"/>
      <c r="E39" s="389">
        <v>4.0680083210888895</v>
      </c>
      <c r="F39" s="470">
        <v>0.27556713291646717</v>
      </c>
      <c r="G39" s="393">
        <v>2.0873270274596649</v>
      </c>
      <c r="H39" s="389">
        <v>5.9804692913645249E-3</v>
      </c>
      <c r="I39" s="493">
        <v>0.17748027429941665</v>
      </c>
      <c r="J39" s="493">
        <v>2.8973404101026241</v>
      </c>
      <c r="K39" s="493">
        <v>0.33945430187331932</v>
      </c>
      <c r="L39" s="389">
        <v>0.26865557259770456</v>
      </c>
    </row>
    <row r="40" spans="1:12" ht="24" customHeight="1" x14ac:dyDescent="0.15">
      <c r="A40" s="1055"/>
      <c r="B40" s="274" t="s">
        <v>170</v>
      </c>
      <c r="C40" s="281"/>
      <c r="D40" s="275"/>
      <c r="E40" s="389">
        <v>1.6652204913080861E-2</v>
      </c>
      <c r="F40" s="470">
        <v>0</v>
      </c>
      <c r="G40" s="393">
        <v>9.1533410231902548E-2</v>
      </c>
      <c r="H40" s="389">
        <v>1.468258927820033E-2</v>
      </c>
      <c r="I40" s="493">
        <v>3.2803053119101221E-2</v>
      </c>
      <c r="J40" s="493">
        <v>2.5605003253446917E-2</v>
      </c>
      <c r="K40" s="493">
        <v>0</v>
      </c>
      <c r="L40" s="389">
        <v>1.4360288537947153E-2</v>
      </c>
    </row>
    <row r="41" spans="1:12" ht="24" customHeight="1" x14ac:dyDescent="0.15">
      <c r="A41" s="1055"/>
      <c r="B41" s="274" t="s">
        <v>171</v>
      </c>
      <c r="C41" s="281"/>
      <c r="D41" s="275"/>
      <c r="E41" s="389">
        <v>0.34876521214730005</v>
      </c>
      <c r="F41" s="470">
        <v>0.36796001178904486</v>
      </c>
      <c r="G41" s="393">
        <v>3.4378745627005651E-2</v>
      </c>
      <c r="H41" s="389">
        <v>0</v>
      </c>
      <c r="I41" s="493">
        <v>0</v>
      </c>
      <c r="J41" s="493">
        <v>0</v>
      </c>
      <c r="K41" s="493">
        <v>0</v>
      </c>
      <c r="L41" s="389">
        <v>0</v>
      </c>
    </row>
    <row r="42" spans="1:12" ht="24" customHeight="1" x14ac:dyDescent="0.15">
      <c r="A42" s="1055"/>
      <c r="B42" s="274" t="s">
        <v>172</v>
      </c>
      <c r="C42" s="281"/>
      <c r="D42" s="275"/>
      <c r="E42" s="389">
        <v>5.8801979499524246E-2</v>
      </c>
      <c r="F42" s="470">
        <v>0</v>
      </c>
      <c r="G42" s="393">
        <v>0</v>
      </c>
      <c r="H42" s="389">
        <v>0</v>
      </c>
      <c r="I42" s="493">
        <v>1.1423770682307086E-2</v>
      </c>
      <c r="J42" s="493">
        <v>0</v>
      </c>
      <c r="K42" s="493">
        <v>0</v>
      </c>
      <c r="L42" s="389">
        <v>0</v>
      </c>
    </row>
    <row r="43" spans="1:12" ht="24" customHeight="1" x14ac:dyDescent="0.15">
      <c r="A43" s="1055"/>
      <c r="B43" s="274" t="s">
        <v>173</v>
      </c>
      <c r="C43" s="281"/>
      <c r="D43" s="275"/>
      <c r="E43" s="389">
        <v>12.423153655445468</v>
      </c>
      <c r="F43" s="470">
        <v>7.4946023578805931</v>
      </c>
      <c r="G43" s="393">
        <v>12.023894660658502</v>
      </c>
      <c r="H43" s="389">
        <v>1.7463328442718025</v>
      </c>
      <c r="I43" s="493">
        <v>3.0282303218387758</v>
      </c>
      <c r="J43" s="493">
        <v>2.2760162052812198</v>
      </c>
      <c r="K43" s="493">
        <v>5.0953956474359368</v>
      </c>
      <c r="L43" s="389">
        <v>0.36810325656249071</v>
      </c>
    </row>
    <row r="44" spans="1:12" ht="24" customHeight="1" x14ac:dyDescent="0.15">
      <c r="A44" s="1055"/>
      <c r="B44" s="274" t="s">
        <v>1326</v>
      </c>
      <c r="C44" s="293"/>
      <c r="D44" s="294"/>
      <c r="E44" s="389">
        <v>0</v>
      </c>
      <c r="F44" s="470">
        <v>19.207261937034612</v>
      </c>
      <c r="G44" s="393">
        <v>0</v>
      </c>
      <c r="H44" s="389">
        <v>14.120281920038618</v>
      </c>
      <c r="I44" s="493">
        <v>18.48276568413883</v>
      </c>
      <c r="J44" s="493">
        <v>13.463146521855752</v>
      </c>
      <c r="K44" s="493">
        <v>17.669815783640232</v>
      </c>
      <c r="L44" s="389">
        <v>6.8603861234490626</v>
      </c>
    </row>
    <row r="45" spans="1:12" ht="24" customHeight="1" x14ac:dyDescent="0.15">
      <c r="A45" s="1055"/>
      <c r="B45" s="274" t="s">
        <v>66</v>
      </c>
      <c r="C45" s="281"/>
      <c r="D45" s="275"/>
      <c r="E45" s="389">
        <v>3.9099019023980248</v>
      </c>
      <c r="F45" s="470">
        <v>8.4160601742644303</v>
      </c>
      <c r="G45" s="393">
        <v>3.1427187070153768</v>
      </c>
      <c r="H45" s="389">
        <v>1.359715200741435</v>
      </c>
      <c r="I45" s="493">
        <v>1.2174015183229761</v>
      </c>
      <c r="J45" s="493">
        <v>1.8209991824304557</v>
      </c>
      <c r="K45" s="493">
        <v>1.1647948752749853</v>
      </c>
      <c r="L45" s="389">
        <v>1.2184758541238201</v>
      </c>
    </row>
    <row r="46" spans="1:12" ht="24" customHeight="1" x14ac:dyDescent="0.15">
      <c r="A46" s="1056"/>
      <c r="B46" s="276" t="s">
        <v>178</v>
      </c>
      <c r="C46" s="274"/>
      <c r="D46" s="275"/>
      <c r="E46" s="389">
        <v>100</v>
      </c>
      <c r="F46" s="470">
        <v>100</v>
      </c>
      <c r="G46" s="393">
        <v>100</v>
      </c>
      <c r="H46" s="389">
        <v>100</v>
      </c>
      <c r="I46" s="493">
        <v>421.43507575875594</v>
      </c>
      <c r="J46" s="493">
        <v>218.92616442177922</v>
      </c>
      <c r="K46" s="493">
        <v>322.1669595806963</v>
      </c>
      <c r="L46" s="389">
        <v>100</v>
      </c>
    </row>
    <row r="47" spans="1:12" ht="24" customHeight="1" x14ac:dyDescent="0.15">
      <c r="A47" s="1079" t="s">
        <v>134</v>
      </c>
      <c r="B47" s="1079"/>
      <c r="C47" s="1079"/>
      <c r="D47" s="1079"/>
      <c r="E47" s="251">
        <v>0</v>
      </c>
      <c r="F47" s="251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</row>
    <row r="48" spans="1:12" ht="24" customHeight="1" x14ac:dyDescent="0.15">
      <c r="A48" s="1079" t="s">
        <v>198</v>
      </c>
      <c r="B48" s="1079"/>
      <c r="C48" s="1079"/>
      <c r="D48" s="1079"/>
      <c r="E48" s="251">
        <v>0</v>
      </c>
      <c r="F48" s="251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</row>
    <row r="49" spans="1:12" ht="24" customHeight="1" x14ac:dyDescent="0.15">
      <c r="A49" s="1079" t="s">
        <v>199</v>
      </c>
      <c r="B49" s="1079"/>
      <c r="C49" s="1079"/>
      <c r="D49" s="1079"/>
      <c r="E49" s="251">
        <v>0</v>
      </c>
      <c r="F49" s="251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</row>
    <row r="50" spans="1:12" ht="24" customHeight="1" x14ac:dyDescent="0.15">
      <c r="A50" s="1079" t="s">
        <v>200</v>
      </c>
      <c r="B50" s="1079"/>
      <c r="C50" s="1079"/>
      <c r="D50" s="1079"/>
      <c r="E50" s="251">
        <v>2792423</v>
      </c>
      <c r="F50" s="251">
        <v>5069915</v>
      </c>
      <c r="G50" s="251">
        <v>2094626</v>
      </c>
      <c r="H50" s="251">
        <v>1780353</v>
      </c>
      <c r="I50" s="251">
        <v>2975850</v>
      </c>
      <c r="J50" s="251">
        <v>1545888</v>
      </c>
      <c r="K50" s="251">
        <v>2274895</v>
      </c>
      <c r="L50" s="251">
        <v>706123</v>
      </c>
    </row>
    <row r="51" spans="1:12" x14ac:dyDescent="0.15">
      <c r="A51" s="1077" t="s">
        <v>589</v>
      </c>
      <c r="B51" s="1078"/>
      <c r="C51" s="1078"/>
      <c r="D51" s="253" t="s">
        <v>476</v>
      </c>
      <c r="E51" s="251">
        <v>64103</v>
      </c>
      <c r="F51" s="251">
        <v>201778</v>
      </c>
      <c r="G51" s="251">
        <v>29522</v>
      </c>
      <c r="H51" s="251">
        <v>283539</v>
      </c>
      <c r="I51" s="251">
        <v>126068</v>
      </c>
      <c r="J51" s="251">
        <v>14527</v>
      </c>
      <c r="K51" s="251">
        <v>184097</v>
      </c>
      <c r="L51" s="251">
        <v>6938</v>
      </c>
    </row>
    <row r="52" spans="1:12" x14ac:dyDescent="0.15">
      <c r="A52" s="1078"/>
      <c r="B52" s="1078"/>
      <c r="C52" s="1078"/>
      <c r="D52" s="253" t="s">
        <v>477</v>
      </c>
      <c r="E52" s="251">
        <v>64103</v>
      </c>
      <c r="F52" s="251">
        <v>488864</v>
      </c>
      <c r="G52" s="251">
        <v>29522</v>
      </c>
      <c r="H52" s="251">
        <v>217472</v>
      </c>
      <c r="I52" s="251">
        <v>126068</v>
      </c>
      <c r="J52" s="251">
        <v>14527</v>
      </c>
      <c r="K52" s="251">
        <v>184097</v>
      </c>
      <c r="L52" s="251">
        <v>6938</v>
      </c>
    </row>
  </sheetData>
  <mergeCells count="12">
    <mergeCell ref="A51:C52"/>
    <mergeCell ref="A49:D49"/>
    <mergeCell ref="A50:D50"/>
    <mergeCell ref="A47:D47"/>
    <mergeCell ref="A48:D48"/>
    <mergeCell ref="B3:B8"/>
    <mergeCell ref="B10:B12"/>
    <mergeCell ref="A2:D2"/>
    <mergeCell ref="A3:A24"/>
    <mergeCell ref="A25:A46"/>
    <mergeCell ref="B32:B34"/>
    <mergeCell ref="B25:B30"/>
  </mergeCells>
  <phoneticPr fontId="17"/>
  <pageMargins left="1.1811023622047245" right="0.78740157480314965" top="0.78740157480314965" bottom="0.78740157480314965" header="0.51181102362204722" footer="0.51181102362204722"/>
  <pageSetup paperSize="9" scale="43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78"/>
  <sheetViews>
    <sheetView showGridLines="0" view="pageBreakPreview" zoomScaleNormal="100" zoomScaleSheetLayoutView="100" workbookViewId="0">
      <selection activeCell="J1" sqref="J1"/>
    </sheetView>
  </sheetViews>
  <sheetFormatPr defaultRowHeight="14.25" x14ac:dyDescent="0.15"/>
  <cols>
    <col min="1" max="2" width="3" style="106" customWidth="1"/>
    <col min="3" max="3" width="24.25" style="106" customWidth="1"/>
    <col min="4" max="11" width="16.5" style="106" customWidth="1"/>
    <col min="12" max="16384" width="9" style="106"/>
  </cols>
  <sheetData>
    <row r="1" spans="1:11" ht="20.25" customHeight="1" x14ac:dyDescent="0.15">
      <c r="A1" s="106" t="s">
        <v>664</v>
      </c>
      <c r="G1" s="223"/>
      <c r="H1" s="223"/>
      <c r="I1" s="223"/>
      <c r="J1" s="223"/>
      <c r="K1" s="223" t="s">
        <v>1337</v>
      </c>
    </row>
    <row r="2" spans="1:11" ht="30" customHeight="1" x14ac:dyDescent="0.15">
      <c r="A2" s="820"/>
      <c r="B2" s="821"/>
      <c r="C2" s="822"/>
      <c r="D2" s="414" t="s">
        <v>1586</v>
      </c>
      <c r="E2" s="414" t="s">
        <v>1693</v>
      </c>
      <c r="F2" s="280" t="s">
        <v>46</v>
      </c>
      <c r="G2" s="280" t="s">
        <v>1315</v>
      </c>
      <c r="H2" s="414" t="s">
        <v>1757</v>
      </c>
      <c r="I2" s="280" t="s">
        <v>1551</v>
      </c>
      <c r="J2" s="414" t="s">
        <v>1758</v>
      </c>
      <c r="K2" s="414" t="s">
        <v>1759</v>
      </c>
    </row>
    <row r="3" spans="1:11" ht="21" customHeight="1" x14ac:dyDescent="0.15">
      <c r="A3" s="284" t="s">
        <v>201</v>
      </c>
      <c r="B3" s="285"/>
      <c r="C3" s="286"/>
      <c r="D3" s="251">
        <v>35376926</v>
      </c>
      <c r="E3" s="251">
        <v>92250858</v>
      </c>
      <c r="F3" s="251">
        <v>34947488</v>
      </c>
      <c r="G3" s="251">
        <v>28387864</v>
      </c>
      <c r="H3" s="251">
        <v>44069325</v>
      </c>
      <c r="I3" s="251">
        <v>21140015</v>
      </c>
      <c r="J3" s="251">
        <v>40234591</v>
      </c>
      <c r="K3" s="251">
        <v>10859942</v>
      </c>
    </row>
    <row r="4" spans="1:11" ht="21" customHeight="1" x14ac:dyDescent="0.15">
      <c r="A4" s="284"/>
      <c r="B4" s="285" t="s">
        <v>202</v>
      </c>
      <c r="C4" s="286"/>
      <c r="D4" s="251">
        <v>35375286</v>
      </c>
      <c r="E4" s="251">
        <v>88883331</v>
      </c>
      <c r="F4" s="251">
        <v>34939653</v>
      </c>
      <c r="G4" s="251">
        <v>28154809</v>
      </c>
      <c r="H4" s="251">
        <v>40445925</v>
      </c>
      <c r="I4" s="251">
        <v>18546080</v>
      </c>
      <c r="J4" s="251">
        <v>34816196</v>
      </c>
      <c r="K4" s="251">
        <v>10048885</v>
      </c>
    </row>
    <row r="5" spans="1:11" ht="21" customHeight="1" x14ac:dyDescent="0.15">
      <c r="A5" s="284"/>
      <c r="B5" s="285"/>
      <c r="C5" s="286" t="s">
        <v>203</v>
      </c>
      <c r="D5" s="251">
        <v>1290006</v>
      </c>
      <c r="E5" s="251">
        <v>3147885</v>
      </c>
      <c r="F5" s="251">
        <v>1548081</v>
      </c>
      <c r="G5" s="251">
        <v>1230</v>
      </c>
      <c r="H5" s="251">
        <v>349940</v>
      </c>
      <c r="I5" s="251">
        <v>56280</v>
      </c>
      <c r="J5" s="251">
        <v>651099</v>
      </c>
      <c r="K5" s="251">
        <v>0</v>
      </c>
    </row>
    <row r="6" spans="1:11" ht="21" customHeight="1" x14ac:dyDescent="0.15">
      <c r="A6" s="284"/>
      <c r="B6" s="285"/>
      <c r="C6" s="286" t="s">
        <v>204</v>
      </c>
      <c r="D6" s="251">
        <v>43242614</v>
      </c>
      <c r="E6" s="251">
        <v>90718708</v>
      </c>
      <c r="F6" s="251">
        <v>58945522</v>
      </c>
      <c r="G6" s="251">
        <v>36261294</v>
      </c>
      <c r="H6" s="251">
        <v>41740362</v>
      </c>
      <c r="I6" s="251">
        <v>23526492</v>
      </c>
      <c r="J6" s="251">
        <v>35204378</v>
      </c>
      <c r="K6" s="251">
        <v>10368431</v>
      </c>
    </row>
    <row r="7" spans="1:11" ht="21" customHeight="1" x14ac:dyDescent="0.15">
      <c r="A7" s="284"/>
      <c r="B7" s="285"/>
      <c r="C7" s="463" t="s">
        <v>1679</v>
      </c>
      <c r="D7" s="251">
        <v>0</v>
      </c>
      <c r="E7" s="251">
        <v>0</v>
      </c>
      <c r="F7" s="251">
        <v>0</v>
      </c>
      <c r="G7" s="251">
        <v>0</v>
      </c>
      <c r="H7" s="251">
        <v>0</v>
      </c>
      <c r="I7" s="251">
        <v>0</v>
      </c>
      <c r="J7" s="251">
        <v>0</v>
      </c>
      <c r="K7" s="251">
        <v>0</v>
      </c>
    </row>
    <row r="8" spans="1:11" ht="21" customHeight="1" x14ac:dyDescent="0.15">
      <c r="A8" s="284"/>
      <c r="B8" s="285"/>
      <c r="C8" s="286" t="s">
        <v>1346</v>
      </c>
      <c r="D8" s="251">
        <v>10176594</v>
      </c>
      <c r="E8" s="251">
        <v>8671982</v>
      </c>
      <c r="F8" s="251">
        <v>25798268</v>
      </c>
      <c r="G8" s="251">
        <v>8128393</v>
      </c>
      <c r="H8" s="251">
        <v>1667603</v>
      </c>
      <c r="I8" s="251">
        <v>5309989</v>
      </c>
      <c r="J8" s="251">
        <v>1042078</v>
      </c>
      <c r="K8" s="251">
        <v>319546</v>
      </c>
    </row>
    <row r="9" spans="1:11" ht="21" customHeight="1" x14ac:dyDescent="0.15">
      <c r="A9" s="284"/>
      <c r="B9" s="285"/>
      <c r="C9" s="464" t="s">
        <v>1637</v>
      </c>
      <c r="D9" s="251">
        <v>0</v>
      </c>
      <c r="E9" s="251">
        <v>0</v>
      </c>
      <c r="F9" s="251">
        <v>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</row>
    <row r="10" spans="1:11" ht="21" customHeight="1" x14ac:dyDescent="0.15">
      <c r="A10" s="284"/>
      <c r="B10" s="285"/>
      <c r="C10" s="286" t="s">
        <v>205</v>
      </c>
      <c r="D10" s="251">
        <v>1019260</v>
      </c>
      <c r="E10" s="251">
        <v>3688720</v>
      </c>
      <c r="F10" s="251">
        <v>244318</v>
      </c>
      <c r="G10" s="251">
        <v>20678</v>
      </c>
      <c r="H10" s="251">
        <v>23226</v>
      </c>
      <c r="I10" s="251">
        <v>273297</v>
      </c>
      <c r="J10" s="251">
        <v>2797</v>
      </c>
      <c r="K10" s="251">
        <v>0</v>
      </c>
    </row>
    <row r="11" spans="1:11" ht="21" customHeight="1" x14ac:dyDescent="0.15">
      <c r="A11" s="284"/>
      <c r="B11" s="285" t="s">
        <v>206</v>
      </c>
      <c r="C11" s="286"/>
      <c r="D11" s="251">
        <v>0</v>
      </c>
      <c r="E11" s="251">
        <v>3367527</v>
      </c>
      <c r="F11" s="251">
        <v>1335</v>
      </c>
      <c r="G11" s="251">
        <v>228565</v>
      </c>
      <c r="H11" s="251">
        <v>3619400</v>
      </c>
      <c r="I11" s="251">
        <v>2402114</v>
      </c>
      <c r="J11" s="251">
        <v>5359510</v>
      </c>
      <c r="K11" s="251">
        <v>811057</v>
      </c>
    </row>
    <row r="12" spans="1:11" ht="21" customHeight="1" x14ac:dyDescent="0.15">
      <c r="A12" s="284"/>
      <c r="B12" s="285" t="s">
        <v>207</v>
      </c>
      <c r="C12" s="286"/>
      <c r="D12" s="251">
        <v>1640</v>
      </c>
      <c r="E12" s="251">
        <v>0</v>
      </c>
      <c r="F12" s="251">
        <v>6500</v>
      </c>
      <c r="G12" s="251">
        <v>4490</v>
      </c>
      <c r="H12" s="251">
        <v>4000</v>
      </c>
      <c r="I12" s="251">
        <v>191821</v>
      </c>
      <c r="J12" s="251">
        <v>58885</v>
      </c>
      <c r="K12" s="251">
        <v>0</v>
      </c>
    </row>
    <row r="13" spans="1:11" ht="21" customHeight="1" x14ac:dyDescent="0.15">
      <c r="A13" s="284" t="s">
        <v>208</v>
      </c>
      <c r="B13" s="285"/>
      <c r="C13" s="286"/>
      <c r="D13" s="251">
        <v>780178</v>
      </c>
      <c r="E13" s="251">
        <v>1797455</v>
      </c>
      <c r="F13" s="251">
        <v>825564</v>
      </c>
      <c r="G13" s="251">
        <v>635789</v>
      </c>
      <c r="H13" s="251">
        <v>816905</v>
      </c>
      <c r="I13" s="251">
        <v>1751109</v>
      </c>
      <c r="J13" s="251">
        <v>283581</v>
      </c>
      <c r="K13" s="251">
        <v>258836</v>
      </c>
    </row>
    <row r="14" spans="1:11" ht="21" customHeight="1" x14ac:dyDescent="0.15">
      <c r="A14" s="1080" t="s">
        <v>1345</v>
      </c>
      <c r="B14" s="285" t="s">
        <v>209</v>
      </c>
      <c r="C14" s="286"/>
      <c r="D14" s="251">
        <v>574575</v>
      </c>
      <c r="E14" s="251">
        <v>568957</v>
      </c>
      <c r="F14" s="251">
        <v>618472</v>
      </c>
      <c r="G14" s="251">
        <v>489334</v>
      </c>
      <c r="H14" s="251">
        <v>272251</v>
      </c>
      <c r="I14" s="251">
        <v>1575623</v>
      </c>
      <c r="J14" s="251">
        <v>78802</v>
      </c>
      <c r="K14" s="251">
        <v>164037</v>
      </c>
    </row>
    <row r="15" spans="1:11" ht="21" customHeight="1" x14ac:dyDescent="0.15">
      <c r="A15" s="1080"/>
      <c r="B15" s="465" t="s">
        <v>1605</v>
      </c>
      <c r="C15" s="286"/>
      <c r="D15" s="251">
        <v>204857</v>
      </c>
      <c r="E15" s="251">
        <v>1232703</v>
      </c>
      <c r="F15" s="251">
        <v>222127</v>
      </c>
      <c r="G15" s="251">
        <v>129386</v>
      </c>
      <c r="H15" s="251">
        <v>556303</v>
      </c>
      <c r="I15" s="251">
        <v>217772</v>
      </c>
      <c r="J15" s="251">
        <v>211977</v>
      </c>
      <c r="K15" s="251">
        <v>96031</v>
      </c>
    </row>
    <row r="16" spans="1:11" ht="21" customHeight="1" x14ac:dyDescent="0.15">
      <c r="A16" s="1080"/>
      <c r="B16" s="465" t="s">
        <v>1608</v>
      </c>
      <c r="C16" s="286"/>
      <c r="D16" s="251">
        <v>6874</v>
      </c>
      <c r="E16" s="251">
        <v>4205</v>
      </c>
      <c r="F16" s="251">
        <v>15035</v>
      </c>
      <c r="G16" s="251">
        <v>2021</v>
      </c>
      <c r="H16" s="251">
        <v>11649</v>
      </c>
      <c r="I16" s="251">
        <v>42286</v>
      </c>
      <c r="J16" s="251">
        <v>7198</v>
      </c>
      <c r="K16" s="251">
        <v>1232</v>
      </c>
    </row>
    <row r="17" spans="1:11" ht="21" customHeight="1" x14ac:dyDescent="0.15">
      <c r="A17" s="1080"/>
      <c r="B17" s="285" t="s">
        <v>210</v>
      </c>
      <c r="C17" s="286"/>
      <c r="D17" s="251">
        <v>6709</v>
      </c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</row>
    <row r="18" spans="1:11" ht="21" customHeight="1" x14ac:dyDescent="0.15">
      <c r="A18" s="1080"/>
      <c r="B18" s="285" t="s">
        <v>211</v>
      </c>
      <c r="C18" s="286"/>
      <c r="D18" s="251">
        <v>0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</row>
    <row r="19" spans="1:11" ht="21" customHeight="1" x14ac:dyDescent="0.15">
      <c r="A19" s="466" t="s">
        <v>1606</v>
      </c>
      <c r="B19" s="285"/>
      <c r="C19" s="286"/>
      <c r="D19" s="251">
        <v>0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</row>
    <row r="20" spans="1:11" ht="21" customHeight="1" x14ac:dyDescent="0.15">
      <c r="A20" s="284" t="s">
        <v>213</v>
      </c>
      <c r="B20" s="285"/>
      <c r="C20" s="286"/>
      <c r="D20" s="251">
        <v>36157104</v>
      </c>
      <c r="E20" s="251">
        <v>94048313</v>
      </c>
      <c r="F20" s="251">
        <v>35773052</v>
      </c>
      <c r="G20" s="251">
        <v>29023653</v>
      </c>
      <c r="H20" s="251">
        <v>44886230</v>
      </c>
      <c r="I20" s="251">
        <v>22891124</v>
      </c>
      <c r="J20" s="251">
        <v>40518172</v>
      </c>
      <c r="K20" s="251">
        <v>11118778</v>
      </c>
    </row>
    <row r="21" spans="1:11" ht="21" customHeight="1" x14ac:dyDescent="0.15">
      <c r="A21" s="284" t="s">
        <v>214</v>
      </c>
      <c r="B21" s="285"/>
      <c r="C21" s="286"/>
      <c r="D21" s="251">
        <v>12749165</v>
      </c>
      <c r="E21" s="251">
        <v>40426190</v>
      </c>
      <c r="F21" s="251">
        <v>13047336</v>
      </c>
      <c r="G21" s="251">
        <v>21170071</v>
      </c>
      <c r="H21" s="251">
        <v>17213643</v>
      </c>
      <c r="I21" s="251">
        <v>5227651</v>
      </c>
      <c r="J21" s="251">
        <v>8700739</v>
      </c>
      <c r="K21" s="251">
        <v>2751264</v>
      </c>
    </row>
    <row r="22" spans="1:11" ht="21" customHeight="1" x14ac:dyDescent="0.15">
      <c r="A22" s="284"/>
      <c r="B22" s="467" t="s">
        <v>1740</v>
      </c>
      <c r="C22" s="286"/>
      <c r="D22" s="251">
        <v>12749165</v>
      </c>
      <c r="E22" s="251">
        <v>40404310</v>
      </c>
      <c r="F22" s="251">
        <v>12411472</v>
      </c>
      <c r="G22" s="251">
        <v>20559348</v>
      </c>
      <c r="H22" s="251">
        <v>17208747</v>
      </c>
      <c r="I22" s="251">
        <v>5225751</v>
      </c>
      <c r="J22" s="251">
        <v>8655815</v>
      </c>
      <c r="K22" s="251">
        <v>2751264</v>
      </c>
    </row>
    <row r="23" spans="1:11" ht="21" customHeight="1" x14ac:dyDescent="0.15">
      <c r="A23" s="284"/>
      <c r="B23" s="285" t="s">
        <v>1680</v>
      </c>
      <c r="C23" s="286"/>
      <c r="D23" s="251">
        <v>0</v>
      </c>
      <c r="E23" s="251">
        <v>21880</v>
      </c>
      <c r="F23" s="251">
        <v>450186</v>
      </c>
      <c r="G23" s="251">
        <v>0</v>
      </c>
      <c r="H23" s="251">
        <v>0</v>
      </c>
      <c r="I23" s="251">
        <v>1900</v>
      </c>
      <c r="J23" s="251">
        <v>44924</v>
      </c>
      <c r="K23" s="251">
        <v>0</v>
      </c>
    </row>
    <row r="24" spans="1:11" ht="21" customHeight="1" x14ac:dyDescent="0.15">
      <c r="A24" s="284"/>
      <c r="B24" s="285" t="s">
        <v>1344</v>
      </c>
      <c r="C24" s="286"/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</row>
    <row r="25" spans="1:11" ht="21" customHeight="1" x14ac:dyDescent="0.15">
      <c r="A25" s="284"/>
      <c r="B25" s="482" t="s">
        <v>1741</v>
      </c>
      <c r="C25" s="286"/>
      <c r="D25" s="251">
        <v>0</v>
      </c>
      <c r="E25" s="251">
        <v>0</v>
      </c>
      <c r="F25" s="251">
        <v>0</v>
      </c>
      <c r="G25" s="251">
        <v>596000</v>
      </c>
      <c r="H25" s="251">
        <v>0</v>
      </c>
      <c r="I25" s="251">
        <v>0</v>
      </c>
      <c r="J25" s="251">
        <v>0</v>
      </c>
      <c r="K25" s="251">
        <v>0</v>
      </c>
    </row>
    <row r="26" spans="1:11" ht="21" customHeight="1" x14ac:dyDescent="0.15">
      <c r="A26" s="284"/>
      <c r="B26" s="285" t="s">
        <v>1681</v>
      </c>
      <c r="C26" s="286"/>
      <c r="D26" s="251">
        <v>0</v>
      </c>
      <c r="E26" s="251">
        <v>0</v>
      </c>
      <c r="F26" s="251">
        <v>22800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</row>
    <row r="27" spans="1:11" ht="21" customHeight="1" x14ac:dyDescent="0.15">
      <c r="A27" s="284"/>
      <c r="B27" s="285" t="s">
        <v>217</v>
      </c>
      <c r="C27" s="286"/>
      <c r="D27" s="251">
        <v>0</v>
      </c>
      <c r="E27" s="251">
        <v>0</v>
      </c>
      <c r="F27" s="251">
        <v>162878</v>
      </c>
      <c r="G27" s="251">
        <v>14723</v>
      </c>
      <c r="H27" s="251">
        <v>4896</v>
      </c>
      <c r="I27" s="251">
        <v>0</v>
      </c>
      <c r="J27" s="251">
        <v>0</v>
      </c>
      <c r="K27" s="251">
        <v>0</v>
      </c>
    </row>
    <row r="28" spans="1:11" ht="21" customHeight="1" x14ac:dyDescent="0.15">
      <c r="A28" s="284"/>
      <c r="B28" s="465" t="s">
        <v>1612</v>
      </c>
      <c r="C28" s="286"/>
      <c r="D28" s="251">
        <v>0</v>
      </c>
      <c r="E28" s="251">
        <v>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</row>
    <row r="29" spans="1:11" ht="21" customHeight="1" x14ac:dyDescent="0.15">
      <c r="A29" s="284"/>
      <c r="B29" s="285" t="s">
        <v>66</v>
      </c>
      <c r="C29" s="286"/>
      <c r="D29" s="251">
        <v>0</v>
      </c>
      <c r="E29" s="251">
        <v>0</v>
      </c>
      <c r="F29" s="251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</row>
    <row r="30" spans="1:11" ht="21" customHeight="1" x14ac:dyDescent="0.15">
      <c r="A30" s="284" t="s">
        <v>218</v>
      </c>
      <c r="B30" s="285"/>
      <c r="C30" s="286"/>
      <c r="D30" s="251">
        <v>1820267</v>
      </c>
      <c r="E30" s="251">
        <v>3784663</v>
      </c>
      <c r="F30" s="251">
        <v>2024477</v>
      </c>
      <c r="G30" s="251">
        <v>4289443</v>
      </c>
      <c r="H30" s="251">
        <v>2275026</v>
      </c>
      <c r="I30" s="251">
        <v>1356686</v>
      </c>
      <c r="J30" s="251">
        <v>890079</v>
      </c>
      <c r="K30" s="251">
        <v>335326</v>
      </c>
    </row>
    <row r="31" spans="1:11" ht="21" customHeight="1" x14ac:dyDescent="0.15">
      <c r="A31" s="284"/>
      <c r="B31" s="467" t="s">
        <v>1740</v>
      </c>
      <c r="C31" s="286"/>
      <c r="D31" s="251">
        <v>1029828</v>
      </c>
      <c r="E31" s="251">
        <v>2162784</v>
      </c>
      <c r="F31" s="251">
        <v>1280393</v>
      </c>
      <c r="G31" s="251">
        <v>1998531</v>
      </c>
      <c r="H31" s="251">
        <v>1522966</v>
      </c>
      <c r="I31" s="251">
        <v>473796</v>
      </c>
      <c r="J31" s="251">
        <v>651557</v>
      </c>
      <c r="K31" s="251">
        <v>277330</v>
      </c>
    </row>
    <row r="32" spans="1:11" ht="21" customHeight="1" x14ac:dyDescent="0.15">
      <c r="A32" s="284"/>
      <c r="B32" s="465" t="s">
        <v>1609</v>
      </c>
      <c r="C32" s="286"/>
      <c r="D32" s="251">
        <v>0</v>
      </c>
      <c r="E32" s="251">
        <v>4324</v>
      </c>
      <c r="F32" s="251">
        <v>46128</v>
      </c>
      <c r="G32" s="251">
        <v>0</v>
      </c>
      <c r="H32" s="251">
        <v>0</v>
      </c>
      <c r="I32" s="251">
        <v>100</v>
      </c>
      <c r="J32" s="251">
        <v>6535</v>
      </c>
      <c r="K32" s="251">
        <v>0</v>
      </c>
    </row>
    <row r="33" spans="1:11" ht="21" customHeight="1" x14ac:dyDescent="0.15">
      <c r="A33" s="284"/>
      <c r="B33" s="482" t="s">
        <v>1741</v>
      </c>
      <c r="C33" s="286"/>
      <c r="D33" s="251">
        <v>0</v>
      </c>
      <c r="E33" s="251">
        <v>0</v>
      </c>
      <c r="F33" s="251">
        <v>0</v>
      </c>
      <c r="G33" s="251">
        <v>236000</v>
      </c>
      <c r="H33" s="251">
        <v>0</v>
      </c>
      <c r="I33" s="251">
        <v>0</v>
      </c>
      <c r="J33" s="251">
        <v>0</v>
      </c>
      <c r="K33" s="251">
        <v>0</v>
      </c>
    </row>
    <row r="34" spans="1:11" ht="21" customHeight="1" x14ac:dyDescent="0.15">
      <c r="A34" s="284"/>
      <c r="B34" s="285" t="s">
        <v>1681</v>
      </c>
      <c r="C34" s="286"/>
      <c r="D34" s="251">
        <v>0</v>
      </c>
      <c r="E34" s="251">
        <v>0</v>
      </c>
      <c r="F34" s="251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</row>
    <row r="35" spans="1:11" ht="21" customHeight="1" x14ac:dyDescent="0.15">
      <c r="A35" s="284"/>
      <c r="B35" s="285" t="s">
        <v>217</v>
      </c>
      <c r="C35" s="286"/>
      <c r="D35" s="251">
        <v>15061</v>
      </c>
      <c r="E35" s="251">
        <v>26528</v>
      </c>
      <c r="F35" s="251">
        <v>11435</v>
      </c>
      <c r="G35" s="251">
        <v>4113</v>
      </c>
      <c r="H35" s="251">
        <v>10781</v>
      </c>
      <c r="I35" s="251">
        <v>3733</v>
      </c>
      <c r="J35" s="251">
        <v>8198</v>
      </c>
      <c r="K35" s="251">
        <v>2040</v>
      </c>
    </row>
    <row r="36" spans="1:11" ht="21" customHeight="1" x14ac:dyDescent="0.15">
      <c r="A36" s="284"/>
      <c r="B36" s="285" t="s">
        <v>1612</v>
      </c>
      <c r="C36" s="286"/>
      <c r="D36" s="251">
        <v>0</v>
      </c>
      <c r="E36" s="251">
        <v>0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  <c r="K36" s="251">
        <v>0</v>
      </c>
    </row>
    <row r="37" spans="1:11" ht="21" customHeight="1" x14ac:dyDescent="0.15">
      <c r="A37" s="284"/>
      <c r="B37" s="285" t="s">
        <v>219</v>
      </c>
      <c r="C37" s="286"/>
      <c r="D37" s="251">
        <v>0</v>
      </c>
      <c r="E37" s="251">
        <v>0</v>
      </c>
      <c r="F37" s="251">
        <v>0</v>
      </c>
      <c r="G37" s="251">
        <v>1520000</v>
      </c>
      <c r="H37" s="251">
        <v>0</v>
      </c>
      <c r="I37" s="251">
        <v>0</v>
      </c>
      <c r="J37" s="251">
        <v>0</v>
      </c>
      <c r="K37" s="251">
        <v>0</v>
      </c>
    </row>
    <row r="38" spans="1:11" ht="21" customHeight="1" x14ac:dyDescent="0.15">
      <c r="A38" s="284"/>
      <c r="B38" s="285" t="s">
        <v>220</v>
      </c>
      <c r="C38" s="286"/>
      <c r="D38" s="251">
        <v>774054</v>
      </c>
      <c r="E38" s="251">
        <v>1562828</v>
      </c>
      <c r="F38" s="251">
        <v>686313</v>
      </c>
      <c r="G38" s="251">
        <v>530799</v>
      </c>
      <c r="H38" s="251">
        <v>738133</v>
      </c>
      <c r="I38" s="251">
        <v>870125</v>
      </c>
      <c r="J38" s="251">
        <v>223289</v>
      </c>
      <c r="K38" s="251">
        <v>55454</v>
      </c>
    </row>
    <row r="39" spans="1:11" ht="21" customHeight="1" x14ac:dyDescent="0.15">
      <c r="A39" s="284"/>
      <c r="B39" s="465" t="s">
        <v>1682</v>
      </c>
      <c r="C39" s="286"/>
      <c r="D39" s="251">
        <v>0</v>
      </c>
      <c r="E39" s="251">
        <v>0</v>
      </c>
      <c r="F39" s="251">
        <v>0</v>
      </c>
      <c r="G39" s="251">
        <v>0</v>
      </c>
      <c r="H39" s="251">
        <v>0</v>
      </c>
      <c r="I39" s="251">
        <v>0</v>
      </c>
      <c r="J39" s="251">
        <v>0</v>
      </c>
      <c r="K39" s="251">
        <v>0</v>
      </c>
    </row>
    <row r="40" spans="1:11" ht="21" customHeight="1" x14ac:dyDescent="0.15">
      <c r="A40" s="284"/>
      <c r="B40" s="285" t="s">
        <v>66</v>
      </c>
      <c r="C40" s="286"/>
      <c r="D40" s="251">
        <v>1324</v>
      </c>
      <c r="E40" s="251">
        <v>28199</v>
      </c>
      <c r="F40" s="251">
        <v>208</v>
      </c>
      <c r="G40" s="251">
        <v>0</v>
      </c>
      <c r="H40" s="251">
        <v>3146</v>
      </c>
      <c r="I40" s="251">
        <v>8932</v>
      </c>
      <c r="J40" s="251">
        <v>500</v>
      </c>
      <c r="K40" s="251">
        <v>502</v>
      </c>
    </row>
    <row r="41" spans="1:11" ht="21" customHeight="1" x14ac:dyDescent="0.15">
      <c r="A41" s="466" t="s">
        <v>1620</v>
      </c>
      <c r="B41" s="285"/>
      <c r="C41" s="286"/>
      <c r="D41" s="251">
        <v>17382518</v>
      </c>
      <c r="E41" s="251">
        <v>41186749</v>
      </c>
      <c r="F41" s="251">
        <v>14117933</v>
      </c>
      <c r="G41" s="251">
        <v>7715341</v>
      </c>
      <c r="H41" s="251">
        <v>23735027</v>
      </c>
      <c r="I41" s="251">
        <v>9047474</v>
      </c>
      <c r="J41" s="251">
        <v>24278277</v>
      </c>
      <c r="K41" s="251">
        <v>6432948</v>
      </c>
    </row>
    <row r="42" spans="1:11" ht="21" customHeight="1" x14ac:dyDescent="0.15">
      <c r="A42" s="466"/>
      <c r="B42" s="465" t="s">
        <v>1683</v>
      </c>
      <c r="C42" s="286"/>
      <c r="D42" s="251">
        <v>22345441</v>
      </c>
      <c r="E42" s="251">
        <v>46055766</v>
      </c>
      <c r="F42" s="251">
        <v>26254065</v>
      </c>
      <c r="G42" s="251">
        <v>12526065</v>
      </c>
      <c r="H42" s="251">
        <v>24974947</v>
      </c>
      <c r="I42" s="251">
        <v>12117215</v>
      </c>
      <c r="J42" s="251">
        <v>25075352</v>
      </c>
      <c r="K42" s="251">
        <v>6644806</v>
      </c>
    </row>
    <row r="43" spans="1:11" ht="21" customHeight="1" x14ac:dyDescent="0.15">
      <c r="A43" s="466"/>
      <c r="B43" s="465" t="s">
        <v>1684</v>
      </c>
      <c r="C43" s="286"/>
      <c r="D43" s="251">
        <v>4962923</v>
      </c>
      <c r="E43" s="251">
        <v>4869017</v>
      </c>
      <c r="F43" s="251">
        <v>12136132</v>
      </c>
      <c r="G43" s="251">
        <v>4810724</v>
      </c>
      <c r="H43" s="251">
        <v>1239920</v>
      </c>
      <c r="I43" s="251">
        <v>3069741</v>
      </c>
      <c r="J43" s="251">
        <v>797075</v>
      </c>
      <c r="K43" s="251">
        <v>211858</v>
      </c>
    </row>
    <row r="44" spans="1:11" ht="21" customHeight="1" x14ac:dyDescent="0.15">
      <c r="A44" s="284" t="s">
        <v>221</v>
      </c>
      <c r="B44" s="285"/>
      <c r="C44" s="286"/>
      <c r="D44" s="251">
        <v>31951950</v>
      </c>
      <c r="E44" s="251">
        <v>85397602</v>
      </c>
      <c r="F44" s="251">
        <v>29189746</v>
      </c>
      <c r="G44" s="251">
        <v>33174855</v>
      </c>
      <c r="H44" s="251">
        <v>43223696</v>
      </c>
      <c r="I44" s="251">
        <v>15631811</v>
      </c>
      <c r="J44" s="251">
        <v>33869095</v>
      </c>
      <c r="K44" s="251">
        <v>9519538</v>
      </c>
    </row>
    <row r="45" spans="1:11" ht="21" customHeight="1" x14ac:dyDescent="0.15">
      <c r="A45" s="284" t="s">
        <v>222</v>
      </c>
      <c r="B45" s="285"/>
      <c r="C45" s="286"/>
      <c r="D45" s="251">
        <v>4300958</v>
      </c>
      <c r="E45" s="251">
        <v>6555020</v>
      </c>
      <c r="F45" s="251">
        <v>3305505</v>
      </c>
      <c r="G45" s="251">
        <v>0</v>
      </c>
      <c r="H45" s="251">
        <v>1484562</v>
      </c>
      <c r="I45" s="251">
        <v>7131432</v>
      </c>
      <c r="J45" s="251">
        <v>6142095</v>
      </c>
      <c r="K45" s="251">
        <v>1537828</v>
      </c>
    </row>
    <row r="46" spans="1:11" ht="21" customHeight="1" x14ac:dyDescent="0.15">
      <c r="A46" s="284"/>
      <c r="B46" s="285"/>
      <c r="C46" s="286" t="s">
        <v>1343</v>
      </c>
      <c r="D46" s="251">
        <v>4300958</v>
      </c>
      <c r="E46" s="251">
        <v>5167404</v>
      </c>
      <c r="F46" s="251">
        <v>627363</v>
      </c>
      <c r="G46" s="251">
        <v>0</v>
      </c>
      <c r="H46" s="251">
        <v>1211248</v>
      </c>
      <c r="I46" s="251">
        <v>5551659</v>
      </c>
      <c r="J46" s="251">
        <v>6142095</v>
      </c>
      <c r="K46" s="251">
        <v>1383845</v>
      </c>
    </row>
    <row r="47" spans="1:11" ht="21" customHeight="1" x14ac:dyDescent="0.15">
      <c r="A47" s="284"/>
      <c r="B47" s="285"/>
      <c r="C47" s="286" t="s">
        <v>224</v>
      </c>
      <c r="D47" s="251">
        <v>0</v>
      </c>
      <c r="E47" s="251">
        <v>0</v>
      </c>
      <c r="F47" s="251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</row>
    <row r="48" spans="1:11" ht="21" customHeight="1" x14ac:dyDescent="0.15">
      <c r="A48" s="284"/>
      <c r="B48" s="285"/>
      <c r="C48" s="286" t="s">
        <v>225</v>
      </c>
      <c r="D48" s="251">
        <v>0</v>
      </c>
      <c r="E48" s="251">
        <v>1387616</v>
      </c>
      <c r="F48" s="251">
        <v>1673222</v>
      </c>
      <c r="G48" s="251">
        <v>0</v>
      </c>
      <c r="H48" s="251">
        <v>273314</v>
      </c>
      <c r="I48" s="251">
        <v>1579773</v>
      </c>
      <c r="J48" s="251">
        <v>0</v>
      </c>
      <c r="K48" s="251">
        <v>153983</v>
      </c>
    </row>
    <row r="49" spans="1:11" ht="21" customHeight="1" x14ac:dyDescent="0.15">
      <c r="A49" s="284"/>
      <c r="B49" s="285"/>
      <c r="C49" s="286" t="s">
        <v>1342</v>
      </c>
      <c r="D49" s="251">
        <v>0</v>
      </c>
      <c r="E49" s="251">
        <v>0</v>
      </c>
      <c r="F49" s="251">
        <v>1004920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</row>
    <row r="50" spans="1:11" ht="21" customHeight="1" x14ac:dyDescent="0.15">
      <c r="A50" s="284" t="s">
        <v>226</v>
      </c>
      <c r="B50" s="285"/>
      <c r="C50" s="286"/>
      <c r="D50" s="424">
        <v>-95804</v>
      </c>
      <c r="E50" s="424">
        <v>2095691</v>
      </c>
      <c r="F50" s="424">
        <v>3277801</v>
      </c>
      <c r="G50" s="424">
        <v>-4151202</v>
      </c>
      <c r="H50" s="424">
        <v>177972</v>
      </c>
      <c r="I50" s="424">
        <v>127881</v>
      </c>
      <c r="J50" s="424">
        <v>506982</v>
      </c>
      <c r="K50" s="424">
        <v>61412</v>
      </c>
    </row>
    <row r="51" spans="1:11" ht="21" customHeight="1" x14ac:dyDescent="0.15">
      <c r="A51" s="284"/>
      <c r="B51" s="285" t="s">
        <v>227</v>
      </c>
      <c r="C51" s="286"/>
      <c r="D51" s="251">
        <v>299</v>
      </c>
      <c r="E51" s="251">
        <v>2177066</v>
      </c>
      <c r="F51" s="251">
        <v>2856990</v>
      </c>
      <c r="G51" s="251">
        <v>1230</v>
      </c>
      <c r="H51" s="251">
        <v>177660</v>
      </c>
      <c r="I51" s="251">
        <v>0</v>
      </c>
      <c r="J51" s="251">
        <v>504733</v>
      </c>
      <c r="K51" s="251">
        <v>0</v>
      </c>
    </row>
    <row r="52" spans="1:11" ht="21" customHeight="1" x14ac:dyDescent="0.15">
      <c r="A52" s="284"/>
      <c r="B52" s="285"/>
      <c r="C52" s="286" t="s">
        <v>129</v>
      </c>
      <c r="D52" s="251">
        <v>0</v>
      </c>
      <c r="E52" s="251">
        <v>1663692</v>
      </c>
      <c r="F52" s="251">
        <v>875702</v>
      </c>
      <c r="G52" s="251">
        <v>0</v>
      </c>
      <c r="H52" s="251">
        <v>174970</v>
      </c>
      <c r="I52" s="251">
        <v>0</v>
      </c>
      <c r="J52" s="251">
        <v>309484</v>
      </c>
      <c r="K52" s="251">
        <v>0</v>
      </c>
    </row>
    <row r="53" spans="1:11" ht="21" customHeight="1" x14ac:dyDescent="0.15">
      <c r="A53" s="284"/>
      <c r="B53" s="285"/>
      <c r="C53" s="286" t="s">
        <v>228</v>
      </c>
      <c r="D53" s="251">
        <v>0</v>
      </c>
      <c r="E53" s="251">
        <v>0</v>
      </c>
      <c r="F53" s="251">
        <v>147594</v>
      </c>
      <c r="G53" s="251">
        <v>0</v>
      </c>
      <c r="H53" s="251">
        <v>0</v>
      </c>
      <c r="I53" s="251">
        <v>0</v>
      </c>
      <c r="J53" s="251">
        <v>0</v>
      </c>
      <c r="K53" s="251">
        <v>0</v>
      </c>
    </row>
    <row r="54" spans="1:11" ht="21" customHeight="1" x14ac:dyDescent="0.15">
      <c r="A54" s="284"/>
      <c r="B54" s="285"/>
      <c r="C54" s="286" t="s">
        <v>229</v>
      </c>
      <c r="D54" s="251">
        <v>0</v>
      </c>
      <c r="E54" s="251">
        <v>0</v>
      </c>
      <c r="F54" s="251">
        <v>0</v>
      </c>
      <c r="G54" s="251">
        <v>0</v>
      </c>
      <c r="H54" s="251">
        <v>0</v>
      </c>
      <c r="I54" s="251">
        <v>0</v>
      </c>
      <c r="J54" s="251">
        <v>61709</v>
      </c>
      <c r="K54" s="251">
        <v>0</v>
      </c>
    </row>
    <row r="55" spans="1:11" ht="21" customHeight="1" x14ac:dyDescent="0.15">
      <c r="A55" s="284"/>
      <c r="B55" s="285"/>
      <c r="C55" s="286" t="s">
        <v>230</v>
      </c>
      <c r="D55" s="251">
        <v>0</v>
      </c>
      <c r="E55" s="251">
        <v>0</v>
      </c>
      <c r="F55" s="251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</row>
    <row r="56" spans="1:11" ht="21" customHeight="1" x14ac:dyDescent="0.15">
      <c r="A56" s="284"/>
      <c r="B56" s="285"/>
      <c r="C56" s="286" t="s">
        <v>66</v>
      </c>
      <c r="D56" s="251">
        <v>299</v>
      </c>
      <c r="E56" s="251">
        <v>513374</v>
      </c>
      <c r="F56" s="251">
        <v>1833694</v>
      </c>
      <c r="G56" s="251">
        <v>1230</v>
      </c>
      <c r="H56" s="251">
        <v>2690</v>
      </c>
      <c r="I56" s="251">
        <v>0</v>
      </c>
      <c r="J56" s="251">
        <v>133540</v>
      </c>
      <c r="K56" s="251">
        <v>0</v>
      </c>
    </row>
    <row r="57" spans="1:11" ht="21" customHeight="1" x14ac:dyDescent="0.15">
      <c r="A57" s="284"/>
      <c r="B57" s="285" t="s">
        <v>231</v>
      </c>
      <c r="C57" s="286"/>
      <c r="D57" s="424">
        <v>-96103</v>
      </c>
      <c r="E57" s="424">
        <v>-81375</v>
      </c>
      <c r="F57" s="424">
        <v>420811</v>
      </c>
      <c r="G57" s="424">
        <v>-4152432</v>
      </c>
      <c r="H57" s="424">
        <v>312</v>
      </c>
      <c r="I57" s="424">
        <v>127881</v>
      </c>
      <c r="J57" s="424">
        <v>2249</v>
      </c>
      <c r="K57" s="424">
        <v>61412</v>
      </c>
    </row>
    <row r="58" spans="1:11" ht="21" customHeight="1" x14ac:dyDescent="0.15">
      <c r="A58" s="284"/>
      <c r="B58" s="285"/>
      <c r="C58" s="286" t="s">
        <v>232</v>
      </c>
      <c r="D58" s="251">
        <v>0</v>
      </c>
      <c r="E58" s="251">
        <v>0</v>
      </c>
      <c r="F58" s="251">
        <v>0</v>
      </c>
      <c r="G58" s="251">
        <v>0</v>
      </c>
      <c r="H58" s="251">
        <v>0</v>
      </c>
      <c r="I58" s="251">
        <v>1300</v>
      </c>
      <c r="J58" s="251">
        <v>0</v>
      </c>
      <c r="K58" s="251">
        <v>0</v>
      </c>
    </row>
    <row r="59" spans="1:11" ht="21" customHeight="1" x14ac:dyDescent="0.15">
      <c r="A59" s="284"/>
      <c r="B59" s="285"/>
      <c r="C59" s="286" t="s">
        <v>233</v>
      </c>
      <c r="D59" s="251">
        <v>0</v>
      </c>
      <c r="E59" s="251">
        <v>0</v>
      </c>
      <c r="F59" s="251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</row>
    <row r="60" spans="1:11" ht="21" customHeight="1" x14ac:dyDescent="0.15">
      <c r="A60" s="284"/>
      <c r="B60" s="285"/>
      <c r="C60" s="286" t="s">
        <v>234</v>
      </c>
      <c r="D60" s="251">
        <v>0</v>
      </c>
      <c r="E60" s="251">
        <v>0</v>
      </c>
      <c r="F60" s="251">
        <v>0</v>
      </c>
      <c r="G60" s="251">
        <v>0</v>
      </c>
      <c r="H60" s="251">
        <v>0</v>
      </c>
      <c r="I60" s="251">
        <v>0</v>
      </c>
      <c r="J60" s="251">
        <v>0</v>
      </c>
      <c r="K60" s="251">
        <v>0</v>
      </c>
    </row>
    <row r="61" spans="1:11" ht="21" customHeight="1" x14ac:dyDescent="0.15">
      <c r="A61" s="284"/>
      <c r="B61" s="285"/>
      <c r="C61" s="286" t="s">
        <v>235</v>
      </c>
      <c r="D61" s="251">
        <v>0</v>
      </c>
      <c r="E61" s="251">
        <v>0</v>
      </c>
      <c r="F61" s="251">
        <v>0</v>
      </c>
      <c r="G61" s="251">
        <v>0</v>
      </c>
      <c r="H61" s="251">
        <v>0</v>
      </c>
      <c r="I61" s="251">
        <v>0</v>
      </c>
      <c r="J61" s="251">
        <v>0</v>
      </c>
      <c r="K61" s="251">
        <v>0</v>
      </c>
    </row>
    <row r="62" spans="1:11" ht="21" customHeight="1" x14ac:dyDescent="0.15">
      <c r="A62" s="284"/>
      <c r="B62" s="285"/>
      <c r="C62" s="286" t="s">
        <v>236</v>
      </c>
      <c r="D62" s="251">
        <v>0</v>
      </c>
      <c r="E62" s="251">
        <v>0</v>
      </c>
      <c r="F62" s="251">
        <v>420811</v>
      </c>
      <c r="G62" s="251">
        <v>0</v>
      </c>
      <c r="H62" s="251">
        <v>312</v>
      </c>
      <c r="I62" s="251">
        <v>126581</v>
      </c>
      <c r="J62" s="251">
        <v>2249</v>
      </c>
      <c r="K62" s="251">
        <v>61412</v>
      </c>
    </row>
    <row r="63" spans="1:11" ht="21" customHeight="1" x14ac:dyDescent="0.15">
      <c r="A63" s="284"/>
      <c r="B63" s="287"/>
      <c r="C63" s="286" t="s">
        <v>237</v>
      </c>
      <c r="D63" s="251">
        <v>96103</v>
      </c>
      <c r="E63" s="251">
        <v>81375</v>
      </c>
      <c r="F63" s="251">
        <v>0</v>
      </c>
      <c r="G63" s="251">
        <v>4152432</v>
      </c>
      <c r="H63" s="251">
        <v>0</v>
      </c>
      <c r="I63" s="251">
        <v>0</v>
      </c>
      <c r="J63" s="251">
        <v>0</v>
      </c>
      <c r="K63" s="251">
        <v>0</v>
      </c>
    </row>
    <row r="64" spans="1:11" ht="21" customHeight="1" x14ac:dyDescent="0.15">
      <c r="A64" s="1085"/>
      <c r="B64" s="1083" t="s">
        <v>1341</v>
      </c>
      <c r="C64" s="288" t="s">
        <v>1340</v>
      </c>
      <c r="D64" s="251">
        <v>80157</v>
      </c>
      <c r="E64" s="251">
        <v>14976</v>
      </c>
      <c r="F64" s="251">
        <v>420811</v>
      </c>
      <c r="G64" s="251">
        <v>199415</v>
      </c>
      <c r="H64" s="251">
        <v>312</v>
      </c>
      <c r="I64" s="251">
        <v>6624</v>
      </c>
      <c r="J64" s="251">
        <v>2249</v>
      </c>
      <c r="K64" s="251">
        <v>61412</v>
      </c>
    </row>
    <row r="65" spans="1:11" ht="21" customHeight="1" x14ac:dyDescent="0.15">
      <c r="A65" s="1086"/>
      <c r="B65" s="1084"/>
      <c r="C65" s="288" t="s">
        <v>1339</v>
      </c>
      <c r="D65" s="251">
        <v>0</v>
      </c>
      <c r="E65" s="251">
        <v>0</v>
      </c>
      <c r="F65" s="251">
        <v>0</v>
      </c>
      <c r="G65" s="251">
        <v>0</v>
      </c>
      <c r="H65" s="251">
        <v>0</v>
      </c>
      <c r="I65" s="251">
        <v>0</v>
      </c>
      <c r="J65" s="251">
        <v>0</v>
      </c>
      <c r="K65" s="251">
        <v>0</v>
      </c>
    </row>
    <row r="66" spans="1:11" ht="21" customHeight="1" x14ac:dyDescent="0.15">
      <c r="A66" s="466" t="s">
        <v>1717</v>
      </c>
      <c r="B66" s="289"/>
      <c r="C66" s="286"/>
      <c r="D66" s="251">
        <v>0</v>
      </c>
      <c r="E66" s="251">
        <v>0</v>
      </c>
      <c r="F66" s="251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</row>
    <row r="67" spans="1:11" ht="21" customHeight="1" x14ac:dyDescent="0.15">
      <c r="A67" s="284" t="s">
        <v>240</v>
      </c>
      <c r="B67" s="289"/>
      <c r="C67" s="286"/>
      <c r="D67" s="424">
        <v>4205154</v>
      </c>
      <c r="E67" s="424">
        <v>8650711</v>
      </c>
      <c r="F67" s="424">
        <v>6583306</v>
      </c>
      <c r="G67" s="424">
        <v>-4151202</v>
      </c>
      <c r="H67" s="424">
        <v>1662534</v>
      </c>
      <c r="I67" s="424">
        <v>7259313</v>
      </c>
      <c r="J67" s="424">
        <v>6649077</v>
      </c>
      <c r="K67" s="424">
        <v>1599240</v>
      </c>
    </row>
    <row r="68" spans="1:11" ht="21" customHeight="1" x14ac:dyDescent="0.15">
      <c r="A68" s="284" t="s">
        <v>241</v>
      </c>
      <c r="B68" s="285"/>
      <c r="C68" s="286"/>
      <c r="D68" s="251">
        <v>36157104</v>
      </c>
      <c r="E68" s="251">
        <v>94048313</v>
      </c>
      <c r="F68" s="251">
        <v>35773052</v>
      </c>
      <c r="G68" s="251">
        <v>29023653</v>
      </c>
      <c r="H68" s="251">
        <v>44886230</v>
      </c>
      <c r="I68" s="251">
        <v>22891124</v>
      </c>
      <c r="J68" s="251">
        <v>40518172</v>
      </c>
      <c r="K68" s="251">
        <v>11118778</v>
      </c>
    </row>
    <row r="69" spans="1:11" ht="21" customHeight="1" x14ac:dyDescent="0.15">
      <c r="A69" s="284" t="s">
        <v>242</v>
      </c>
      <c r="B69" s="285"/>
      <c r="C69" s="286"/>
      <c r="D69" s="251">
        <v>10261</v>
      </c>
      <c r="E69" s="251">
        <v>0</v>
      </c>
      <c r="F69" s="251">
        <v>0</v>
      </c>
      <c r="G69" s="251">
        <v>1419123</v>
      </c>
      <c r="H69" s="251">
        <v>0</v>
      </c>
      <c r="I69" s="251">
        <v>0</v>
      </c>
      <c r="J69" s="251">
        <v>0</v>
      </c>
      <c r="K69" s="251">
        <v>0</v>
      </c>
    </row>
    <row r="70" spans="1:11" ht="21" customHeight="1" x14ac:dyDescent="0.15">
      <c r="A70" s="284" t="s">
        <v>243</v>
      </c>
      <c r="B70" s="285"/>
      <c r="C70" s="286"/>
      <c r="D70" s="251">
        <v>10261</v>
      </c>
      <c r="E70" s="251">
        <v>0</v>
      </c>
      <c r="F70" s="251">
        <v>0</v>
      </c>
      <c r="G70" s="251">
        <v>1419123</v>
      </c>
      <c r="H70" s="251">
        <v>0</v>
      </c>
      <c r="I70" s="251">
        <v>0</v>
      </c>
      <c r="J70" s="251">
        <v>0</v>
      </c>
      <c r="K70" s="251">
        <v>0</v>
      </c>
    </row>
    <row r="71" spans="1:11" ht="21" customHeight="1" x14ac:dyDescent="0.15">
      <c r="A71" s="1081" t="s">
        <v>244</v>
      </c>
      <c r="B71" s="1081"/>
      <c r="C71" s="286" t="s">
        <v>144</v>
      </c>
      <c r="D71" s="251">
        <v>80157</v>
      </c>
      <c r="E71" s="251">
        <v>23594</v>
      </c>
      <c r="F71" s="251">
        <v>420811</v>
      </c>
      <c r="G71" s="251">
        <v>199535</v>
      </c>
      <c r="H71" s="251">
        <v>18945</v>
      </c>
      <c r="I71" s="251">
        <v>8125</v>
      </c>
      <c r="J71" s="251">
        <v>10194</v>
      </c>
      <c r="K71" s="251">
        <v>59504</v>
      </c>
    </row>
    <row r="72" spans="1:11" ht="21" customHeight="1" x14ac:dyDescent="0.15">
      <c r="A72" s="1081"/>
      <c r="B72" s="1081"/>
      <c r="C72" s="286" t="s">
        <v>145</v>
      </c>
      <c r="D72" s="251">
        <v>0</v>
      </c>
      <c r="E72" s="251">
        <v>0</v>
      </c>
      <c r="F72" s="251">
        <v>0</v>
      </c>
      <c r="G72" s="251">
        <v>0</v>
      </c>
      <c r="H72" s="251">
        <v>0</v>
      </c>
      <c r="I72" s="251">
        <v>0</v>
      </c>
      <c r="J72" s="251">
        <v>0</v>
      </c>
      <c r="K72" s="251">
        <v>0</v>
      </c>
    </row>
    <row r="73" spans="1:11" ht="21" customHeight="1" x14ac:dyDescent="0.15">
      <c r="A73" s="1082" t="s">
        <v>1090</v>
      </c>
      <c r="B73" s="1082"/>
      <c r="C73" s="468" t="s">
        <v>1676</v>
      </c>
      <c r="D73" s="251">
        <v>0</v>
      </c>
      <c r="E73" s="251">
        <v>0</v>
      </c>
      <c r="F73" s="251">
        <v>162878</v>
      </c>
      <c r="G73" s="251">
        <v>14723</v>
      </c>
      <c r="H73" s="251">
        <v>4896</v>
      </c>
      <c r="I73" s="251">
        <v>0</v>
      </c>
      <c r="J73" s="251">
        <v>0</v>
      </c>
      <c r="K73" s="251">
        <v>0</v>
      </c>
    </row>
    <row r="74" spans="1:11" ht="21" customHeight="1" x14ac:dyDescent="0.15">
      <c r="A74" s="1082"/>
      <c r="B74" s="1082"/>
      <c r="C74" s="468" t="s">
        <v>1629</v>
      </c>
      <c r="D74" s="251">
        <v>15061</v>
      </c>
      <c r="E74" s="251">
        <v>26528</v>
      </c>
      <c r="F74" s="251">
        <v>11435</v>
      </c>
      <c r="G74" s="251">
        <v>4113</v>
      </c>
      <c r="H74" s="251">
        <v>10781</v>
      </c>
      <c r="I74" s="251">
        <v>3733</v>
      </c>
      <c r="J74" s="251">
        <v>6885</v>
      </c>
      <c r="K74" s="251">
        <v>2040</v>
      </c>
    </row>
    <row r="75" spans="1:11" ht="21" customHeight="1" x14ac:dyDescent="0.15">
      <c r="A75" s="1082"/>
      <c r="B75" s="1082"/>
      <c r="C75" s="468" t="s">
        <v>1685</v>
      </c>
      <c r="D75" s="251">
        <v>0</v>
      </c>
      <c r="E75" s="251">
        <v>0</v>
      </c>
      <c r="F75" s="251">
        <v>0</v>
      </c>
      <c r="G75" s="251">
        <v>0</v>
      </c>
      <c r="H75" s="251">
        <v>0</v>
      </c>
      <c r="I75" s="251">
        <v>0</v>
      </c>
      <c r="J75" s="251">
        <v>0</v>
      </c>
      <c r="K75" s="251">
        <v>0</v>
      </c>
    </row>
    <row r="76" spans="1:11" ht="21" customHeight="1" x14ac:dyDescent="0.15">
      <c r="A76" s="1082"/>
      <c r="B76" s="1082"/>
      <c r="C76" s="468" t="s">
        <v>1630</v>
      </c>
      <c r="D76" s="251">
        <v>0</v>
      </c>
      <c r="E76" s="251">
        <v>0</v>
      </c>
      <c r="F76" s="251">
        <v>0</v>
      </c>
      <c r="G76" s="251">
        <v>0</v>
      </c>
      <c r="H76" s="251">
        <v>0</v>
      </c>
      <c r="I76" s="251">
        <v>0</v>
      </c>
      <c r="J76" s="251">
        <v>0</v>
      </c>
      <c r="K76" s="251">
        <v>0</v>
      </c>
    </row>
    <row r="77" spans="1:11" ht="21" customHeight="1" x14ac:dyDescent="0.15">
      <c r="A77" s="1082"/>
      <c r="B77" s="1082"/>
      <c r="C77" s="468" t="s">
        <v>1631</v>
      </c>
      <c r="D77" s="251">
        <v>0</v>
      </c>
      <c r="E77" s="251">
        <v>0</v>
      </c>
      <c r="F77" s="251">
        <v>0</v>
      </c>
      <c r="G77" s="251">
        <v>0</v>
      </c>
      <c r="H77" s="251">
        <v>0</v>
      </c>
      <c r="I77" s="251">
        <v>0</v>
      </c>
      <c r="J77" s="251">
        <v>1313</v>
      </c>
      <c r="K77" s="251">
        <v>0</v>
      </c>
    </row>
    <row r="78" spans="1:11" ht="21" hidden="1" customHeight="1" x14ac:dyDescent="0.15">
      <c r="A78" s="176"/>
      <c r="B78" s="182"/>
      <c r="C78" s="291"/>
      <c r="D78" s="251" t="e">
        <f>VLOOKUP(#REF!&amp;#REF!,#REF!,#REF!+19,FALSE)</f>
        <v>#REF!</v>
      </c>
      <c r="E78" s="251" t="e">
        <f>VLOOKUP(#REF!&amp;#REF!,#REF!,#REF!+19,FALSE)</f>
        <v>#REF!</v>
      </c>
      <c r="F78" s="251" t="e">
        <f>VLOOKUP(#REF!&amp;#REF!,#REF!,#REF!+19,FALSE)</f>
        <v>#REF!</v>
      </c>
      <c r="G78" s="251" t="e">
        <f>VLOOKUP(#REF!&amp;#REF!,#REF!,#REF!+19,FALSE)</f>
        <v>#REF!</v>
      </c>
      <c r="H78" s="251" t="e">
        <f>VLOOKUP(#REF!&amp;#REF!,#REF!,#REF!+19,FALSE)</f>
        <v>#REF!</v>
      </c>
      <c r="I78" s="251" t="e">
        <f>VLOOKUP(#REF!&amp;#REF!,#REF!,#REF!+19,FALSE)</f>
        <v>#REF!</v>
      </c>
      <c r="J78" s="251" t="e">
        <f>VLOOKUP(#REF!&amp;#REF!,#REF!,#REF!+19,FALSE)</f>
        <v>#REF!</v>
      </c>
      <c r="K78" s="251" t="e">
        <f>VLOOKUP(#REF!&amp;#REF!,#REF!,#REF!+19,FALSE)</f>
        <v>#REF!</v>
      </c>
    </row>
  </sheetData>
  <mergeCells count="6">
    <mergeCell ref="A2:C2"/>
    <mergeCell ref="A14:A18"/>
    <mergeCell ref="A71:B72"/>
    <mergeCell ref="A73:B77"/>
    <mergeCell ref="B64:B65"/>
    <mergeCell ref="A64:A65"/>
  </mergeCells>
  <phoneticPr fontId="17"/>
  <pageMargins left="1.1811023622047245" right="0.78740157480314965" top="0.78740157480314965" bottom="0.78740157480314965" header="0.51181102362204722" footer="0.51181102362204722"/>
  <pageSetup paperSize="9" scale="46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8"/>
  <sheetViews>
    <sheetView showGridLines="0" view="pageBreakPreview" zoomScale="85" zoomScaleNormal="100" zoomScaleSheetLayoutView="85" workbookViewId="0">
      <selection activeCell="K67" sqref="K67"/>
    </sheetView>
  </sheetViews>
  <sheetFormatPr defaultRowHeight="14.25" x14ac:dyDescent="0.15"/>
  <cols>
    <col min="1" max="1" width="4.5" style="104" customWidth="1"/>
    <col min="2" max="2" width="3.75" style="104" customWidth="1"/>
    <col min="3" max="3" width="2.875" style="104" customWidth="1"/>
    <col min="4" max="4" width="29.125" style="104" customWidth="1"/>
    <col min="5" max="12" width="14.75" style="104" customWidth="1"/>
    <col min="13" max="16384" width="9" style="104"/>
  </cols>
  <sheetData>
    <row r="1" spans="1:12" ht="23.25" customHeight="1" x14ac:dyDescent="0.15">
      <c r="A1" s="104" t="s">
        <v>737</v>
      </c>
      <c r="H1" s="223"/>
      <c r="I1" s="223"/>
      <c r="J1" s="223"/>
      <c r="K1" s="223"/>
      <c r="L1" s="223" t="s">
        <v>1337</v>
      </c>
    </row>
    <row r="2" spans="1:12" ht="29.25" customHeight="1" x14ac:dyDescent="0.15">
      <c r="A2" s="1058"/>
      <c r="B2" s="1059"/>
      <c r="C2" s="1059"/>
      <c r="D2" s="1059"/>
      <c r="E2" s="415" t="s">
        <v>1586</v>
      </c>
      <c r="F2" s="415" t="s">
        <v>1693</v>
      </c>
      <c r="G2" s="224" t="s">
        <v>46</v>
      </c>
      <c r="H2" s="233" t="s">
        <v>1315</v>
      </c>
      <c r="I2" s="371" t="s">
        <v>1757</v>
      </c>
      <c r="J2" s="492" t="s">
        <v>1551</v>
      </c>
      <c r="K2" s="371" t="s">
        <v>1758</v>
      </c>
      <c r="L2" s="371" t="s">
        <v>1759</v>
      </c>
    </row>
    <row r="3" spans="1:12" ht="20.100000000000001" customHeight="1" x14ac:dyDescent="0.15">
      <c r="A3" s="1037" t="s">
        <v>246</v>
      </c>
      <c r="B3" s="274" t="s">
        <v>215</v>
      </c>
      <c r="C3" s="281"/>
      <c r="D3" s="281"/>
      <c r="E3" s="251">
        <v>873100</v>
      </c>
      <c r="F3" s="251">
        <v>2044000</v>
      </c>
      <c r="G3" s="251">
        <v>312400</v>
      </c>
      <c r="H3" s="251">
        <v>1365200</v>
      </c>
      <c r="I3" s="251">
        <v>775700</v>
      </c>
      <c r="J3" s="251">
        <v>792300</v>
      </c>
      <c r="K3" s="251">
        <v>242700</v>
      </c>
      <c r="L3" s="251">
        <v>20000</v>
      </c>
    </row>
    <row r="4" spans="1:12" ht="20.100000000000001" customHeight="1" x14ac:dyDescent="0.15">
      <c r="A4" s="1037"/>
      <c r="B4" s="274"/>
      <c r="C4" s="293" t="s">
        <v>247</v>
      </c>
      <c r="D4" s="293"/>
      <c r="E4" s="251">
        <v>791400</v>
      </c>
      <c r="F4" s="251">
        <v>2044000</v>
      </c>
      <c r="G4" s="251">
        <v>112400</v>
      </c>
      <c r="H4" s="251">
        <v>118400</v>
      </c>
      <c r="I4" s="251">
        <v>225000</v>
      </c>
      <c r="J4" s="251">
        <v>792300</v>
      </c>
      <c r="K4" s="251">
        <v>242300</v>
      </c>
      <c r="L4" s="251">
        <v>20000</v>
      </c>
    </row>
    <row r="5" spans="1:12" ht="20.100000000000001" customHeight="1" x14ac:dyDescent="0.15">
      <c r="A5" s="1037"/>
      <c r="B5" s="274"/>
      <c r="C5" s="281" t="s">
        <v>66</v>
      </c>
      <c r="D5" s="281"/>
      <c r="E5" s="251">
        <v>81700</v>
      </c>
      <c r="F5" s="251">
        <v>0</v>
      </c>
      <c r="G5" s="251">
        <v>200000</v>
      </c>
      <c r="H5" s="251">
        <v>1246800</v>
      </c>
      <c r="I5" s="251">
        <v>550700</v>
      </c>
      <c r="J5" s="251">
        <v>0</v>
      </c>
      <c r="K5" s="251">
        <v>400</v>
      </c>
      <c r="L5" s="251">
        <v>0</v>
      </c>
    </row>
    <row r="6" spans="1:12" ht="20.100000000000001" customHeight="1" x14ac:dyDescent="0.15">
      <c r="A6" s="1037"/>
      <c r="B6" s="274" t="s">
        <v>248</v>
      </c>
      <c r="C6" s="281"/>
      <c r="D6" s="281"/>
      <c r="E6" s="251">
        <v>0</v>
      </c>
      <c r="F6" s="251">
        <v>388627</v>
      </c>
      <c r="G6" s="251">
        <v>0</v>
      </c>
      <c r="H6" s="251">
        <v>0</v>
      </c>
      <c r="I6" s="251">
        <v>273314</v>
      </c>
      <c r="J6" s="251">
        <v>143298</v>
      </c>
      <c r="K6" s="251">
        <v>0</v>
      </c>
      <c r="L6" s="251">
        <v>153983</v>
      </c>
    </row>
    <row r="7" spans="1:12" ht="20.100000000000001" customHeight="1" x14ac:dyDescent="0.15">
      <c r="A7" s="1037"/>
      <c r="B7" s="274" t="s">
        <v>127</v>
      </c>
      <c r="C7" s="281"/>
      <c r="D7" s="281"/>
      <c r="E7" s="251">
        <v>0</v>
      </c>
      <c r="F7" s="251">
        <v>0</v>
      </c>
      <c r="G7" s="251">
        <v>0</v>
      </c>
      <c r="H7" s="251">
        <v>0</v>
      </c>
      <c r="I7" s="251">
        <v>0</v>
      </c>
      <c r="J7" s="251">
        <v>0</v>
      </c>
      <c r="K7" s="251">
        <v>0</v>
      </c>
      <c r="L7" s="251">
        <v>0</v>
      </c>
    </row>
    <row r="8" spans="1:12" ht="20.100000000000001" customHeight="1" x14ac:dyDescent="0.15">
      <c r="A8" s="1037"/>
      <c r="B8" s="274" t="s">
        <v>216</v>
      </c>
      <c r="C8" s="281"/>
      <c r="D8" s="281"/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</row>
    <row r="9" spans="1:12" ht="20.100000000000001" customHeight="1" x14ac:dyDescent="0.15">
      <c r="A9" s="1037"/>
      <c r="B9" s="274" t="s">
        <v>130</v>
      </c>
      <c r="C9" s="281"/>
      <c r="D9" s="281"/>
      <c r="E9" s="251">
        <v>52665</v>
      </c>
      <c r="F9" s="251">
        <v>372691</v>
      </c>
      <c r="G9" s="251">
        <v>194592</v>
      </c>
      <c r="H9" s="251">
        <v>226175</v>
      </c>
      <c r="I9" s="251">
        <v>109347</v>
      </c>
      <c r="J9" s="251">
        <v>44523</v>
      </c>
      <c r="K9" s="251">
        <v>155107</v>
      </c>
      <c r="L9" s="251">
        <v>29983</v>
      </c>
    </row>
    <row r="10" spans="1:12" ht="20.100000000000001" customHeight="1" x14ac:dyDescent="0.15">
      <c r="A10" s="1037"/>
      <c r="B10" s="274" t="s">
        <v>249</v>
      </c>
      <c r="C10" s="281"/>
      <c r="D10" s="281"/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0</v>
      </c>
      <c r="L10" s="251">
        <v>0</v>
      </c>
    </row>
    <row r="11" spans="1:12" ht="20.100000000000001" customHeight="1" x14ac:dyDescent="0.15">
      <c r="A11" s="1037"/>
      <c r="B11" s="274" t="s">
        <v>129</v>
      </c>
      <c r="C11" s="281"/>
      <c r="D11" s="281"/>
      <c r="E11" s="251">
        <v>705089</v>
      </c>
      <c r="F11" s="251">
        <v>1056847</v>
      </c>
      <c r="G11" s="251">
        <v>151665</v>
      </c>
      <c r="H11" s="251">
        <v>60000</v>
      </c>
      <c r="I11" s="251">
        <v>50474</v>
      </c>
      <c r="J11" s="251">
        <v>357992</v>
      </c>
      <c r="K11" s="251">
        <v>63400</v>
      </c>
      <c r="L11" s="251">
        <v>5000</v>
      </c>
    </row>
    <row r="12" spans="1:12" ht="20.100000000000001" customHeight="1" x14ac:dyDescent="0.15">
      <c r="A12" s="1037"/>
      <c r="B12" s="274" t="s">
        <v>228</v>
      </c>
      <c r="C12" s="281"/>
      <c r="D12" s="281"/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1">
        <v>0</v>
      </c>
    </row>
    <row r="13" spans="1:12" ht="31.5" customHeight="1" x14ac:dyDescent="0.15">
      <c r="A13" s="1037"/>
      <c r="B13" s="1075" t="s">
        <v>1360</v>
      </c>
      <c r="C13" s="1093"/>
      <c r="D13" s="1093"/>
      <c r="E13" s="251">
        <v>30967</v>
      </c>
      <c r="F13" s="251">
        <v>3735</v>
      </c>
      <c r="G13" s="251">
        <v>37042</v>
      </c>
      <c r="H13" s="251">
        <v>2200</v>
      </c>
      <c r="I13" s="251">
        <v>0</v>
      </c>
      <c r="J13" s="251">
        <v>0</v>
      </c>
      <c r="K13" s="251">
        <v>2195</v>
      </c>
      <c r="L13" s="251">
        <v>0</v>
      </c>
    </row>
    <row r="14" spans="1:12" ht="20.100000000000001" customHeight="1" x14ac:dyDescent="0.15">
      <c r="A14" s="1037"/>
      <c r="B14" s="274" t="s">
        <v>66</v>
      </c>
      <c r="C14" s="281"/>
      <c r="D14" s="281"/>
      <c r="E14" s="251">
        <v>0</v>
      </c>
      <c r="F14" s="251">
        <v>411</v>
      </c>
      <c r="G14" s="251">
        <v>0</v>
      </c>
      <c r="H14" s="251">
        <v>6250</v>
      </c>
      <c r="I14" s="251">
        <v>0</v>
      </c>
      <c r="J14" s="251">
        <v>99643</v>
      </c>
      <c r="K14" s="251">
        <v>46481</v>
      </c>
      <c r="L14" s="251">
        <v>0</v>
      </c>
    </row>
    <row r="15" spans="1:12" ht="20.100000000000001" customHeight="1" x14ac:dyDescent="0.15">
      <c r="A15" s="1037"/>
      <c r="B15" s="274" t="s">
        <v>1359</v>
      </c>
      <c r="C15" s="281"/>
      <c r="D15" s="281"/>
      <c r="E15" s="251">
        <v>1661821</v>
      </c>
      <c r="F15" s="251">
        <v>3866311</v>
      </c>
      <c r="G15" s="251">
        <v>695699</v>
      </c>
      <c r="H15" s="251">
        <v>1659825</v>
      </c>
      <c r="I15" s="251">
        <v>1208835</v>
      </c>
      <c r="J15" s="251">
        <v>1437756</v>
      </c>
      <c r="K15" s="251">
        <v>509883</v>
      </c>
      <c r="L15" s="251">
        <v>208966</v>
      </c>
    </row>
    <row r="16" spans="1:12" ht="20.100000000000001" customHeight="1" x14ac:dyDescent="0.15">
      <c r="A16" s="1037"/>
      <c r="B16" s="1072" t="s">
        <v>436</v>
      </c>
      <c r="C16" s="1073"/>
      <c r="D16" s="1073"/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</row>
    <row r="17" spans="1:12" ht="20.100000000000001" customHeight="1" x14ac:dyDescent="0.15">
      <c r="A17" s="1037"/>
      <c r="B17" s="274" t="s">
        <v>460</v>
      </c>
      <c r="C17" s="281"/>
      <c r="D17" s="281"/>
      <c r="E17" s="251">
        <v>0</v>
      </c>
      <c r="F17" s="251">
        <v>235900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</row>
    <row r="18" spans="1:12" ht="20.100000000000001" customHeight="1" x14ac:dyDescent="0.15">
      <c r="A18" s="1037"/>
      <c r="B18" s="274" t="s">
        <v>1358</v>
      </c>
      <c r="C18" s="281"/>
      <c r="D18" s="281"/>
      <c r="E18" s="251">
        <v>1661821</v>
      </c>
      <c r="F18" s="251">
        <v>3630411</v>
      </c>
      <c r="G18" s="251">
        <v>695699</v>
      </c>
      <c r="H18" s="251">
        <v>1659825</v>
      </c>
      <c r="I18" s="251">
        <v>1208835</v>
      </c>
      <c r="J18" s="251">
        <v>1437756</v>
      </c>
      <c r="K18" s="251">
        <v>509883</v>
      </c>
      <c r="L18" s="251">
        <v>208966</v>
      </c>
    </row>
    <row r="19" spans="1:12" ht="20.100000000000001" customHeight="1" x14ac:dyDescent="0.15">
      <c r="A19" s="1037" t="s">
        <v>250</v>
      </c>
      <c r="B19" s="274" t="s">
        <v>1110</v>
      </c>
      <c r="C19" s="281"/>
      <c r="D19" s="281"/>
      <c r="E19" s="251">
        <v>1678621</v>
      </c>
      <c r="F19" s="251">
        <v>3290958</v>
      </c>
      <c r="G19" s="251">
        <v>347881</v>
      </c>
      <c r="H19" s="251">
        <v>178971</v>
      </c>
      <c r="I19" s="251">
        <v>328018</v>
      </c>
      <c r="J19" s="251">
        <v>1309242</v>
      </c>
      <c r="K19" s="251">
        <v>390829</v>
      </c>
      <c r="L19" s="251">
        <v>65020</v>
      </c>
    </row>
    <row r="20" spans="1:12" ht="20.100000000000001" customHeight="1" x14ac:dyDescent="0.15">
      <c r="A20" s="1037"/>
      <c r="B20" s="1087" t="s">
        <v>1356</v>
      </c>
      <c r="C20" s="274" t="s">
        <v>157</v>
      </c>
      <c r="D20" s="281"/>
      <c r="E20" s="251">
        <v>122201</v>
      </c>
      <c r="F20" s="251">
        <v>172360</v>
      </c>
      <c r="G20" s="251">
        <v>38325</v>
      </c>
      <c r="H20" s="251">
        <v>0</v>
      </c>
      <c r="I20" s="251">
        <v>39842</v>
      </c>
      <c r="J20" s="251">
        <v>13871</v>
      </c>
      <c r="K20" s="251">
        <v>36922</v>
      </c>
      <c r="L20" s="251">
        <v>5309</v>
      </c>
    </row>
    <row r="21" spans="1:12" ht="20.100000000000001" customHeight="1" x14ac:dyDescent="0.15">
      <c r="A21" s="1037"/>
      <c r="B21" s="1087"/>
      <c r="C21" s="274" t="s">
        <v>251</v>
      </c>
      <c r="D21" s="281"/>
      <c r="E21" s="251">
        <v>0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</row>
    <row r="22" spans="1:12" ht="20.100000000000001" customHeight="1" x14ac:dyDescent="0.15">
      <c r="A22" s="1037"/>
      <c r="B22" s="1088" t="s">
        <v>711</v>
      </c>
      <c r="C22" s="274" t="s">
        <v>254</v>
      </c>
      <c r="D22" s="281"/>
      <c r="E22" s="251">
        <v>1387106</v>
      </c>
      <c r="F22" s="251">
        <v>1900900</v>
      </c>
      <c r="G22" s="251">
        <v>278705</v>
      </c>
      <c r="H22" s="251">
        <v>147058</v>
      </c>
      <c r="I22" s="251">
        <v>101817</v>
      </c>
      <c r="J22" s="251">
        <v>715984</v>
      </c>
      <c r="K22" s="251">
        <v>126800</v>
      </c>
      <c r="L22" s="251">
        <v>21632</v>
      </c>
    </row>
    <row r="23" spans="1:12" ht="20.100000000000001" customHeight="1" x14ac:dyDescent="0.15">
      <c r="A23" s="1037"/>
      <c r="B23" s="1089"/>
      <c r="C23" s="1091" t="s">
        <v>255</v>
      </c>
      <c r="D23" s="1092"/>
      <c r="E23" s="251">
        <v>685000</v>
      </c>
      <c r="F23" s="251">
        <v>844053</v>
      </c>
      <c r="G23" s="251">
        <v>109000</v>
      </c>
      <c r="H23" s="251">
        <v>87000</v>
      </c>
      <c r="I23" s="251">
        <v>42600</v>
      </c>
      <c r="J23" s="251">
        <v>246031</v>
      </c>
      <c r="K23" s="251">
        <v>63400</v>
      </c>
      <c r="L23" s="251">
        <v>15600</v>
      </c>
    </row>
    <row r="24" spans="1:12" ht="20.100000000000001" customHeight="1" x14ac:dyDescent="0.15">
      <c r="A24" s="1037"/>
      <c r="B24" s="1089"/>
      <c r="C24" s="276" t="s">
        <v>256</v>
      </c>
      <c r="D24" s="274"/>
      <c r="E24" s="251">
        <v>291515</v>
      </c>
      <c r="F24" s="251">
        <v>1390058</v>
      </c>
      <c r="G24" s="251">
        <v>69176</v>
      </c>
      <c r="H24" s="251">
        <v>31913</v>
      </c>
      <c r="I24" s="251">
        <v>226201</v>
      </c>
      <c r="J24" s="251">
        <v>593258</v>
      </c>
      <c r="K24" s="251">
        <v>264029</v>
      </c>
      <c r="L24" s="251">
        <v>43388</v>
      </c>
    </row>
    <row r="25" spans="1:12" ht="20.100000000000001" customHeight="1" x14ac:dyDescent="0.15">
      <c r="A25" s="1037"/>
      <c r="B25" s="1090"/>
      <c r="C25" s="1091" t="s">
        <v>255</v>
      </c>
      <c r="D25" s="1092"/>
      <c r="E25" s="251">
        <v>106400</v>
      </c>
      <c r="F25" s="251">
        <v>1261347</v>
      </c>
      <c r="G25" s="251">
        <v>3400</v>
      </c>
      <c r="H25" s="251">
        <v>31400</v>
      </c>
      <c r="I25" s="251">
        <v>182400</v>
      </c>
      <c r="J25" s="251">
        <v>546269</v>
      </c>
      <c r="K25" s="251">
        <v>209300</v>
      </c>
      <c r="L25" s="251">
        <v>4400</v>
      </c>
    </row>
    <row r="26" spans="1:12" ht="20.100000000000001" customHeight="1" x14ac:dyDescent="0.15">
      <c r="A26" s="1037"/>
      <c r="B26" s="1094" t="s">
        <v>1109</v>
      </c>
      <c r="C26" s="1087" t="s">
        <v>215</v>
      </c>
      <c r="D26" s="274" t="s">
        <v>257</v>
      </c>
      <c r="E26" s="251">
        <v>0</v>
      </c>
      <c r="F26" s="251">
        <v>647200</v>
      </c>
      <c r="G26" s="251">
        <v>112400</v>
      </c>
      <c r="H26" s="251">
        <v>0</v>
      </c>
      <c r="I26" s="251">
        <v>155100</v>
      </c>
      <c r="J26" s="251">
        <v>0</v>
      </c>
      <c r="K26" s="251">
        <v>0</v>
      </c>
      <c r="L26" s="251">
        <v>0</v>
      </c>
    </row>
    <row r="27" spans="1:12" ht="20.100000000000001" customHeight="1" x14ac:dyDescent="0.15">
      <c r="A27" s="1037"/>
      <c r="B27" s="1094"/>
      <c r="C27" s="1087"/>
      <c r="D27" s="274" t="s">
        <v>258</v>
      </c>
      <c r="E27" s="251">
        <v>791400</v>
      </c>
      <c r="F27" s="251">
        <v>1458200</v>
      </c>
      <c r="G27" s="251">
        <v>0</v>
      </c>
      <c r="H27" s="251">
        <v>55800</v>
      </c>
      <c r="I27" s="251">
        <v>0</v>
      </c>
      <c r="J27" s="251">
        <v>792300</v>
      </c>
      <c r="K27" s="251">
        <v>168600</v>
      </c>
      <c r="L27" s="251">
        <v>20000</v>
      </c>
    </row>
    <row r="28" spans="1:12" ht="20.100000000000001" customHeight="1" x14ac:dyDescent="0.15">
      <c r="A28" s="1037"/>
      <c r="B28" s="1094"/>
      <c r="C28" s="1087"/>
      <c r="D28" s="274" t="s">
        <v>66</v>
      </c>
      <c r="E28" s="251">
        <v>0</v>
      </c>
      <c r="F28" s="251">
        <v>0</v>
      </c>
      <c r="G28" s="251">
        <v>0</v>
      </c>
      <c r="H28" s="251">
        <v>62600</v>
      </c>
      <c r="I28" s="251">
        <v>69900</v>
      </c>
      <c r="J28" s="251">
        <v>0</v>
      </c>
      <c r="K28" s="251">
        <v>104100</v>
      </c>
      <c r="L28" s="251">
        <v>0</v>
      </c>
    </row>
    <row r="29" spans="1:12" ht="20.100000000000001" customHeight="1" x14ac:dyDescent="0.15">
      <c r="A29" s="1037"/>
      <c r="B29" s="1094"/>
      <c r="C29" s="276" t="s">
        <v>129</v>
      </c>
      <c r="D29" s="274"/>
      <c r="E29" s="251">
        <v>705089</v>
      </c>
      <c r="F29" s="251">
        <v>1056847</v>
      </c>
      <c r="G29" s="251">
        <v>151665</v>
      </c>
      <c r="H29" s="251">
        <v>60000</v>
      </c>
      <c r="I29" s="251">
        <v>50474</v>
      </c>
      <c r="J29" s="251">
        <v>357992</v>
      </c>
      <c r="K29" s="251">
        <v>63400</v>
      </c>
      <c r="L29" s="251">
        <v>5000</v>
      </c>
    </row>
    <row r="30" spans="1:12" ht="20.100000000000001" customHeight="1" x14ac:dyDescent="0.15">
      <c r="A30" s="1037"/>
      <c r="B30" s="1094"/>
      <c r="C30" s="276" t="s">
        <v>228</v>
      </c>
      <c r="D30" s="274"/>
      <c r="E30" s="251">
        <v>0</v>
      </c>
      <c r="F30" s="251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</row>
    <row r="31" spans="1:12" ht="30.75" customHeight="1" x14ac:dyDescent="0.15">
      <c r="A31" s="1037"/>
      <c r="B31" s="1094"/>
      <c r="C31" s="1075" t="s">
        <v>1357</v>
      </c>
      <c r="D31" s="1093"/>
      <c r="E31" s="251">
        <v>30967</v>
      </c>
      <c r="F31" s="251">
        <v>3735</v>
      </c>
      <c r="G31" s="251">
        <v>37042</v>
      </c>
      <c r="H31" s="251">
        <v>571</v>
      </c>
      <c r="I31" s="251">
        <v>0</v>
      </c>
      <c r="J31" s="251">
        <v>0</v>
      </c>
      <c r="K31" s="251">
        <v>2195</v>
      </c>
      <c r="L31" s="251">
        <v>0</v>
      </c>
    </row>
    <row r="32" spans="1:12" ht="20.100000000000001" customHeight="1" x14ac:dyDescent="0.15">
      <c r="A32" s="1037"/>
      <c r="B32" s="1094"/>
      <c r="C32" s="276" t="s">
        <v>146</v>
      </c>
      <c r="D32" s="274"/>
      <c r="E32" s="251">
        <v>4845</v>
      </c>
      <c r="F32" s="251">
        <v>124976</v>
      </c>
      <c r="G32" s="251">
        <v>8201</v>
      </c>
      <c r="H32" s="251">
        <v>0</v>
      </c>
      <c r="I32" s="251">
        <v>52544</v>
      </c>
      <c r="J32" s="251">
        <v>0</v>
      </c>
      <c r="K32" s="251">
        <v>42117</v>
      </c>
      <c r="L32" s="251">
        <v>0</v>
      </c>
    </row>
    <row r="33" spans="1:12" ht="20.100000000000001" customHeight="1" x14ac:dyDescent="0.15">
      <c r="A33" s="1037"/>
      <c r="B33" s="1094"/>
      <c r="C33" s="276" t="s">
        <v>66</v>
      </c>
      <c r="D33" s="274"/>
      <c r="E33" s="251">
        <v>146320</v>
      </c>
      <c r="F33" s="251">
        <v>0</v>
      </c>
      <c r="G33" s="251">
        <v>38573</v>
      </c>
      <c r="H33" s="251">
        <v>0</v>
      </c>
      <c r="I33" s="251">
        <v>0</v>
      </c>
      <c r="J33" s="251">
        <v>158950</v>
      </c>
      <c r="K33" s="251">
        <v>10417</v>
      </c>
      <c r="L33" s="251">
        <v>40020</v>
      </c>
    </row>
    <row r="34" spans="1:12" ht="20.100000000000001" customHeight="1" x14ac:dyDescent="0.15">
      <c r="A34" s="1037"/>
      <c r="B34" s="276" t="s">
        <v>260</v>
      </c>
      <c r="C34" s="276"/>
      <c r="D34" s="274"/>
      <c r="E34" s="251">
        <v>981826</v>
      </c>
      <c r="F34" s="251">
        <v>2140158</v>
      </c>
      <c r="G34" s="251">
        <v>1216636</v>
      </c>
      <c r="H34" s="251">
        <v>2322773</v>
      </c>
      <c r="I34" s="251">
        <v>1481764</v>
      </c>
      <c r="J34" s="251">
        <v>500355</v>
      </c>
      <c r="K34" s="251">
        <v>649394</v>
      </c>
      <c r="L34" s="251">
        <v>284446</v>
      </c>
    </row>
    <row r="35" spans="1:12" ht="20.100000000000001" customHeight="1" x14ac:dyDescent="0.15">
      <c r="A35" s="1037"/>
      <c r="B35" s="1037" t="s">
        <v>1356</v>
      </c>
      <c r="C35" s="1091" t="s">
        <v>261</v>
      </c>
      <c r="D35" s="1092"/>
      <c r="E35" s="251">
        <v>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</row>
    <row r="36" spans="1:12" ht="20.100000000000001" customHeight="1" x14ac:dyDescent="0.15">
      <c r="A36" s="1037"/>
      <c r="B36" s="1037"/>
      <c r="C36" s="1091" t="s">
        <v>262</v>
      </c>
      <c r="D36" s="1092"/>
      <c r="E36" s="251">
        <v>0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  <c r="K36" s="251">
        <v>0</v>
      </c>
      <c r="L36" s="251">
        <v>0</v>
      </c>
    </row>
    <row r="37" spans="1:12" ht="20.100000000000001" customHeight="1" x14ac:dyDescent="0.15">
      <c r="A37" s="1037"/>
      <c r="B37" s="1037"/>
      <c r="C37" s="1091" t="s">
        <v>263</v>
      </c>
      <c r="D37" s="1092"/>
      <c r="E37" s="251">
        <v>0</v>
      </c>
      <c r="F37" s="251">
        <v>0</v>
      </c>
      <c r="G37" s="251">
        <v>0</v>
      </c>
      <c r="H37" s="251">
        <v>0</v>
      </c>
      <c r="I37" s="251">
        <v>0</v>
      </c>
      <c r="J37" s="251">
        <v>0</v>
      </c>
      <c r="K37" s="251">
        <v>0</v>
      </c>
      <c r="L37" s="251">
        <v>0</v>
      </c>
    </row>
    <row r="38" spans="1:12" ht="20.100000000000001" customHeight="1" x14ac:dyDescent="0.15">
      <c r="A38" s="1037"/>
      <c r="B38" s="274"/>
      <c r="C38" s="275" t="s">
        <v>247</v>
      </c>
      <c r="D38" s="274"/>
      <c r="E38" s="251">
        <v>875001</v>
      </c>
      <c r="F38" s="251">
        <v>2140158</v>
      </c>
      <c r="G38" s="251">
        <v>1175142</v>
      </c>
      <c r="H38" s="251">
        <v>1453061</v>
      </c>
      <c r="I38" s="251">
        <v>1231309</v>
      </c>
      <c r="J38" s="251">
        <v>500355</v>
      </c>
      <c r="K38" s="251">
        <v>642860</v>
      </c>
      <c r="L38" s="251">
        <v>284446</v>
      </c>
    </row>
    <row r="39" spans="1:12" ht="20.100000000000001" customHeight="1" x14ac:dyDescent="0.15">
      <c r="A39" s="1037"/>
      <c r="B39" s="274"/>
      <c r="C39" s="275" t="s">
        <v>66</v>
      </c>
      <c r="D39" s="274"/>
      <c r="E39" s="251">
        <v>106825</v>
      </c>
      <c r="F39" s="251">
        <v>0</v>
      </c>
      <c r="G39" s="251">
        <v>41494</v>
      </c>
      <c r="H39" s="251">
        <v>869712</v>
      </c>
      <c r="I39" s="251">
        <v>250455</v>
      </c>
      <c r="J39" s="251">
        <v>0</v>
      </c>
      <c r="K39" s="251">
        <v>6534</v>
      </c>
      <c r="L39" s="251">
        <v>0</v>
      </c>
    </row>
    <row r="40" spans="1:12" ht="20.100000000000001" customHeight="1" x14ac:dyDescent="0.15">
      <c r="A40" s="1037"/>
      <c r="B40" s="1091" t="s">
        <v>264</v>
      </c>
      <c r="C40" s="1091"/>
      <c r="D40" s="1092"/>
      <c r="E40" s="251">
        <v>0</v>
      </c>
      <c r="F40" s="251">
        <v>0</v>
      </c>
      <c r="G40" s="251">
        <v>0</v>
      </c>
      <c r="H40" s="251">
        <v>216000</v>
      </c>
      <c r="I40" s="251">
        <v>0</v>
      </c>
      <c r="J40" s="251">
        <v>0</v>
      </c>
      <c r="K40" s="251">
        <v>0</v>
      </c>
      <c r="L40" s="251">
        <v>0</v>
      </c>
    </row>
    <row r="41" spans="1:12" ht="20.100000000000001" customHeight="1" x14ac:dyDescent="0.15">
      <c r="A41" s="1037"/>
      <c r="B41" s="276" t="s">
        <v>265</v>
      </c>
      <c r="C41" s="276"/>
      <c r="D41" s="274"/>
      <c r="E41" s="251">
        <v>0</v>
      </c>
      <c r="F41" s="251">
        <v>0</v>
      </c>
      <c r="G41" s="251">
        <v>0</v>
      </c>
      <c r="H41" s="251">
        <v>0</v>
      </c>
      <c r="I41" s="251">
        <v>0</v>
      </c>
      <c r="J41" s="251">
        <v>0</v>
      </c>
      <c r="K41" s="251">
        <v>0</v>
      </c>
      <c r="L41" s="251">
        <v>0</v>
      </c>
    </row>
    <row r="42" spans="1:12" ht="20.100000000000001" customHeight="1" x14ac:dyDescent="0.15">
      <c r="A42" s="1037"/>
      <c r="B42" s="274" t="s">
        <v>66</v>
      </c>
      <c r="C42" s="281"/>
      <c r="D42" s="281"/>
      <c r="E42" s="251">
        <v>0</v>
      </c>
      <c r="F42" s="251">
        <v>0</v>
      </c>
      <c r="G42" s="251">
        <v>0</v>
      </c>
      <c r="H42" s="251">
        <v>6250</v>
      </c>
      <c r="I42" s="251">
        <v>4000</v>
      </c>
      <c r="J42" s="251">
        <v>2016</v>
      </c>
      <c r="K42" s="251">
        <v>36064</v>
      </c>
      <c r="L42" s="251">
        <v>0</v>
      </c>
    </row>
    <row r="43" spans="1:12" ht="20.100000000000001" customHeight="1" x14ac:dyDescent="0.15">
      <c r="A43" s="1037"/>
      <c r="B43" s="274" t="s">
        <v>1355</v>
      </c>
      <c r="C43" s="281"/>
      <c r="D43" s="281"/>
      <c r="E43" s="251">
        <v>2660447</v>
      </c>
      <c r="F43" s="251">
        <v>5431116</v>
      </c>
      <c r="G43" s="251">
        <v>1564517</v>
      </c>
      <c r="H43" s="251">
        <v>2723994</v>
      </c>
      <c r="I43" s="251">
        <v>1813782</v>
      </c>
      <c r="J43" s="251">
        <v>1811613</v>
      </c>
      <c r="K43" s="251">
        <v>1076287</v>
      </c>
      <c r="L43" s="251">
        <v>349466</v>
      </c>
    </row>
    <row r="44" spans="1:12" ht="20.100000000000001" customHeight="1" x14ac:dyDescent="0.15">
      <c r="A44" s="1095" t="s">
        <v>1354</v>
      </c>
      <c r="B44" s="1096"/>
      <c r="C44" s="1097"/>
      <c r="D44" s="274" t="s">
        <v>266</v>
      </c>
      <c r="E44" s="251">
        <v>0</v>
      </c>
      <c r="F44" s="251">
        <v>0</v>
      </c>
      <c r="G44" s="251">
        <v>0</v>
      </c>
      <c r="H44" s="251">
        <v>0</v>
      </c>
      <c r="I44" s="251">
        <v>0</v>
      </c>
      <c r="J44" s="251">
        <v>0</v>
      </c>
      <c r="K44" s="251">
        <v>0</v>
      </c>
      <c r="L44" s="251">
        <v>0</v>
      </c>
    </row>
    <row r="45" spans="1:12" ht="20.100000000000001" customHeight="1" x14ac:dyDescent="0.15">
      <c r="A45" s="1098"/>
      <c r="B45" s="1099"/>
      <c r="C45" s="1100"/>
      <c r="D45" s="274" t="s">
        <v>437</v>
      </c>
      <c r="E45" s="251">
        <v>998626</v>
      </c>
      <c r="F45" s="251">
        <v>1800705</v>
      </c>
      <c r="G45" s="251">
        <v>868818</v>
      </c>
      <c r="H45" s="251">
        <v>1064169</v>
      </c>
      <c r="I45" s="251">
        <v>604947</v>
      </c>
      <c r="J45" s="251">
        <v>373857</v>
      </c>
      <c r="K45" s="251">
        <v>566404</v>
      </c>
      <c r="L45" s="251">
        <v>140500</v>
      </c>
    </row>
    <row r="46" spans="1:12" ht="20.100000000000001" customHeight="1" x14ac:dyDescent="0.15">
      <c r="A46" s="1037" t="s">
        <v>267</v>
      </c>
      <c r="B46" s="276" t="s">
        <v>268</v>
      </c>
      <c r="C46" s="276"/>
      <c r="D46" s="274"/>
      <c r="E46" s="483">
        <v>126495</v>
      </c>
      <c r="F46" s="483">
        <v>133122</v>
      </c>
      <c r="G46" s="483">
        <v>0</v>
      </c>
      <c r="H46" s="483">
        <v>0</v>
      </c>
      <c r="I46" s="483">
        <v>0</v>
      </c>
      <c r="J46" s="483">
        <v>311340</v>
      </c>
      <c r="K46" s="483">
        <v>0</v>
      </c>
      <c r="L46" s="483">
        <v>0</v>
      </c>
    </row>
    <row r="47" spans="1:12" ht="20.100000000000001" customHeight="1" x14ac:dyDescent="0.15">
      <c r="A47" s="1037"/>
      <c r="B47" s="276" t="s">
        <v>269</v>
      </c>
      <c r="C47" s="276"/>
      <c r="D47" s="274"/>
      <c r="E47" s="483">
        <v>864953</v>
      </c>
      <c r="F47" s="483">
        <v>1221067</v>
      </c>
      <c r="G47" s="483">
        <v>859889</v>
      </c>
      <c r="H47" s="483">
        <v>-368196</v>
      </c>
      <c r="I47" s="483">
        <v>534727</v>
      </c>
      <c r="J47" s="483">
        <v>0</v>
      </c>
      <c r="K47" s="483">
        <v>525375</v>
      </c>
      <c r="L47" s="483">
        <v>134634</v>
      </c>
    </row>
    <row r="48" spans="1:12" ht="20.100000000000001" customHeight="1" x14ac:dyDescent="0.15">
      <c r="A48" s="1037"/>
      <c r="B48" s="276" t="s">
        <v>270</v>
      </c>
      <c r="C48" s="276"/>
      <c r="D48" s="274"/>
      <c r="E48" s="251">
        <v>0</v>
      </c>
      <c r="F48" s="251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</row>
    <row r="49" spans="1:12" ht="20.100000000000001" customHeight="1" x14ac:dyDescent="0.15">
      <c r="A49" s="1037"/>
      <c r="B49" s="276" t="s">
        <v>271</v>
      </c>
      <c r="C49" s="276"/>
      <c r="D49" s="274"/>
      <c r="E49" s="251">
        <v>0</v>
      </c>
      <c r="F49" s="251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</row>
    <row r="50" spans="1:12" ht="20.100000000000001" customHeight="1" x14ac:dyDescent="0.15">
      <c r="A50" s="1037"/>
      <c r="B50" s="276" t="s">
        <v>272</v>
      </c>
      <c r="C50" s="276"/>
      <c r="D50" s="274"/>
      <c r="E50" s="251">
        <v>0</v>
      </c>
      <c r="F50" s="251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  <c r="L50" s="251">
        <v>0</v>
      </c>
    </row>
    <row r="51" spans="1:12" ht="20.100000000000001" customHeight="1" x14ac:dyDescent="0.15">
      <c r="A51" s="1037"/>
      <c r="B51" s="276" t="s">
        <v>273</v>
      </c>
      <c r="C51" s="276"/>
      <c r="D51" s="274"/>
      <c r="E51" s="251">
        <v>0</v>
      </c>
      <c r="F51" s="251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</row>
    <row r="52" spans="1:12" ht="20.100000000000001" customHeight="1" x14ac:dyDescent="0.15">
      <c r="A52" s="1037"/>
      <c r="B52" s="274" t="s">
        <v>66</v>
      </c>
      <c r="C52" s="281"/>
      <c r="D52" s="281"/>
      <c r="E52" s="251">
        <v>7178</v>
      </c>
      <c r="F52" s="251">
        <v>104804</v>
      </c>
      <c r="G52" s="251">
        <v>8929</v>
      </c>
      <c r="H52" s="251">
        <v>13242</v>
      </c>
      <c r="I52" s="251">
        <v>70220</v>
      </c>
      <c r="J52" s="251">
        <v>62517</v>
      </c>
      <c r="K52" s="251">
        <v>11029</v>
      </c>
      <c r="L52" s="251">
        <v>5866</v>
      </c>
    </row>
    <row r="53" spans="1:12" ht="20.100000000000001" customHeight="1" x14ac:dyDescent="0.15">
      <c r="A53" s="1037"/>
      <c r="B53" s="1091" t="s">
        <v>274</v>
      </c>
      <c r="C53" s="1091"/>
      <c r="D53" s="1092"/>
      <c r="E53" s="251">
        <v>7178</v>
      </c>
      <c r="F53" s="251">
        <v>104804</v>
      </c>
      <c r="G53" s="251">
        <v>8929</v>
      </c>
      <c r="H53" s="251">
        <v>13242</v>
      </c>
      <c r="I53" s="251">
        <v>13836</v>
      </c>
      <c r="J53" s="251">
        <v>62517</v>
      </c>
      <c r="K53" s="251">
        <v>11029</v>
      </c>
      <c r="L53" s="251">
        <v>3037</v>
      </c>
    </row>
    <row r="54" spans="1:12" ht="20.100000000000001" customHeight="1" x14ac:dyDescent="0.15">
      <c r="A54" s="1037"/>
      <c r="B54" s="276" t="s">
        <v>1353</v>
      </c>
      <c r="C54" s="276"/>
      <c r="D54" s="274"/>
      <c r="E54" s="483">
        <v>998626</v>
      </c>
      <c r="F54" s="483">
        <v>1458993</v>
      </c>
      <c r="G54" s="483">
        <v>868818</v>
      </c>
      <c r="H54" s="483">
        <v>-354954</v>
      </c>
      <c r="I54" s="483">
        <v>604947</v>
      </c>
      <c r="J54" s="483">
        <v>373857</v>
      </c>
      <c r="K54" s="483">
        <v>536404</v>
      </c>
      <c r="L54" s="483">
        <v>140500</v>
      </c>
    </row>
    <row r="55" spans="1:12" ht="20.100000000000001" customHeight="1" x14ac:dyDescent="0.15">
      <c r="A55" s="1076" t="s">
        <v>1352</v>
      </c>
      <c r="B55" s="1076"/>
      <c r="C55" s="1076"/>
      <c r="D55" s="1075"/>
      <c r="E55" s="251">
        <v>0</v>
      </c>
      <c r="F55" s="251">
        <v>341712</v>
      </c>
      <c r="G55" s="251">
        <v>0</v>
      </c>
      <c r="H55" s="251">
        <v>1419123</v>
      </c>
      <c r="I55" s="251">
        <v>0</v>
      </c>
      <c r="J55" s="251">
        <v>0</v>
      </c>
      <c r="K55" s="251">
        <v>30000</v>
      </c>
      <c r="L55" s="251">
        <v>0</v>
      </c>
    </row>
    <row r="56" spans="1:12" ht="20.100000000000001" customHeight="1" x14ac:dyDescent="0.15">
      <c r="A56" s="1076" t="s">
        <v>1104</v>
      </c>
      <c r="B56" s="1076"/>
      <c r="C56" s="1076"/>
      <c r="D56" s="1075"/>
      <c r="E56" s="251">
        <v>0</v>
      </c>
      <c r="F56" s="251">
        <v>297300</v>
      </c>
      <c r="G56" s="251">
        <v>0</v>
      </c>
      <c r="H56" s="251">
        <v>0</v>
      </c>
      <c r="I56" s="251">
        <v>0</v>
      </c>
      <c r="J56" s="251">
        <v>0</v>
      </c>
      <c r="K56" s="251">
        <v>30000</v>
      </c>
      <c r="L56" s="251">
        <v>0</v>
      </c>
    </row>
    <row r="57" spans="1:12" ht="20.100000000000001" customHeight="1" x14ac:dyDescent="0.15">
      <c r="A57" s="253" t="s">
        <v>151</v>
      </c>
      <c r="B57" s="253"/>
      <c r="C57" s="240"/>
      <c r="D57" s="148"/>
      <c r="E57" s="251">
        <v>52665</v>
      </c>
      <c r="F57" s="251">
        <v>761318</v>
      </c>
      <c r="G57" s="251">
        <v>194592</v>
      </c>
      <c r="H57" s="251">
        <v>226175</v>
      </c>
      <c r="I57" s="251">
        <v>382661</v>
      </c>
      <c r="J57" s="251">
        <v>187821</v>
      </c>
      <c r="K57" s="251">
        <v>155107</v>
      </c>
      <c r="L57" s="251">
        <v>183966</v>
      </c>
    </row>
    <row r="58" spans="1:12" ht="20.100000000000001" customHeight="1" x14ac:dyDescent="0.15">
      <c r="A58" s="240"/>
      <c r="B58" s="148" t="s">
        <v>152</v>
      </c>
      <c r="C58" s="254"/>
      <c r="D58" s="240"/>
      <c r="E58" s="251">
        <v>52665</v>
      </c>
      <c r="F58" s="251">
        <v>280691</v>
      </c>
      <c r="G58" s="251">
        <v>193716</v>
      </c>
      <c r="H58" s="251">
        <v>226175</v>
      </c>
      <c r="I58" s="251">
        <v>78054</v>
      </c>
      <c r="J58" s="251">
        <v>44523</v>
      </c>
      <c r="K58" s="251">
        <v>78447</v>
      </c>
      <c r="L58" s="251">
        <v>29983</v>
      </c>
    </row>
    <row r="59" spans="1:12" ht="20.100000000000001" customHeight="1" x14ac:dyDescent="0.15">
      <c r="A59" s="240"/>
      <c r="B59" s="148" t="s">
        <v>153</v>
      </c>
      <c r="C59" s="254"/>
      <c r="D59" s="240"/>
      <c r="E59" s="251">
        <v>0</v>
      </c>
      <c r="F59" s="251">
        <v>480627</v>
      </c>
      <c r="G59" s="251">
        <v>876</v>
      </c>
      <c r="H59" s="251">
        <v>0</v>
      </c>
      <c r="I59" s="251">
        <v>304607</v>
      </c>
      <c r="J59" s="251">
        <v>143298</v>
      </c>
      <c r="K59" s="251">
        <v>76660</v>
      </c>
      <c r="L59" s="251">
        <v>153983</v>
      </c>
    </row>
    <row r="60" spans="1:12" ht="20.100000000000001" customHeight="1" x14ac:dyDescent="0.15">
      <c r="A60" s="240"/>
      <c r="B60" s="148"/>
      <c r="C60" s="1101" t="s">
        <v>302</v>
      </c>
      <c r="D60" s="1102"/>
      <c r="E60" s="251">
        <v>0</v>
      </c>
      <c r="F60" s="251">
        <v>0</v>
      </c>
      <c r="G60" s="251">
        <v>876</v>
      </c>
      <c r="H60" s="251">
        <v>0</v>
      </c>
      <c r="I60" s="251">
        <v>0</v>
      </c>
      <c r="J60" s="251">
        <v>0</v>
      </c>
      <c r="K60" s="251">
        <v>84</v>
      </c>
      <c r="L60" s="251">
        <v>0</v>
      </c>
    </row>
    <row r="61" spans="1:12" ht="20.100000000000001" customHeight="1" x14ac:dyDescent="0.15">
      <c r="A61" s="240"/>
      <c r="B61" s="148"/>
      <c r="C61" s="1101" t="s">
        <v>155</v>
      </c>
      <c r="D61" s="1102"/>
      <c r="E61" s="251">
        <v>0</v>
      </c>
      <c r="F61" s="251">
        <v>480627</v>
      </c>
      <c r="G61" s="251">
        <v>0</v>
      </c>
      <c r="H61" s="251">
        <v>0</v>
      </c>
      <c r="I61" s="251">
        <v>304607</v>
      </c>
      <c r="J61" s="251">
        <v>143298</v>
      </c>
      <c r="K61" s="251">
        <v>76576</v>
      </c>
      <c r="L61" s="251">
        <v>153983</v>
      </c>
    </row>
    <row r="62" spans="1:12" ht="20.100000000000001" customHeight="1" x14ac:dyDescent="0.15">
      <c r="A62" s="1050" t="s">
        <v>1350</v>
      </c>
      <c r="B62" s="1050"/>
      <c r="C62" s="1050"/>
      <c r="D62" s="1051"/>
      <c r="E62" s="251">
        <v>0</v>
      </c>
      <c r="F62" s="251">
        <v>0</v>
      </c>
      <c r="G62" s="251">
        <v>0</v>
      </c>
      <c r="H62" s="251">
        <v>720800</v>
      </c>
      <c r="I62" s="251">
        <v>550700</v>
      </c>
      <c r="J62" s="251">
        <v>0</v>
      </c>
      <c r="K62" s="251">
        <v>0</v>
      </c>
      <c r="L62" s="251">
        <v>0</v>
      </c>
    </row>
    <row r="63" spans="1:12" ht="20.100000000000001" customHeight="1" x14ac:dyDescent="0.15">
      <c r="A63" s="1050" t="s">
        <v>1349</v>
      </c>
      <c r="B63" s="1050"/>
      <c r="C63" s="1050"/>
      <c r="D63" s="1051"/>
      <c r="E63" s="251">
        <v>53180</v>
      </c>
      <c r="F63" s="251">
        <v>0</v>
      </c>
      <c r="G63" s="251">
        <v>0</v>
      </c>
      <c r="H63" s="251">
        <v>438771</v>
      </c>
      <c r="I63" s="251">
        <v>250455</v>
      </c>
      <c r="J63" s="251">
        <v>0</v>
      </c>
      <c r="K63" s="251">
        <v>6535</v>
      </c>
      <c r="L63" s="251">
        <v>0</v>
      </c>
    </row>
    <row r="64" spans="1:12" x14ac:dyDescent="0.15">
      <c r="A64" s="1103"/>
      <c r="B64" s="1104"/>
      <c r="C64" s="253" t="s">
        <v>464</v>
      </c>
      <c r="D64" s="240"/>
      <c r="E64" s="251">
        <v>0</v>
      </c>
      <c r="F64" s="251">
        <v>0</v>
      </c>
      <c r="G64" s="251">
        <v>0</v>
      </c>
      <c r="H64" s="251">
        <v>337300</v>
      </c>
      <c r="I64" s="251">
        <v>0</v>
      </c>
      <c r="J64" s="251">
        <v>0</v>
      </c>
      <c r="K64" s="251">
        <v>0</v>
      </c>
      <c r="L64" s="251">
        <v>0</v>
      </c>
    </row>
    <row r="65" spans="1:12" x14ac:dyDescent="0.15">
      <c r="A65" s="1103"/>
      <c r="B65" s="1104"/>
      <c r="C65" s="1107" t="s">
        <v>1338</v>
      </c>
      <c r="D65" s="238" t="s">
        <v>469</v>
      </c>
      <c r="E65" s="251">
        <v>0</v>
      </c>
      <c r="F65" s="251">
        <v>0</v>
      </c>
      <c r="G65" s="251">
        <v>0</v>
      </c>
      <c r="H65" s="251">
        <v>337300</v>
      </c>
      <c r="I65" s="251">
        <v>0</v>
      </c>
      <c r="J65" s="251">
        <v>0</v>
      </c>
      <c r="K65" s="251">
        <v>0</v>
      </c>
      <c r="L65" s="251">
        <v>0</v>
      </c>
    </row>
    <row r="66" spans="1:12" x14ac:dyDescent="0.15">
      <c r="A66" s="1103"/>
      <c r="B66" s="1104"/>
      <c r="C66" s="1108"/>
      <c r="D66" s="238" t="s">
        <v>470</v>
      </c>
      <c r="E66" s="251">
        <v>0</v>
      </c>
      <c r="F66" s="251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</row>
    <row r="67" spans="1:12" x14ac:dyDescent="0.15">
      <c r="A67" s="1103"/>
      <c r="B67" s="1104"/>
      <c r="C67" s="1108"/>
      <c r="D67" s="240" t="s">
        <v>471</v>
      </c>
      <c r="E67" s="251">
        <v>0</v>
      </c>
      <c r="F67" s="251">
        <v>0</v>
      </c>
      <c r="G67" s="251">
        <v>0</v>
      </c>
      <c r="H67" s="251">
        <v>0</v>
      </c>
      <c r="I67" s="251">
        <v>0</v>
      </c>
      <c r="J67" s="251">
        <v>0</v>
      </c>
      <c r="K67" s="251">
        <v>0</v>
      </c>
      <c r="L67" s="251">
        <v>0</v>
      </c>
    </row>
    <row r="68" spans="1:12" x14ac:dyDescent="0.15">
      <c r="A68" s="1105"/>
      <c r="B68" s="1106"/>
      <c r="C68" s="1109"/>
      <c r="D68" s="240" t="s">
        <v>66</v>
      </c>
      <c r="E68" s="251">
        <v>0</v>
      </c>
      <c r="F68" s="251">
        <v>0</v>
      </c>
      <c r="G68" s="251">
        <v>0</v>
      </c>
      <c r="H68" s="251">
        <v>0</v>
      </c>
      <c r="I68" s="251">
        <v>0</v>
      </c>
      <c r="J68" s="251">
        <v>0</v>
      </c>
      <c r="K68" s="251">
        <v>0</v>
      </c>
      <c r="L68" s="251">
        <v>0</v>
      </c>
    </row>
  </sheetData>
  <mergeCells count="28">
    <mergeCell ref="C61:D61"/>
    <mergeCell ref="C60:D60"/>
    <mergeCell ref="A56:D56"/>
    <mergeCell ref="A64:B68"/>
    <mergeCell ref="C65:C68"/>
    <mergeCell ref="B53:D53"/>
    <mergeCell ref="B35:B37"/>
    <mergeCell ref="C35:D35"/>
    <mergeCell ref="C36:D36"/>
    <mergeCell ref="C37:D37"/>
    <mergeCell ref="B40:D40"/>
    <mergeCell ref="A44:C45"/>
    <mergeCell ref="A55:D55"/>
    <mergeCell ref="A62:D62"/>
    <mergeCell ref="A63:D63"/>
    <mergeCell ref="A2:D2"/>
    <mergeCell ref="A3:A18"/>
    <mergeCell ref="B16:D16"/>
    <mergeCell ref="A19:A43"/>
    <mergeCell ref="B20:B21"/>
    <mergeCell ref="B22:B25"/>
    <mergeCell ref="C23:D23"/>
    <mergeCell ref="B13:D13"/>
    <mergeCell ref="C31:D31"/>
    <mergeCell ref="C25:D25"/>
    <mergeCell ref="B26:B33"/>
    <mergeCell ref="C26:C28"/>
    <mergeCell ref="A46:A54"/>
  </mergeCells>
  <phoneticPr fontId="17"/>
  <pageMargins left="1.1811023622047245" right="0.78740157480314965" top="0.78740157480314965" bottom="0.78740157480314965" header="0.51181102362204722" footer="0.51181102362204722"/>
  <pageSetup paperSize="9" scale="47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8"/>
  <sheetViews>
    <sheetView showGridLines="0" view="pageBreakPreview" zoomScale="85" zoomScaleNormal="100" zoomScaleSheetLayoutView="85" workbookViewId="0">
      <selection activeCell="L5" sqref="L5"/>
    </sheetView>
  </sheetViews>
  <sheetFormatPr defaultRowHeight="14.25" x14ac:dyDescent="0.15"/>
  <cols>
    <col min="1" max="1" width="3.75" style="104" customWidth="1"/>
    <col min="2" max="2" width="3.875" style="104" customWidth="1"/>
    <col min="3" max="3" width="3.5" style="104" customWidth="1"/>
    <col min="4" max="4" width="24.875" style="104" customWidth="1"/>
    <col min="5" max="12" width="12.875" style="104" customWidth="1"/>
    <col min="13" max="16384" width="9" style="104"/>
  </cols>
  <sheetData>
    <row r="1" spans="1:12" x14ac:dyDescent="0.15">
      <c r="A1" s="104" t="s">
        <v>1377</v>
      </c>
      <c r="H1" s="223"/>
      <c r="I1" s="223"/>
      <c r="J1" s="223"/>
      <c r="K1" s="223"/>
      <c r="L1" s="223" t="s">
        <v>1337</v>
      </c>
    </row>
    <row r="2" spans="1:12" ht="30.75" customHeight="1" x14ac:dyDescent="0.15">
      <c r="A2" s="858"/>
      <c r="B2" s="1070"/>
      <c r="C2" s="1070"/>
      <c r="D2" s="1071"/>
      <c r="E2" s="415" t="s">
        <v>1586</v>
      </c>
      <c r="F2" s="415" t="s">
        <v>1693</v>
      </c>
      <c r="G2" s="224" t="s">
        <v>46</v>
      </c>
      <c r="H2" s="233" t="s">
        <v>1315</v>
      </c>
      <c r="I2" s="371" t="s">
        <v>1757</v>
      </c>
      <c r="J2" s="492" t="s">
        <v>1551</v>
      </c>
      <c r="K2" s="371" t="s">
        <v>1758</v>
      </c>
      <c r="L2" s="371" t="s">
        <v>1759</v>
      </c>
    </row>
    <row r="3" spans="1:12" ht="18" customHeight="1" x14ac:dyDescent="0.15">
      <c r="A3" s="1037" t="s">
        <v>1376</v>
      </c>
      <c r="B3" s="1037" t="s">
        <v>1351</v>
      </c>
      <c r="C3" s="274" t="s">
        <v>157</v>
      </c>
      <c r="D3" s="281"/>
      <c r="E3" s="251">
        <v>8304</v>
      </c>
      <c r="F3" s="251">
        <v>0</v>
      </c>
      <c r="G3" s="251">
        <v>19321</v>
      </c>
      <c r="H3" s="251">
        <v>0</v>
      </c>
      <c r="I3" s="251">
        <v>29352</v>
      </c>
      <c r="J3" s="251">
        <v>14004</v>
      </c>
      <c r="K3" s="251">
        <v>0</v>
      </c>
      <c r="L3" s="251">
        <v>7897</v>
      </c>
    </row>
    <row r="4" spans="1:12" ht="18" customHeight="1" x14ac:dyDescent="0.15">
      <c r="A4" s="1037"/>
      <c r="B4" s="1037"/>
      <c r="C4" s="274" t="s">
        <v>169</v>
      </c>
      <c r="D4" s="281"/>
      <c r="E4" s="251">
        <v>19828</v>
      </c>
      <c r="F4" s="251">
        <v>2201</v>
      </c>
      <c r="G4" s="251">
        <v>26526</v>
      </c>
      <c r="H4" s="251">
        <v>0</v>
      </c>
      <c r="I4" s="251">
        <v>4815</v>
      </c>
      <c r="J4" s="251">
        <v>80753</v>
      </c>
      <c r="K4" s="251">
        <v>496</v>
      </c>
      <c r="L4" s="251">
        <v>7456</v>
      </c>
    </row>
    <row r="5" spans="1:12" ht="18" customHeight="1" x14ac:dyDescent="0.15">
      <c r="A5" s="1037"/>
      <c r="B5" s="1037"/>
      <c r="C5" s="274" t="s">
        <v>170</v>
      </c>
      <c r="D5" s="281"/>
      <c r="E5" s="251">
        <v>0</v>
      </c>
      <c r="F5" s="251">
        <v>0</v>
      </c>
      <c r="G5" s="251">
        <v>2524</v>
      </c>
      <c r="H5" s="251">
        <v>410</v>
      </c>
      <c r="I5" s="251">
        <v>916</v>
      </c>
      <c r="J5" s="251">
        <v>715</v>
      </c>
      <c r="K5" s="251">
        <v>0</v>
      </c>
      <c r="L5" s="251">
        <v>401</v>
      </c>
    </row>
    <row r="6" spans="1:12" ht="18" customHeight="1" x14ac:dyDescent="0.15">
      <c r="A6" s="1037"/>
      <c r="B6" s="1037"/>
      <c r="C6" s="274" t="s">
        <v>172</v>
      </c>
      <c r="D6" s="281"/>
      <c r="E6" s="251">
        <v>1642</v>
      </c>
      <c r="F6" s="251">
        <v>0</v>
      </c>
      <c r="G6" s="251">
        <v>0</v>
      </c>
      <c r="H6" s="251">
        <v>0</v>
      </c>
      <c r="I6" s="251">
        <v>319</v>
      </c>
      <c r="J6" s="251">
        <v>0</v>
      </c>
      <c r="K6" s="251">
        <v>0</v>
      </c>
      <c r="L6" s="251">
        <v>0</v>
      </c>
    </row>
    <row r="7" spans="1:12" ht="18" customHeight="1" x14ac:dyDescent="0.15">
      <c r="A7" s="1037"/>
      <c r="B7" s="1037"/>
      <c r="C7" s="274" t="s">
        <v>173</v>
      </c>
      <c r="D7" s="281"/>
      <c r="E7" s="251">
        <v>26141</v>
      </c>
      <c r="F7" s="251">
        <v>9309</v>
      </c>
      <c r="G7" s="251">
        <v>18564</v>
      </c>
      <c r="H7" s="251">
        <v>11592</v>
      </c>
      <c r="I7" s="251">
        <v>13575</v>
      </c>
      <c r="J7" s="251">
        <v>11540</v>
      </c>
      <c r="K7" s="251">
        <v>6520</v>
      </c>
      <c r="L7" s="251">
        <v>10279</v>
      </c>
    </row>
    <row r="8" spans="1:12" ht="18" customHeight="1" x14ac:dyDescent="0.15">
      <c r="A8" s="1037"/>
      <c r="B8" s="1037"/>
      <c r="C8" s="274" t="s">
        <v>66</v>
      </c>
      <c r="D8" s="281"/>
      <c r="E8" s="251">
        <v>26875</v>
      </c>
      <c r="F8" s="251">
        <v>80212</v>
      </c>
      <c r="G8" s="251">
        <v>7777</v>
      </c>
      <c r="H8" s="251">
        <v>7100</v>
      </c>
      <c r="I8" s="251">
        <v>2108</v>
      </c>
      <c r="J8" s="251">
        <v>2646</v>
      </c>
      <c r="K8" s="251">
        <v>4922</v>
      </c>
      <c r="L8" s="251">
        <v>3391</v>
      </c>
    </row>
    <row r="9" spans="1:12" ht="18" customHeight="1" x14ac:dyDescent="0.15">
      <c r="A9" s="1037"/>
      <c r="B9" s="1037"/>
      <c r="C9" s="274" t="s">
        <v>430</v>
      </c>
      <c r="D9" s="281"/>
      <c r="E9" s="251">
        <v>82790</v>
      </c>
      <c r="F9" s="251">
        <v>91722</v>
      </c>
      <c r="G9" s="251">
        <v>74712</v>
      </c>
      <c r="H9" s="251">
        <v>19102</v>
      </c>
      <c r="I9" s="251">
        <v>51085</v>
      </c>
      <c r="J9" s="251">
        <v>109658</v>
      </c>
      <c r="K9" s="251">
        <v>11938</v>
      </c>
      <c r="L9" s="251">
        <v>29424</v>
      </c>
    </row>
    <row r="10" spans="1:12" ht="18" customHeight="1" x14ac:dyDescent="0.15">
      <c r="A10" s="1037"/>
      <c r="B10" s="1037"/>
      <c r="C10" s="1037" t="s">
        <v>84</v>
      </c>
      <c r="D10" s="274" t="s">
        <v>1362</v>
      </c>
      <c r="E10" s="251">
        <v>60102</v>
      </c>
      <c r="F10" s="251">
        <v>91722</v>
      </c>
      <c r="G10" s="251">
        <v>74512</v>
      </c>
      <c r="H10" s="251">
        <v>19102</v>
      </c>
      <c r="I10" s="251">
        <v>41235</v>
      </c>
      <c r="J10" s="251">
        <v>53718</v>
      </c>
      <c r="K10" s="251">
        <v>11938</v>
      </c>
      <c r="L10" s="251">
        <v>27389</v>
      </c>
    </row>
    <row r="11" spans="1:12" ht="18" customHeight="1" x14ac:dyDescent="0.15">
      <c r="A11" s="1037"/>
      <c r="B11" s="1037"/>
      <c r="C11" s="1037"/>
      <c r="D11" s="274" t="s">
        <v>1361</v>
      </c>
      <c r="E11" s="251">
        <v>22688</v>
      </c>
      <c r="F11" s="251">
        <v>0</v>
      </c>
      <c r="G11" s="251">
        <v>200</v>
      </c>
      <c r="H11" s="251">
        <v>0</v>
      </c>
      <c r="I11" s="251">
        <v>9392</v>
      </c>
      <c r="J11" s="251">
        <v>55940</v>
      </c>
      <c r="K11" s="251">
        <v>0</v>
      </c>
      <c r="L11" s="251">
        <v>0</v>
      </c>
    </row>
    <row r="12" spans="1:12" ht="18" customHeight="1" x14ac:dyDescent="0.15">
      <c r="A12" s="1037"/>
      <c r="B12" s="1037"/>
      <c r="C12" s="1037"/>
      <c r="D12" s="274" t="s">
        <v>66</v>
      </c>
      <c r="E12" s="251">
        <v>0</v>
      </c>
      <c r="F12" s="251">
        <v>0</v>
      </c>
      <c r="G12" s="251">
        <v>0</v>
      </c>
      <c r="H12" s="251">
        <v>0</v>
      </c>
      <c r="I12" s="251">
        <v>458</v>
      </c>
      <c r="J12" s="251">
        <v>0</v>
      </c>
      <c r="K12" s="251">
        <v>0</v>
      </c>
      <c r="L12" s="251">
        <v>2035</v>
      </c>
    </row>
    <row r="13" spans="1:12" ht="18" customHeight="1" x14ac:dyDescent="0.15">
      <c r="A13" s="1037"/>
      <c r="B13" s="1037" t="s">
        <v>1328</v>
      </c>
      <c r="C13" s="276" t="s">
        <v>157</v>
      </c>
      <c r="D13" s="274"/>
      <c r="E13" s="251">
        <v>0</v>
      </c>
      <c r="F13" s="251">
        <v>0</v>
      </c>
      <c r="G13" s="251">
        <v>0</v>
      </c>
      <c r="H13" s="251">
        <v>0</v>
      </c>
      <c r="I13" s="251">
        <v>9214</v>
      </c>
      <c r="J13" s="251">
        <v>0</v>
      </c>
      <c r="K13" s="251">
        <v>0</v>
      </c>
      <c r="L13" s="251">
        <v>0</v>
      </c>
    </row>
    <row r="14" spans="1:12" ht="18" customHeight="1" x14ac:dyDescent="0.15">
      <c r="A14" s="1037"/>
      <c r="B14" s="1037"/>
      <c r="C14" s="276" t="s">
        <v>166</v>
      </c>
      <c r="D14" s="274"/>
      <c r="E14" s="251">
        <v>44144</v>
      </c>
      <c r="F14" s="251">
        <v>3993</v>
      </c>
      <c r="G14" s="251">
        <v>8480</v>
      </c>
      <c r="H14" s="251">
        <v>163</v>
      </c>
      <c r="I14" s="251">
        <v>4334</v>
      </c>
      <c r="J14" s="251">
        <v>0</v>
      </c>
      <c r="K14" s="251">
        <v>0</v>
      </c>
      <c r="L14" s="251">
        <v>0</v>
      </c>
    </row>
    <row r="15" spans="1:12" ht="18" customHeight="1" x14ac:dyDescent="0.15">
      <c r="A15" s="1037"/>
      <c r="B15" s="1037"/>
      <c r="C15" s="274"/>
      <c r="D15" s="281" t="s">
        <v>1375</v>
      </c>
      <c r="E15" s="251">
        <v>43684</v>
      </c>
      <c r="F15" s="251">
        <v>3974</v>
      </c>
      <c r="G15" s="251">
        <v>8480</v>
      </c>
      <c r="H15" s="251">
        <v>163</v>
      </c>
      <c r="I15" s="251">
        <v>4334</v>
      </c>
      <c r="J15" s="251">
        <v>0</v>
      </c>
      <c r="K15" s="251">
        <v>0</v>
      </c>
      <c r="L15" s="251">
        <v>0</v>
      </c>
    </row>
    <row r="16" spans="1:12" ht="18" customHeight="1" x14ac:dyDescent="0.15">
      <c r="A16" s="1037"/>
      <c r="B16" s="1037"/>
      <c r="C16" s="276" t="s">
        <v>169</v>
      </c>
      <c r="D16" s="274"/>
      <c r="E16" s="251">
        <v>16005</v>
      </c>
      <c r="F16" s="251">
        <v>1863</v>
      </c>
      <c r="G16" s="251">
        <v>0</v>
      </c>
      <c r="H16" s="251">
        <v>0</v>
      </c>
      <c r="I16" s="251">
        <v>62</v>
      </c>
      <c r="J16" s="251">
        <v>0</v>
      </c>
      <c r="K16" s="251">
        <v>0</v>
      </c>
      <c r="L16" s="251">
        <v>0</v>
      </c>
    </row>
    <row r="17" spans="1:12" ht="18" customHeight="1" x14ac:dyDescent="0.15">
      <c r="A17" s="1037"/>
      <c r="B17" s="1037"/>
      <c r="C17" s="276" t="s">
        <v>170</v>
      </c>
      <c r="D17" s="274"/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</row>
    <row r="18" spans="1:12" ht="18" customHeight="1" x14ac:dyDescent="0.15">
      <c r="A18" s="1037"/>
      <c r="B18" s="1037"/>
      <c r="C18" s="276" t="s">
        <v>171</v>
      </c>
      <c r="D18" s="274"/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</row>
    <row r="19" spans="1:12" ht="18" customHeight="1" x14ac:dyDescent="0.15">
      <c r="A19" s="1037"/>
      <c r="B19" s="1037"/>
      <c r="C19" s="276" t="s">
        <v>173</v>
      </c>
      <c r="D19" s="274"/>
      <c r="E19" s="251">
        <v>59039</v>
      </c>
      <c r="F19" s="251">
        <v>15952</v>
      </c>
      <c r="G19" s="251">
        <v>0</v>
      </c>
      <c r="H19" s="251">
        <v>0</v>
      </c>
      <c r="I19" s="251">
        <v>3467</v>
      </c>
      <c r="J19" s="251">
        <v>0</v>
      </c>
      <c r="K19" s="251">
        <v>0</v>
      </c>
      <c r="L19" s="251">
        <v>0</v>
      </c>
    </row>
    <row r="20" spans="1:12" ht="18" customHeight="1" x14ac:dyDescent="0.15">
      <c r="A20" s="1037"/>
      <c r="B20" s="1037"/>
      <c r="C20" s="276" t="s">
        <v>66</v>
      </c>
      <c r="D20" s="274"/>
      <c r="E20" s="251">
        <v>4740</v>
      </c>
      <c r="F20" s="251">
        <v>474</v>
      </c>
      <c r="G20" s="251">
        <v>1736</v>
      </c>
      <c r="H20" s="251">
        <v>0</v>
      </c>
      <c r="I20" s="251">
        <v>566</v>
      </c>
      <c r="J20" s="251">
        <v>0</v>
      </c>
      <c r="K20" s="251">
        <v>0</v>
      </c>
      <c r="L20" s="251">
        <v>0</v>
      </c>
    </row>
    <row r="21" spans="1:12" ht="18" customHeight="1" x14ac:dyDescent="0.15">
      <c r="A21" s="1037"/>
      <c r="B21" s="1037"/>
      <c r="C21" s="274" t="s">
        <v>430</v>
      </c>
      <c r="D21" s="281"/>
      <c r="E21" s="251">
        <v>123928</v>
      </c>
      <c r="F21" s="251">
        <v>22282</v>
      </c>
      <c r="G21" s="251">
        <v>10216</v>
      </c>
      <c r="H21" s="251">
        <v>163</v>
      </c>
      <c r="I21" s="251">
        <v>17643</v>
      </c>
      <c r="J21" s="251">
        <v>0</v>
      </c>
      <c r="K21" s="251">
        <v>0</v>
      </c>
      <c r="L21" s="251">
        <v>0</v>
      </c>
    </row>
    <row r="22" spans="1:12" ht="18" customHeight="1" x14ac:dyDescent="0.15">
      <c r="A22" s="1037"/>
      <c r="B22" s="1037"/>
      <c r="C22" s="1037" t="s">
        <v>84</v>
      </c>
      <c r="D22" s="274" t="s">
        <v>1362</v>
      </c>
      <c r="E22" s="251">
        <v>54301</v>
      </c>
      <c r="F22" s="251">
        <v>0</v>
      </c>
      <c r="G22" s="251">
        <v>10216</v>
      </c>
      <c r="H22" s="251">
        <v>163</v>
      </c>
      <c r="I22" s="251">
        <v>0</v>
      </c>
      <c r="J22" s="251">
        <v>0</v>
      </c>
      <c r="K22" s="251">
        <v>0</v>
      </c>
      <c r="L22" s="251">
        <v>0</v>
      </c>
    </row>
    <row r="23" spans="1:12" ht="18" customHeight="1" x14ac:dyDescent="0.15">
      <c r="A23" s="1037"/>
      <c r="B23" s="1037"/>
      <c r="C23" s="1037"/>
      <c r="D23" s="274" t="s">
        <v>1361</v>
      </c>
      <c r="E23" s="251">
        <v>53184</v>
      </c>
      <c r="F23" s="251">
        <v>22282</v>
      </c>
      <c r="G23" s="251">
        <v>0</v>
      </c>
      <c r="H23" s="251">
        <v>0</v>
      </c>
      <c r="I23" s="251">
        <v>17643</v>
      </c>
      <c r="J23" s="251">
        <v>0</v>
      </c>
      <c r="K23" s="251">
        <v>0</v>
      </c>
      <c r="L23" s="251">
        <v>0</v>
      </c>
    </row>
    <row r="24" spans="1:12" ht="18" customHeight="1" x14ac:dyDescent="0.15">
      <c r="A24" s="1037"/>
      <c r="B24" s="1037"/>
      <c r="C24" s="1037"/>
      <c r="D24" s="274" t="s">
        <v>66</v>
      </c>
      <c r="E24" s="251">
        <v>16443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</row>
    <row r="25" spans="1:12" ht="18" customHeight="1" x14ac:dyDescent="0.15">
      <c r="A25" s="1037"/>
      <c r="B25" s="1037" t="s">
        <v>1327</v>
      </c>
      <c r="C25" s="276" t="s">
        <v>157</v>
      </c>
      <c r="D25" s="274"/>
      <c r="E25" s="251">
        <v>17034</v>
      </c>
      <c r="F25" s="251">
        <v>0</v>
      </c>
      <c r="G25" s="251">
        <v>23904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</row>
    <row r="26" spans="1:12" ht="18" customHeight="1" x14ac:dyDescent="0.15">
      <c r="A26" s="1037"/>
      <c r="B26" s="1037"/>
      <c r="C26" s="276" t="s">
        <v>166</v>
      </c>
      <c r="D26" s="274"/>
      <c r="E26" s="251">
        <v>99946</v>
      </c>
      <c r="F26" s="251">
        <v>62195</v>
      </c>
      <c r="G26" s="251">
        <v>64164</v>
      </c>
      <c r="H26" s="251">
        <v>0</v>
      </c>
      <c r="I26" s="251">
        <v>0</v>
      </c>
      <c r="J26" s="251">
        <v>0</v>
      </c>
      <c r="K26" s="251">
        <v>11618</v>
      </c>
      <c r="L26" s="251">
        <v>0</v>
      </c>
    </row>
    <row r="27" spans="1:12" ht="18" customHeight="1" x14ac:dyDescent="0.15">
      <c r="A27" s="1037"/>
      <c r="B27" s="1037"/>
      <c r="C27" s="274"/>
      <c r="D27" s="281" t="s">
        <v>1375</v>
      </c>
      <c r="E27" s="251">
        <v>81409</v>
      </c>
      <c r="F27" s="251">
        <v>62134</v>
      </c>
      <c r="G27" s="251">
        <v>64164</v>
      </c>
      <c r="H27" s="251">
        <v>0</v>
      </c>
      <c r="I27" s="251">
        <v>0</v>
      </c>
      <c r="J27" s="251">
        <v>0</v>
      </c>
      <c r="K27" s="251">
        <v>11618</v>
      </c>
      <c r="L27" s="251">
        <v>0</v>
      </c>
    </row>
    <row r="28" spans="1:12" ht="18" customHeight="1" x14ac:dyDescent="0.15">
      <c r="A28" s="1037"/>
      <c r="B28" s="1037"/>
      <c r="C28" s="276" t="s">
        <v>169</v>
      </c>
      <c r="D28" s="274"/>
      <c r="E28" s="251">
        <v>74224</v>
      </c>
      <c r="F28" s="251">
        <v>3631</v>
      </c>
      <c r="G28" s="251">
        <v>31575</v>
      </c>
      <c r="H28" s="251">
        <v>0</v>
      </c>
      <c r="I28" s="251">
        <v>0</v>
      </c>
      <c r="J28" s="251">
        <v>0</v>
      </c>
      <c r="K28" s="251">
        <v>8983</v>
      </c>
      <c r="L28" s="251">
        <v>0</v>
      </c>
    </row>
    <row r="29" spans="1:12" ht="18" customHeight="1" x14ac:dyDescent="0.15">
      <c r="A29" s="1037"/>
      <c r="B29" s="1037"/>
      <c r="C29" s="276" t="s">
        <v>170</v>
      </c>
      <c r="D29" s="274"/>
      <c r="E29" s="251">
        <v>465</v>
      </c>
      <c r="F29" s="251">
        <v>0</v>
      </c>
      <c r="G29" s="251">
        <v>32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</row>
    <row r="30" spans="1:12" ht="18" customHeight="1" x14ac:dyDescent="0.15">
      <c r="A30" s="1037"/>
      <c r="B30" s="1037"/>
      <c r="C30" s="276" t="s">
        <v>171</v>
      </c>
      <c r="D30" s="274"/>
      <c r="E30" s="251">
        <v>9739</v>
      </c>
      <c r="F30" s="251">
        <v>10156</v>
      </c>
      <c r="G30" s="251">
        <v>960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</row>
    <row r="31" spans="1:12" ht="18" customHeight="1" x14ac:dyDescent="0.15">
      <c r="A31" s="1037"/>
      <c r="B31" s="1037"/>
      <c r="C31" s="276" t="s">
        <v>173</v>
      </c>
      <c r="D31" s="274"/>
      <c r="E31" s="251">
        <v>225936</v>
      </c>
      <c r="F31" s="251">
        <v>176360</v>
      </c>
      <c r="G31" s="251">
        <v>314121</v>
      </c>
      <c r="H31" s="251">
        <v>0</v>
      </c>
      <c r="I31" s="251">
        <v>0</v>
      </c>
      <c r="J31" s="251">
        <v>0</v>
      </c>
      <c r="K31" s="251">
        <v>82413</v>
      </c>
      <c r="L31" s="251">
        <v>0</v>
      </c>
    </row>
    <row r="32" spans="1:12" ht="18" customHeight="1" x14ac:dyDescent="0.15">
      <c r="A32" s="1037"/>
      <c r="B32" s="1037"/>
      <c r="C32" s="276" t="s">
        <v>66</v>
      </c>
      <c r="D32" s="274"/>
      <c r="E32" s="251">
        <v>23639</v>
      </c>
      <c r="F32" s="251">
        <v>3118</v>
      </c>
      <c r="G32" s="251">
        <v>5180</v>
      </c>
      <c r="H32" s="251">
        <v>0</v>
      </c>
      <c r="I32" s="251">
        <v>0</v>
      </c>
      <c r="J32" s="251">
        <v>0</v>
      </c>
      <c r="K32" s="251">
        <v>509</v>
      </c>
      <c r="L32" s="251">
        <v>0</v>
      </c>
    </row>
    <row r="33" spans="1:12" ht="18" customHeight="1" x14ac:dyDescent="0.15">
      <c r="A33" s="1037"/>
      <c r="B33" s="1037"/>
      <c r="C33" s="274" t="s">
        <v>430</v>
      </c>
      <c r="D33" s="281"/>
      <c r="E33" s="251">
        <v>450983</v>
      </c>
      <c r="F33" s="251">
        <v>255460</v>
      </c>
      <c r="G33" s="251">
        <v>439936</v>
      </c>
      <c r="H33" s="251">
        <v>0</v>
      </c>
      <c r="I33" s="251">
        <v>0</v>
      </c>
      <c r="J33" s="251">
        <v>0</v>
      </c>
      <c r="K33" s="251">
        <v>103523</v>
      </c>
      <c r="L33" s="251">
        <v>0</v>
      </c>
    </row>
    <row r="34" spans="1:12" ht="18" customHeight="1" x14ac:dyDescent="0.15">
      <c r="A34" s="1037"/>
      <c r="B34" s="1037"/>
      <c r="C34" s="1037" t="s">
        <v>84</v>
      </c>
      <c r="D34" s="274" t="s">
        <v>1362</v>
      </c>
      <c r="E34" s="251">
        <v>330408</v>
      </c>
      <c r="F34" s="251">
        <v>234137</v>
      </c>
      <c r="G34" s="251">
        <v>437022</v>
      </c>
      <c r="H34" s="251">
        <v>0</v>
      </c>
      <c r="I34" s="251">
        <v>0</v>
      </c>
      <c r="J34" s="251">
        <v>0</v>
      </c>
      <c r="K34" s="251">
        <v>103523</v>
      </c>
      <c r="L34" s="251">
        <v>0</v>
      </c>
    </row>
    <row r="35" spans="1:12" ht="18" customHeight="1" x14ac:dyDescent="0.15">
      <c r="A35" s="1037"/>
      <c r="B35" s="1037"/>
      <c r="C35" s="1037"/>
      <c r="D35" s="274" t="s">
        <v>1361</v>
      </c>
      <c r="E35" s="251">
        <v>57857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</row>
    <row r="36" spans="1:12" ht="18" customHeight="1" x14ac:dyDescent="0.15">
      <c r="A36" s="1037"/>
      <c r="B36" s="1037"/>
      <c r="C36" s="1037"/>
      <c r="D36" s="274" t="s">
        <v>66</v>
      </c>
      <c r="E36" s="251">
        <v>62718</v>
      </c>
      <c r="F36" s="251">
        <v>21323</v>
      </c>
      <c r="G36" s="251">
        <v>2914</v>
      </c>
      <c r="H36" s="251">
        <v>0</v>
      </c>
      <c r="I36" s="251">
        <v>0</v>
      </c>
      <c r="J36" s="251">
        <v>0</v>
      </c>
      <c r="K36" s="251">
        <v>0</v>
      </c>
      <c r="L36" s="251">
        <v>0</v>
      </c>
    </row>
    <row r="37" spans="1:12" ht="18" customHeight="1" x14ac:dyDescent="0.15">
      <c r="A37" s="1037"/>
      <c r="B37" s="1037" t="s">
        <v>66</v>
      </c>
      <c r="C37" s="276" t="s">
        <v>157</v>
      </c>
      <c r="D37" s="274"/>
      <c r="E37" s="251">
        <v>31457</v>
      </c>
      <c r="F37" s="251">
        <v>190542</v>
      </c>
      <c r="G37" s="251">
        <v>65164</v>
      </c>
      <c r="H37" s="251">
        <v>28031</v>
      </c>
      <c r="I37" s="251">
        <v>59268</v>
      </c>
      <c r="J37" s="251">
        <v>21485</v>
      </c>
      <c r="K37" s="251">
        <v>64759</v>
      </c>
      <c r="L37" s="251">
        <v>14399</v>
      </c>
    </row>
    <row r="38" spans="1:12" ht="18" customHeight="1" x14ac:dyDescent="0.15">
      <c r="A38" s="1037"/>
      <c r="B38" s="1037"/>
      <c r="C38" s="1091" t="s">
        <v>1326</v>
      </c>
      <c r="D38" s="1092"/>
      <c r="E38" s="251">
        <v>0</v>
      </c>
      <c r="F38" s="251">
        <v>536348</v>
      </c>
      <c r="G38" s="251">
        <v>0</v>
      </c>
      <c r="H38" s="251">
        <v>394298</v>
      </c>
      <c r="I38" s="251">
        <v>516117</v>
      </c>
      <c r="J38" s="251">
        <v>375948</v>
      </c>
      <c r="K38" s="251">
        <v>493416</v>
      </c>
      <c r="L38" s="251">
        <v>191571</v>
      </c>
    </row>
    <row r="39" spans="1:12" ht="18" customHeight="1" x14ac:dyDescent="0.15">
      <c r="A39" s="1037"/>
      <c r="B39" s="1037"/>
      <c r="C39" s="276" t="s">
        <v>1374</v>
      </c>
      <c r="D39" s="274"/>
      <c r="E39" s="251">
        <v>35791</v>
      </c>
      <c r="F39" s="251">
        <v>7660</v>
      </c>
      <c r="G39" s="251">
        <v>3073</v>
      </c>
      <c r="H39" s="251">
        <v>37173</v>
      </c>
      <c r="I39" s="251">
        <v>67519</v>
      </c>
      <c r="J39" s="251">
        <v>52016</v>
      </c>
      <c r="K39" s="251">
        <v>53352</v>
      </c>
      <c r="L39" s="251">
        <v>0</v>
      </c>
    </row>
    <row r="40" spans="1:12" ht="18" customHeight="1" x14ac:dyDescent="0.15">
      <c r="A40" s="1037"/>
      <c r="B40" s="1037"/>
      <c r="C40" s="276" t="s">
        <v>66</v>
      </c>
      <c r="D40" s="274"/>
      <c r="E40" s="251">
        <v>87514</v>
      </c>
      <c r="F40" s="251">
        <v>163856</v>
      </c>
      <c r="G40" s="251">
        <v>76636</v>
      </c>
      <c r="H40" s="251">
        <v>30869</v>
      </c>
      <c r="I40" s="251">
        <v>32994</v>
      </c>
      <c r="J40" s="251">
        <v>27707</v>
      </c>
      <c r="K40" s="251">
        <v>31230</v>
      </c>
      <c r="L40" s="251">
        <v>33838</v>
      </c>
    </row>
    <row r="41" spans="1:12" ht="18" customHeight="1" x14ac:dyDescent="0.15">
      <c r="A41" s="1037"/>
      <c r="B41" s="1037"/>
      <c r="C41" s="274" t="s">
        <v>430</v>
      </c>
      <c r="D41" s="281"/>
      <c r="E41" s="251">
        <v>154762</v>
      </c>
      <c r="F41" s="251">
        <v>898406</v>
      </c>
      <c r="G41" s="251">
        <v>144873</v>
      </c>
      <c r="H41" s="251">
        <v>490371</v>
      </c>
      <c r="I41" s="251">
        <v>675898</v>
      </c>
      <c r="J41" s="251">
        <v>477156</v>
      </c>
      <c r="K41" s="251">
        <v>642757</v>
      </c>
      <c r="L41" s="251">
        <v>239808</v>
      </c>
    </row>
    <row r="42" spans="1:12" ht="18" customHeight="1" x14ac:dyDescent="0.15">
      <c r="A42" s="1037"/>
      <c r="B42" s="1037"/>
      <c r="C42" s="1037" t="s">
        <v>84</v>
      </c>
      <c r="D42" s="274" t="s">
        <v>1362</v>
      </c>
      <c r="E42" s="251">
        <v>140029</v>
      </c>
      <c r="F42" s="251">
        <v>850795</v>
      </c>
      <c r="G42" s="251">
        <v>143786</v>
      </c>
      <c r="H42" s="251">
        <v>482234</v>
      </c>
      <c r="I42" s="251">
        <v>648717</v>
      </c>
      <c r="J42" s="251">
        <v>437719</v>
      </c>
      <c r="K42" s="251">
        <v>612810</v>
      </c>
      <c r="L42" s="251">
        <v>234327</v>
      </c>
    </row>
    <row r="43" spans="1:12" ht="18" customHeight="1" x14ac:dyDescent="0.15">
      <c r="A43" s="1037"/>
      <c r="B43" s="1037"/>
      <c r="C43" s="1037"/>
      <c r="D43" s="274" t="s">
        <v>1361</v>
      </c>
      <c r="E43" s="251">
        <v>13964</v>
      </c>
      <c r="F43" s="251">
        <v>0</v>
      </c>
      <c r="G43" s="251">
        <v>1087</v>
      </c>
      <c r="H43" s="251">
        <v>0</v>
      </c>
      <c r="I43" s="251">
        <v>11270</v>
      </c>
      <c r="J43" s="251">
        <v>5304</v>
      </c>
      <c r="K43" s="251">
        <v>0</v>
      </c>
      <c r="L43" s="251">
        <v>0</v>
      </c>
    </row>
    <row r="44" spans="1:12" ht="18" customHeight="1" x14ac:dyDescent="0.15">
      <c r="A44" s="1037"/>
      <c r="B44" s="1037"/>
      <c r="C44" s="1037"/>
      <c r="D44" s="274" t="s">
        <v>66</v>
      </c>
      <c r="E44" s="251">
        <v>769</v>
      </c>
      <c r="F44" s="251">
        <v>47611</v>
      </c>
      <c r="G44" s="251">
        <v>0</v>
      </c>
      <c r="H44" s="251">
        <v>8137</v>
      </c>
      <c r="I44" s="251">
        <v>15911</v>
      </c>
      <c r="J44" s="251">
        <v>34133</v>
      </c>
      <c r="K44" s="251">
        <v>29947</v>
      </c>
      <c r="L44" s="251">
        <v>5481</v>
      </c>
    </row>
    <row r="45" spans="1:12" ht="18" customHeight="1" x14ac:dyDescent="0.15">
      <c r="A45" s="1037"/>
      <c r="B45" s="276" t="s">
        <v>1373</v>
      </c>
      <c r="C45" s="274"/>
      <c r="D45" s="281"/>
      <c r="E45" s="251">
        <v>812463</v>
      </c>
      <c r="F45" s="251">
        <v>1267870</v>
      </c>
      <c r="G45" s="251">
        <v>669737</v>
      </c>
      <c r="H45" s="251">
        <v>509636</v>
      </c>
      <c r="I45" s="251">
        <v>744626</v>
      </c>
      <c r="J45" s="251">
        <v>586814</v>
      </c>
      <c r="K45" s="251">
        <v>758218</v>
      </c>
      <c r="L45" s="251">
        <v>269232</v>
      </c>
    </row>
    <row r="46" spans="1:12" ht="18" customHeight="1" x14ac:dyDescent="0.15">
      <c r="A46" s="1037"/>
      <c r="B46" s="1037" t="s">
        <v>84</v>
      </c>
      <c r="C46" s="276" t="s">
        <v>1362</v>
      </c>
      <c r="D46" s="274"/>
      <c r="E46" s="251">
        <v>584840</v>
      </c>
      <c r="F46" s="251">
        <v>1176654</v>
      </c>
      <c r="G46" s="251">
        <v>665536</v>
      </c>
      <c r="H46" s="251">
        <v>501499</v>
      </c>
      <c r="I46" s="251">
        <v>689952</v>
      </c>
      <c r="J46" s="251">
        <v>491437</v>
      </c>
      <c r="K46" s="251">
        <v>728271</v>
      </c>
      <c r="L46" s="251">
        <v>261716</v>
      </c>
    </row>
    <row r="47" spans="1:12" ht="18" customHeight="1" x14ac:dyDescent="0.15">
      <c r="A47" s="1037"/>
      <c r="B47" s="1037"/>
      <c r="C47" s="276" t="s">
        <v>1361</v>
      </c>
      <c r="D47" s="274"/>
      <c r="E47" s="251">
        <v>147693</v>
      </c>
      <c r="F47" s="251">
        <v>22282</v>
      </c>
      <c r="G47" s="251">
        <v>1287</v>
      </c>
      <c r="H47" s="251">
        <v>0</v>
      </c>
      <c r="I47" s="251">
        <v>38305</v>
      </c>
      <c r="J47" s="251">
        <v>61244</v>
      </c>
      <c r="K47" s="251">
        <v>0</v>
      </c>
      <c r="L47" s="251">
        <v>0</v>
      </c>
    </row>
    <row r="48" spans="1:12" ht="18" customHeight="1" x14ac:dyDescent="0.15">
      <c r="A48" s="1037"/>
      <c r="B48" s="1037"/>
      <c r="C48" s="276" t="s">
        <v>1372</v>
      </c>
      <c r="D48" s="274"/>
      <c r="E48" s="251">
        <v>5148</v>
      </c>
      <c r="F48" s="251">
        <v>7973</v>
      </c>
      <c r="G48" s="251">
        <v>2914</v>
      </c>
      <c r="H48" s="251">
        <v>0</v>
      </c>
      <c r="I48" s="251">
        <v>458</v>
      </c>
      <c r="J48" s="251">
        <v>9587</v>
      </c>
      <c r="K48" s="251">
        <v>14802</v>
      </c>
      <c r="L48" s="251">
        <v>2035</v>
      </c>
    </row>
    <row r="49" spans="1:12" ht="18" customHeight="1" x14ac:dyDescent="0.15">
      <c r="A49" s="1037"/>
      <c r="B49" s="1037"/>
      <c r="C49" s="276" t="s">
        <v>1371</v>
      </c>
      <c r="D49" s="274"/>
      <c r="E49" s="251">
        <v>769</v>
      </c>
      <c r="F49" s="251">
        <v>23866</v>
      </c>
      <c r="G49" s="251">
        <v>0</v>
      </c>
      <c r="H49" s="251">
        <v>0</v>
      </c>
      <c r="I49" s="251">
        <v>3568</v>
      </c>
      <c r="J49" s="251">
        <v>2135</v>
      </c>
      <c r="K49" s="251">
        <v>320</v>
      </c>
      <c r="L49" s="251">
        <v>2035</v>
      </c>
    </row>
    <row r="50" spans="1:12" ht="18" customHeight="1" x14ac:dyDescent="0.15">
      <c r="A50" s="1037"/>
      <c r="B50" s="1037"/>
      <c r="C50" s="276" t="s">
        <v>1370</v>
      </c>
      <c r="D50" s="274"/>
      <c r="E50" s="251">
        <v>74013</v>
      </c>
      <c r="F50" s="251">
        <v>0</v>
      </c>
      <c r="G50" s="251">
        <v>0</v>
      </c>
      <c r="H50" s="251">
        <v>0</v>
      </c>
      <c r="I50" s="251">
        <v>0</v>
      </c>
      <c r="J50" s="251">
        <v>12962</v>
      </c>
      <c r="K50" s="251">
        <v>0</v>
      </c>
      <c r="L50" s="251">
        <v>0</v>
      </c>
    </row>
    <row r="51" spans="1:12" ht="18" customHeight="1" x14ac:dyDescent="0.15">
      <c r="A51" s="1037"/>
      <c r="B51" s="1037"/>
      <c r="C51" s="276" t="s">
        <v>1368</v>
      </c>
      <c r="D51" s="274"/>
      <c r="E51" s="251">
        <v>0</v>
      </c>
      <c r="F51" s="251">
        <v>37095</v>
      </c>
      <c r="G51" s="251">
        <v>0</v>
      </c>
      <c r="H51" s="251">
        <v>8137</v>
      </c>
      <c r="I51" s="251">
        <v>11363</v>
      </c>
      <c r="J51" s="251">
        <v>9449</v>
      </c>
      <c r="K51" s="251">
        <v>14825</v>
      </c>
      <c r="L51" s="251">
        <v>3427</v>
      </c>
    </row>
    <row r="52" spans="1:12" ht="18" customHeight="1" x14ac:dyDescent="0.15">
      <c r="A52" s="1037"/>
      <c r="B52" s="1037"/>
      <c r="C52" s="276" t="s">
        <v>66</v>
      </c>
      <c r="D52" s="274"/>
      <c r="E52" s="251">
        <v>0</v>
      </c>
      <c r="F52" s="251">
        <v>0</v>
      </c>
      <c r="G52" s="251">
        <v>0</v>
      </c>
      <c r="H52" s="251">
        <v>0</v>
      </c>
      <c r="I52" s="251">
        <v>980</v>
      </c>
      <c r="J52" s="251">
        <v>0</v>
      </c>
      <c r="K52" s="251">
        <v>0</v>
      </c>
      <c r="L52" s="251">
        <v>19</v>
      </c>
    </row>
    <row r="53" spans="1:12" ht="18" customHeight="1" x14ac:dyDescent="0.15">
      <c r="A53" s="1037" t="s">
        <v>346</v>
      </c>
      <c r="B53" s="380" t="s">
        <v>1563</v>
      </c>
      <c r="C53" s="276"/>
      <c r="D53" s="274"/>
      <c r="E53" s="251">
        <v>251837</v>
      </c>
      <c r="F53" s="251">
        <v>765396</v>
      </c>
      <c r="G53" s="251">
        <v>320817</v>
      </c>
      <c r="H53" s="251">
        <v>406617</v>
      </c>
      <c r="I53" s="251">
        <v>424490</v>
      </c>
      <c r="J53" s="251">
        <v>133230</v>
      </c>
      <c r="K53" s="251">
        <v>192425</v>
      </c>
      <c r="L53" s="251">
        <v>80172</v>
      </c>
    </row>
    <row r="54" spans="1:12" ht="18" customHeight="1" x14ac:dyDescent="0.15">
      <c r="A54" s="1037"/>
      <c r="B54" s="1037" t="s">
        <v>84</v>
      </c>
      <c r="C54" s="276" t="s">
        <v>1362</v>
      </c>
      <c r="D54" s="274"/>
      <c r="E54" s="251">
        <v>190121</v>
      </c>
      <c r="F54" s="251">
        <v>565720</v>
      </c>
      <c r="G54" s="251">
        <v>199875</v>
      </c>
      <c r="H54" s="251">
        <v>123078</v>
      </c>
      <c r="I54" s="251">
        <v>298422</v>
      </c>
      <c r="J54" s="251">
        <v>128978</v>
      </c>
      <c r="K54" s="251">
        <v>8328</v>
      </c>
      <c r="L54" s="251">
        <v>73234</v>
      </c>
    </row>
    <row r="55" spans="1:12" ht="18" customHeight="1" x14ac:dyDescent="0.15">
      <c r="A55" s="1037"/>
      <c r="B55" s="1037"/>
      <c r="C55" s="276" t="s">
        <v>1361</v>
      </c>
      <c r="D55" s="274"/>
      <c r="E55" s="251">
        <v>38694</v>
      </c>
      <c r="F55" s="251">
        <v>25688</v>
      </c>
      <c r="G55" s="251">
        <v>12457</v>
      </c>
      <c r="H55" s="251">
        <v>0</v>
      </c>
      <c r="I55" s="251">
        <v>40572</v>
      </c>
      <c r="J55" s="251">
        <v>3336</v>
      </c>
      <c r="K55" s="251">
        <v>5455</v>
      </c>
      <c r="L55" s="251">
        <v>0</v>
      </c>
    </row>
    <row r="56" spans="1:12" ht="18" customHeight="1" x14ac:dyDescent="0.15">
      <c r="A56" s="1037"/>
      <c r="B56" s="1037"/>
      <c r="C56" s="380" t="s">
        <v>1368</v>
      </c>
      <c r="D56" s="369"/>
      <c r="E56" s="251">
        <v>0</v>
      </c>
      <c r="F56" s="251">
        <v>7356</v>
      </c>
      <c r="G56" s="251">
        <v>0</v>
      </c>
      <c r="H56" s="251">
        <v>1251</v>
      </c>
      <c r="I56" s="251">
        <v>1893</v>
      </c>
      <c r="J56" s="251">
        <v>916</v>
      </c>
      <c r="K56" s="251">
        <v>2299</v>
      </c>
      <c r="L56" s="251">
        <v>546</v>
      </c>
    </row>
    <row r="57" spans="1:12" ht="18" customHeight="1" x14ac:dyDescent="0.15">
      <c r="A57" s="1037"/>
      <c r="B57" s="1037"/>
      <c r="C57" s="380" t="s">
        <v>1367</v>
      </c>
      <c r="D57" s="369"/>
      <c r="E57" s="251">
        <v>0</v>
      </c>
      <c r="F57" s="251">
        <v>0</v>
      </c>
      <c r="G57" s="251">
        <v>0</v>
      </c>
      <c r="H57" s="251">
        <v>0</v>
      </c>
      <c r="I57" s="251">
        <v>0</v>
      </c>
      <c r="J57" s="251">
        <v>0</v>
      </c>
      <c r="K57" s="251">
        <v>0</v>
      </c>
      <c r="L57" s="251">
        <v>0</v>
      </c>
    </row>
    <row r="58" spans="1:12" ht="18" customHeight="1" x14ac:dyDescent="0.15">
      <c r="A58" s="1037"/>
      <c r="B58" s="1037"/>
      <c r="C58" s="380" t="s">
        <v>1365</v>
      </c>
      <c r="D58" s="369"/>
      <c r="E58" s="251">
        <v>4782</v>
      </c>
      <c r="F58" s="251">
        <v>104830</v>
      </c>
      <c r="G58" s="251">
        <v>107175</v>
      </c>
      <c r="H58" s="251">
        <v>222327</v>
      </c>
      <c r="I58" s="251">
        <v>65609</v>
      </c>
      <c r="J58" s="251">
        <v>0</v>
      </c>
      <c r="K58" s="251">
        <v>158237</v>
      </c>
      <c r="L58" s="251">
        <v>0</v>
      </c>
    </row>
    <row r="59" spans="1:12" ht="18" customHeight="1" x14ac:dyDescent="0.15">
      <c r="A59" s="1037"/>
      <c r="B59" s="1037"/>
      <c r="C59" s="276" t="s">
        <v>66</v>
      </c>
      <c r="D59" s="274"/>
      <c r="E59" s="251">
        <v>18240</v>
      </c>
      <c r="F59" s="251">
        <v>61802</v>
      </c>
      <c r="G59" s="251">
        <v>1310</v>
      </c>
      <c r="H59" s="251">
        <v>59961</v>
      </c>
      <c r="I59" s="251">
        <v>17994</v>
      </c>
      <c r="J59" s="251">
        <v>0</v>
      </c>
      <c r="K59" s="251">
        <v>18106</v>
      </c>
      <c r="L59" s="251">
        <v>6392</v>
      </c>
    </row>
    <row r="60" spans="1:12" ht="18" customHeight="1" x14ac:dyDescent="0.15">
      <c r="A60" s="1037"/>
      <c r="B60" s="276" t="s">
        <v>137</v>
      </c>
      <c r="C60" s="276"/>
      <c r="D60" s="274"/>
      <c r="E60" s="251">
        <v>1728123</v>
      </c>
      <c r="F60" s="251">
        <v>3036193</v>
      </c>
      <c r="G60" s="251">
        <v>1104029</v>
      </c>
      <c r="H60" s="251">
        <v>862686</v>
      </c>
      <c r="I60" s="251">
        <v>1806734</v>
      </c>
      <c r="J60" s="251">
        <v>804342</v>
      </c>
      <c r="K60" s="251">
        <v>1324252</v>
      </c>
      <c r="L60" s="251">
        <v>356719</v>
      </c>
    </row>
    <row r="61" spans="1:12" ht="18" customHeight="1" x14ac:dyDescent="0.15">
      <c r="A61" s="1037"/>
      <c r="B61" s="1111" t="s">
        <v>84</v>
      </c>
      <c r="C61" s="276" t="s">
        <v>1362</v>
      </c>
      <c r="D61" s="274"/>
      <c r="E61" s="251">
        <v>706279</v>
      </c>
      <c r="F61" s="251">
        <v>1206353</v>
      </c>
      <c r="G61" s="251">
        <v>177854</v>
      </c>
      <c r="H61" s="251">
        <v>623309</v>
      </c>
      <c r="I61" s="251">
        <v>468432</v>
      </c>
      <c r="J61" s="251">
        <v>405403</v>
      </c>
      <c r="K61" s="251">
        <v>224493</v>
      </c>
      <c r="L61" s="251">
        <v>210577</v>
      </c>
    </row>
    <row r="62" spans="1:12" ht="18" customHeight="1" x14ac:dyDescent="0.15">
      <c r="A62" s="1037"/>
      <c r="B62" s="1112"/>
      <c r="C62" s="276" t="s">
        <v>1361</v>
      </c>
      <c r="D62" s="274"/>
      <c r="E62" s="251">
        <v>78270</v>
      </c>
      <c r="F62" s="251">
        <v>52088</v>
      </c>
      <c r="G62" s="251">
        <v>24051</v>
      </c>
      <c r="H62" s="251">
        <v>0</v>
      </c>
      <c r="I62" s="251">
        <v>101605</v>
      </c>
      <c r="J62" s="251">
        <v>4567</v>
      </c>
      <c r="K62" s="251">
        <v>27571</v>
      </c>
      <c r="L62" s="251">
        <v>0</v>
      </c>
    </row>
    <row r="63" spans="1:12" ht="18" customHeight="1" x14ac:dyDescent="0.15">
      <c r="A63" s="1037"/>
      <c r="B63" s="1112"/>
      <c r="C63" s="380" t="s">
        <v>1368</v>
      </c>
      <c r="D63" s="369"/>
      <c r="E63" s="251">
        <v>0</v>
      </c>
      <c r="F63" s="251">
        <v>10473</v>
      </c>
      <c r="G63" s="251">
        <v>65</v>
      </c>
      <c r="H63" s="251">
        <v>4272</v>
      </c>
      <c r="I63" s="251">
        <v>5730</v>
      </c>
      <c r="J63" s="251">
        <v>3133</v>
      </c>
      <c r="K63" s="251">
        <v>8049</v>
      </c>
      <c r="L63" s="251">
        <v>1698</v>
      </c>
    </row>
    <row r="64" spans="1:12" ht="18" customHeight="1" x14ac:dyDescent="0.15">
      <c r="A64" s="1037"/>
      <c r="B64" s="1112"/>
      <c r="C64" s="380" t="s">
        <v>1367</v>
      </c>
      <c r="D64" s="369"/>
      <c r="E64" s="251">
        <v>0</v>
      </c>
      <c r="F64" s="251">
        <v>0</v>
      </c>
      <c r="G64" s="251">
        <v>0</v>
      </c>
      <c r="H64" s="251">
        <v>154771</v>
      </c>
      <c r="I64" s="251">
        <v>0</v>
      </c>
      <c r="J64" s="251">
        <v>0</v>
      </c>
      <c r="K64" s="251">
        <v>0</v>
      </c>
      <c r="L64" s="251">
        <v>0</v>
      </c>
    </row>
    <row r="65" spans="1:12" ht="18" customHeight="1" x14ac:dyDescent="0.15">
      <c r="A65" s="1037"/>
      <c r="B65" s="1112"/>
      <c r="C65" s="380" t="s">
        <v>1365</v>
      </c>
      <c r="D65" s="369"/>
      <c r="E65" s="251">
        <v>19661</v>
      </c>
      <c r="F65" s="251">
        <v>244737</v>
      </c>
      <c r="G65" s="251">
        <v>368820</v>
      </c>
      <c r="H65" s="251">
        <v>0</v>
      </c>
      <c r="I65" s="251">
        <v>272117</v>
      </c>
      <c r="J65" s="251">
        <v>0</v>
      </c>
      <c r="K65" s="251">
        <v>157001</v>
      </c>
      <c r="L65" s="251">
        <v>0</v>
      </c>
    </row>
    <row r="66" spans="1:12" ht="18" customHeight="1" x14ac:dyDescent="0.15">
      <c r="A66" s="1037"/>
      <c r="B66" s="1112"/>
      <c r="C66" s="274" t="s">
        <v>66</v>
      </c>
      <c r="D66" s="281"/>
      <c r="E66" s="251">
        <v>53645</v>
      </c>
      <c r="F66" s="251">
        <v>276384</v>
      </c>
      <c r="G66" s="251">
        <v>38730</v>
      </c>
      <c r="H66" s="251">
        <v>0</v>
      </c>
      <c r="I66" s="251">
        <v>53966</v>
      </c>
      <c r="J66" s="251">
        <v>0</v>
      </c>
      <c r="K66" s="251">
        <v>110064</v>
      </c>
      <c r="L66" s="251">
        <v>29983</v>
      </c>
    </row>
    <row r="67" spans="1:12" ht="18" customHeight="1" x14ac:dyDescent="0.15">
      <c r="A67" s="1037"/>
      <c r="B67" s="1113"/>
      <c r="C67" s="381" t="s">
        <v>1687</v>
      </c>
      <c r="D67" s="281"/>
      <c r="E67" s="251">
        <v>870268</v>
      </c>
      <c r="F67" s="251">
        <v>1246158</v>
      </c>
      <c r="G67" s="251">
        <v>494509</v>
      </c>
      <c r="H67" s="251">
        <v>80334</v>
      </c>
      <c r="I67" s="251">
        <v>904884</v>
      </c>
      <c r="J67" s="251">
        <v>391239</v>
      </c>
      <c r="K67" s="251">
        <v>797074</v>
      </c>
      <c r="L67" s="251">
        <v>114461</v>
      </c>
    </row>
    <row r="68" spans="1:12" ht="18" customHeight="1" x14ac:dyDescent="0.15">
      <c r="A68" s="1037"/>
      <c r="B68" s="381" t="s">
        <v>1688</v>
      </c>
      <c r="C68" s="462"/>
      <c r="D68" s="281"/>
      <c r="E68" s="251">
        <v>0</v>
      </c>
      <c r="F68" s="251">
        <v>456</v>
      </c>
      <c r="G68" s="251">
        <v>43</v>
      </c>
      <c r="H68" s="251">
        <v>1414</v>
      </c>
      <c r="I68" s="251">
        <v>0</v>
      </c>
      <c r="J68" s="251">
        <v>21502</v>
      </c>
      <c r="K68" s="251">
        <v>0</v>
      </c>
      <c r="L68" s="251">
        <v>0</v>
      </c>
    </row>
    <row r="69" spans="1:12" ht="18" customHeight="1" x14ac:dyDescent="0.15">
      <c r="A69" s="1037"/>
      <c r="B69" s="276" t="s">
        <v>1369</v>
      </c>
      <c r="C69" s="274"/>
      <c r="D69" s="281"/>
      <c r="E69" s="251">
        <v>1979960</v>
      </c>
      <c r="F69" s="251">
        <v>3802045</v>
      </c>
      <c r="G69" s="251">
        <v>1424889</v>
      </c>
      <c r="H69" s="251">
        <v>1270717</v>
      </c>
      <c r="I69" s="251">
        <v>2231224</v>
      </c>
      <c r="J69" s="251">
        <v>959074</v>
      </c>
      <c r="K69" s="251">
        <v>1516677</v>
      </c>
      <c r="L69" s="251">
        <v>436891</v>
      </c>
    </row>
    <row r="70" spans="1:12" ht="18" customHeight="1" x14ac:dyDescent="0.15">
      <c r="A70" s="1037"/>
      <c r="B70" s="1037" t="s">
        <v>84</v>
      </c>
      <c r="C70" s="274" t="s">
        <v>1362</v>
      </c>
      <c r="D70" s="281"/>
      <c r="E70" s="251">
        <v>896400</v>
      </c>
      <c r="F70" s="251">
        <v>1772281</v>
      </c>
      <c r="G70" s="251">
        <v>825005</v>
      </c>
      <c r="H70" s="251">
        <v>747801</v>
      </c>
      <c r="I70" s="251">
        <v>766854</v>
      </c>
      <c r="J70" s="251">
        <v>534381</v>
      </c>
      <c r="K70" s="251">
        <v>232821</v>
      </c>
      <c r="L70" s="251">
        <v>283811</v>
      </c>
    </row>
    <row r="71" spans="1:12" ht="18" customHeight="1" x14ac:dyDescent="0.15">
      <c r="A71" s="1037"/>
      <c r="B71" s="1037"/>
      <c r="C71" s="274" t="s">
        <v>1361</v>
      </c>
      <c r="D71" s="281"/>
      <c r="E71" s="251">
        <v>116964</v>
      </c>
      <c r="F71" s="251">
        <v>77776</v>
      </c>
      <c r="G71" s="251">
        <v>36508</v>
      </c>
      <c r="H71" s="251">
        <v>0</v>
      </c>
      <c r="I71" s="251">
        <v>142177</v>
      </c>
      <c r="J71" s="251">
        <v>7903</v>
      </c>
      <c r="K71" s="251">
        <v>33026</v>
      </c>
      <c r="L71" s="251">
        <v>0</v>
      </c>
    </row>
    <row r="72" spans="1:12" ht="18" customHeight="1" x14ac:dyDescent="0.15">
      <c r="A72" s="1037"/>
      <c r="B72" s="1037"/>
      <c r="C72" s="274" t="s">
        <v>1368</v>
      </c>
      <c r="D72" s="281"/>
      <c r="E72" s="251">
        <v>0</v>
      </c>
      <c r="F72" s="251">
        <v>17829</v>
      </c>
      <c r="G72" s="251">
        <v>65</v>
      </c>
      <c r="H72" s="251">
        <v>5523</v>
      </c>
      <c r="I72" s="251">
        <v>7623</v>
      </c>
      <c r="J72" s="251">
        <v>4049</v>
      </c>
      <c r="K72" s="251">
        <v>10348</v>
      </c>
      <c r="L72" s="251">
        <v>2244</v>
      </c>
    </row>
    <row r="73" spans="1:12" ht="18" customHeight="1" x14ac:dyDescent="0.15">
      <c r="A73" s="1037"/>
      <c r="B73" s="1037"/>
      <c r="C73" s="274" t="s">
        <v>1367</v>
      </c>
      <c r="D73" s="281"/>
      <c r="E73" s="251">
        <v>0</v>
      </c>
      <c r="F73" s="251">
        <v>0</v>
      </c>
      <c r="G73" s="251">
        <v>0</v>
      </c>
      <c r="H73" s="251">
        <v>154771</v>
      </c>
      <c r="I73" s="251">
        <v>0</v>
      </c>
      <c r="J73" s="251">
        <v>0</v>
      </c>
      <c r="K73" s="251">
        <v>0</v>
      </c>
      <c r="L73" s="251">
        <v>0</v>
      </c>
    </row>
    <row r="74" spans="1:12" ht="18" customHeight="1" x14ac:dyDescent="0.15">
      <c r="A74" s="1037"/>
      <c r="B74" s="1037"/>
      <c r="C74" s="381" t="s">
        <v>1365</v>
      </c>
      <c r="D74" s="281"/>
      <c r="E74" s="251">
        <v>24443</v>
      </c>
      <c r="F74" s="251">
        <v>349567</v>
      </c>
      <c r="G74" s="251">
        <v>523228</v>
      </c>
      <c r="H74" s="251">
        <v>222327</v>
      </c>
      <c r="I74" s="251">
        <v>337726</v>
      </c>
      <c r="J74" s="251">
        <v>0</v>
      </c>
      <c r="K74" s="251">
        <v>315238</v>
      </c>
      <c r="L74" s="251">
        <v>0</v>
      </c>
    </row>
    <row r="75" spans="1:12" ht="18" customHeight="1" x14ac:dyDescent="0.15">
      <c r="A75" s="1037"/>
      <c r="B75" s="1037"/>
      <c r="C75" s="445" t="s">
        <v>66</v>
      </c>
      <c r="D75" s="281"/>
      <c r="E75" s="251">
        <v>71885</v>
      </c>
      <c r="F75" s="251">
        <v>338186</v>
      </c>
      <c r="G75" s="251">
        <v>40083</v>
      </c>
      <c r="H75" s="251">
        <v>59961</v>
      </c>
      <c r="I75" s="251">
        <v>71960</v>
      </c>
      <c r="J75" s="251">
        <v>139</v>
      </c>
      <c r="K75" s="251">
        <v>128170</v>
      </c>
      <c r="L75" s="251">
        <v>36375</v>
      </c>
    </row>
    <row r="76" spans="1:12" ht="18" customHeight="1" x14ac:dyDescent="0.15">
      <c r="A76" s="1037"/>
      <c r="B76" s="1037"/>
      <c r="C76" s="381" t="s">
        <v>1687</v>
      </c>
      <c r="D76" s="281"/>
      <c r="E76" s="251">
        <v>870268</v>
      </c>
      <c r="F76" s="251">
        <v>1246406</v>
      </c>
      <c r="G76" s="251">
        <v>0</v>
      </c>
      <c r="H76" s="251">
        <v>80334</v>
      </c>
      <c r="I76" s="251">
        <v>904884</v>
      </c>
      <c r="J76" s="251">
        <v>412602</v>
      </c>
      <c r="K76" s="251">
        <v>797074</v>
      </c>
      <c r="L76" s="251">
        <v>114461</v>
      </c>
    </row>
    <row r="77" spans="1:12" ht="18" customHeight="1" x14ac:dyDescent="0.15">
      <c r="A77" s="276" t="s">
        <v>1366</v>
      </c>
      <c r="B77" s="276"/>
      <c r="C77" s="274"/>
      <c r="D77" s="281"/>
      <c r="E77" s="251">
        <v>2792423</v>
      </c>
      <c r="F77" s="251">
        <v>5069915</v>
      </c>
      <c r="G77" s="251">
        <v>2094626</v>
      </c>
      <c r="H77" s="251">
        <v>1780353</v>
      </c>
      <c r="I77" s="251">
        <v>2975850</v>
      </c>
      <c r="J77" s="251">
        <v>1545888</v>
      </c>
      <c r="K77" s="251">
        <v>2274895</v>
      </c>
      <c r="L77" s="251">
        <v>706123</v>
      </c>
    </row>
    <row r="78" spans="1:12" ht="18" customHeight="1" x14ac:dyDescent="0.15">
      <c r="A78" s="1111" t="s">
        <v>84</v>
      </c>
      <c r="B78" s="276" t="s">
        <v>1362</v>
      </c>
      <c r="C78" s="274"/>
      <c r="D78" s="281"/>
      <c r="E78" s="251">
        <v>1481240</v>
      </c>
      <c r="F78" s="251">
        <v>2948935</v>
      </c>
      <c r="G78" s="251">
        <v>1490541</v>
      </c>
      <c r="H78" s="251">
        <v>1249300</v>
      </c>
      <c r="I78" s="251">
        <v>1456806</v>
      </c>
      <c r="J78" s="251">
        <v>1025818</v>
      </c>
      <c r="K78" s="251">
        <v>961092</v>
      </c>
      <c r="L78" s="251">
        <v>545527</v>
      </c>
    </row>
    <row r="79" spans="1:12" ht="18" customHeight="1" x14ac:dyDescent="0.15">
      <c r="A79" s="1112"/>
      <c r="B79" s="276" t="s">
        <v>1361</v>
      </c>
      <c r="C79" s="274"/>
      <c r="D79" s="281"/>
      <c r="E79" s="251">
        <v>264657</v>
      </c>
      <c r="F79" s="251">
        <v>100058</v>
      </c>
      <c r="G79" s="251">
        <v>37795</v>
      </c>
      <c r="H79" s="251">
        <v>0</v>
      </c>
      <c r="I79" s="251">
        <v>180482</v>
      </c>
      <c r="J79" s="251">
        <v>69147</v>
      </c>
      <c r="K79" s="251">
        <v>33026</v>
      </c>
      <c r="L79" s="251">
        <v>0</v>
      </c>
    </row>
    <row r="80" spans="1:12" ht="18" customHeight="1" x14ac:dyDescent="0.15">
      <c r="A80" s="1112"/>
      <c r="B80" s="443" t="s">
        <v>66</v>
      </c>
      <c r="C80" s="445"/>
      <c r="D80" s="281"/>
      <c r="E80" s="251">
        <v>176258</v>
      </c>
      <c r="F80" s="251">
        <v>774516</v>
      </c>
      <c r="G80" s="251">
        <v>566290</v>
      </c>
      <c r="H80" s="251">
        <v>450719</v>
      </c>
      <c r="I80" s="251">
        <v>433678</v>
      </c>
      <c r="J80" s="251">
        <v>38321</v>
      </c>
      <c r="K80" s="251">
        <v>483703</v>
      </c>
      <c r="L80" s="251">
        <v>46135</v>
      </c>
    </row>
    <row r="81" spans="1:14" ht="18" customHeight="1" x14ac:dyDescent="0.15">
      <c r="A81" s="1112"/>
      <c r="B81" s="276" t="s">
        <v>1687</v>
      </c>
      <c r="C81" s="274"/>
      <c r="D81" s="281"/>
      <c r="E81" s="251">
        <v>870268</v>
      </c>
      <c r="F81" s="251">
        <v>1246406</v>
      </c>
      <c r="G81" s="251">
        <v>0</v>
      </c>
      <c r="H81" s="251">
        <v>80334</v>
      </c>
      <c r="I81" s="251">
        <v>904884</v>
      </c>
      <c r="J81" s="251">
        <v>412602</v>
      </c>
      <c r="K81" s="251">
        <v>797074</v>
      </c>
      <c r="L81" s="251">
        <v>114461</v>
      </c>
    </row>
    <row r="82" spans="1:14" ht="18" customHeight="1" x14ac:dyDescent="0.15">
      <c r="A82" s="1110" t="s">
        <v>1364</v>
      </c>
      <c r="B82" s="1110"/>
      <c r="C82" s="1051" t="s">
        <v>1363</v>
      </c>
      <c r="D82" s="1052"/>
      <c r="E82" s="251">
        <v>981826</v>
      </c>
      <c r="F82" s="251">
        <v>2140158</v>
      </c>
      <c r="G82" s="251">
        <v>1216636</v>
      </c>
      <c r="H82" s="251">
        <v>1985473</v>
      </c>
      <c r="I82" s="251">
        <v>931064</v>
      </c>
      <c r="J82" s="251">
        <v>500355</v>
      </c>
      <c r="K82" s="251">
        <v>649394</v>
      </c>
      <c r="L82" s="251">
        <v>284446</v>
      </c>
    </row>
    <row r="83" spans="1:14" ht="18" customHeight="1" x14ac:dyDescent="0.15">
      <c r="A83" s="1110"/>
      <c r="B83" s="1110"/>
      <c r="C83" s="755" t="s">
        <v>84</v>
      </c>
      <c r="D83" s="240" t="s">
        <v>1362</v>
      </c>
      <c r="E83" s="251">
        <v>768975</v>
      </c>
      <c r="F83" s="251">
        <v>1785445</v>
      </c>
      <c r="G83" s="251">
        <v>694347</v>
      </c>
      <c r="H83" s="251">
        <v>1685397</v>
      </c>
      <c r="I83" s="251">
        <v>494809</v>
      </c>
      <c r="J83" s="251">
        <v>455478</v>
      </c>
      <c r="K83" s="251">
        <v>550366</v>
      </c>
      <c r="L83" s="251">
        <v>254463</v>
      </c>
    </row>
    <row r="84" spans="1:14" ht="18" customHeight="1" x14ac:dyDescent="0.15">
      <c r="A84" s="1110"/>
      <c r="B84" s="1110"/>
      <c r="C84" s="756"/>
      <c r="D84" s="240" t="s">
        <v>1361</v>
      </c>
      <c r="E84" s="251">
        <v>85218</v>
      </c>
      <c r="F84" s="251">
        <v>64228</v>
      </c>
      <c r="G84" s="251">
        <v>51264</v>
      </c>
      <c r="H84" s="251">
        <v>0</v>
      </c>
      <c r="I84" s="251">
        <v>104442</v>
      </c>
      <c r="J84" s="251">
        <v>354</v>
      </c>
      <c r="K84" s="251">
        <v>13108</v>
      </c>
      <c r="L84" s="251">
        <v>0</v>
      </c>
    </row>
    <row r="85" spans="1:14" ht="18" customHeight="1" x14ac:dyDescent="0.15">
      <c r="A85" s="1110"/>
      <c r="B85" s="1110"/>
      <c r="C85" s="757"/>
      <c r="D85" s="240" t="s">
        <v>66</v>
      </c>
      <c r="E85" s="251">
        <v>127633</v>
      </c>
      <c r="F85" s="251">
        <v>290485</v>
      </c>
      <c r="G85" s="251">
        <v>471025</v>
      </c>
      <c r="H85" s="251">
        <v>300076</v>
      </c>
      <c r="I85" s="251">
        <v>331813</v>
      </c>
      <c r="J85" s="251">
        <v>44523</v>
      </c>
      <c r="K85" s="251">
        <v>85920</v>
      </c>
      <c r="L85" s="251">
        <v>29983</v>
      </c>
    </row>
    <row r="88" spans="1:14" x14ac:dyDescent="0.15">
      <c r="N88" s="469" t="s">
        <v>1686</v>
      </c>
    </row>
  </sheetData>
  <mergeCells count="20">
    <mergeCell ref="A82:B85"/>
    <mergeCell ref="C82:D82"/>
    <mergeCell ref="C83:C85"/>
    <mergeCell ref="A78:A81"/>
    <mergeCell ref="C38:D38"/>
    <mergeCell ref="C42:C44"/>
    <mergeCell ref="B37:B44"/>
    <mergeCell ref="B61:B67"/>
    <mergeCell ref="A2:D2"/>
    <mergeCell ref="B70:B76"/>
    <mergeCell ref="A53:A76"/>
    <mergeCell ref="B46:B52"/>
    <mergeCell ref="A3:A52"/>
    <mergeCell ref="B54:B59"/>
    <mergeCell ref="B13:B24"/>
    <mergeCell ref="C34:C36"/>
    <mergeCell ref="B25:B36"/>
    <mergeCell ref="C10:C12"/>
    <mergeCell ref="B3:B12"/>
    <mergeCell ref="C22:C24"/>
  </mergeCells>
  <phoneticPr fontId="17"/>
  <pageMargins left="1.1811023622047245" right="0.78740157480314965" top="0.78740157480314965" bottom="0.78740157480314965" header="0.51181102362204722" footer="0.51181102362204722"/>
  <pageSetup paperSize="9" scale="50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5"/>
  <sheetViews>
    <sheetView showGridLines="0" view="pageBreakPreview" zoomScale="85" zoomScaleNormal="100" zoomScaleSheetLayoutView="85" workbookViewId="0">
      <selection activeCell="G6" sqref="G6"/>
    </sheetView>
  </sheetViews>
  <sheetFormatPr defaultRowHeight="14.25" x14ac:dyDescent="0.15"/>
  <cols>
    <col min="1" max="1" width="4.875" style="104" customWidth="1"/>
    <col min="2" max="2" width="5.125" style="104" customWidth="1"/>
    <col min="3" max="3" width="4.5" style="104" customWidth="1"/>
    <col min="4" max="4" width="4.25" style="104" customWidth="1"/>
    <col min="5" max="5" width="22.75" style="104" customWidth="1"/>
    <col min="6" max="13" width="16.875" style="104" customWidth="1"/>
    <col min="14" max="16384" width="9" style="104"/>
  </cols>
  <sheetData>
    <row r="1" spans="1:13" x14ac:dyDescent="0.15">
      <c r="A1" s="104" t="s">
        <v>1454</v>
      </c>
      <c r="F1" s="223"/>
      <c r="G1" s="223"/>
      <c r="H1" s="223"/>
    </row>
    <row r="2" spans="1:13" ht="30.75" customHeight="1" x14ac:dyDescent="0.15">
      <c r="A2" s="858"/>
      <c r="B2" s="1070"/>
      <c r="C2" s="1070"/>
      <c r="D2" s="1070"/>
      <c r="E2" s="1071"/>
      <c r="F2" s="415" t="s">
        <v>1586</v>
      </c>
      <c r="G2" s="415" t="s">
        <v>1693</v>
      </c>
      <c r="H2" s="224" t="s">
        <v>46</v>
      </c>
      <c r="I2" s="233" t="s">
        <v>1315</v>
      </c>
      <c r="J2" s="371" t="s">
        <v>1757</v>
      </c>
      <c r="K2" s="492" t="s">
        <v>1551</v>
      </c>
      <c r="L2" s="371" t="s">
        <v>1758</v>
      </c>
      <c r="M2" s="371" t="s">
        <v>1759</v>
      </c>
    </row>
    <row r="3" spans="1:13" ht="18" customHeight="1" x14ac:dyDescent="0.15">
      <c r="A3" s="1037" t="s">
        <v>1334</v>
      </c>
      <c r="B3" s="1125" t="s">
        <v>1453</v>
      </c>
      <c r="C3" s="1037" t="s">
        <v>1452</v>
      </c>
      <c r="D3" s="276" t="s">
        <v>1451</v>
      </c>
      <c r="E3" s="253"/>
      <c r="F3" s="298"/>
      <c r="G3" s="298"/>
      <c r="H3" s="298"/>
      <c r="I3" s="269"/>
      <c r="J3" s="269"/>
      <c r="K3" s="269"/>
      <c r="L3" s="269"/>
      <c r="M3" s="269"/>
    </row>
    <row r="4" spans="1:13" ht="18" customHeight="1" x14ac:dyDescent="0.15">
      <c r="A4" s="1037"/>
      <c r="B4" s="1125"/>
      <c r="C4" s="1037"/>
      <c r="D4" s="1091" t="s">
        <v>1450</v>
      </c>
      <c r="E4" s="1091"/>
      <c r="F4" s="298"/>
      <c r="G4" s="298"/>
      <c r="H4" s="298"/>
      <c r="I4" s="269"/>
      <c r="J4" s="269"/>
      <c r="K4" s="269"/>
      <c r="L4" s="269"/>
      <c r="M4" s="269"/>
    </row>
    <row r="5" spans="1:13" ht="18" customHeight="1" x14ac:dyDescent="0.15">
      <c r="A5" s="1037"/>
      <c r="B5" s="1125"/>
      <c r="C5" s="1037"/>
      <c r="D5" s="1091" t="s">
        <v>1449</v>
      </c>
      <c r="E5" s="1091"/>
      <c r="F5" s="298" t="s">
        <v>1423</v>
      </c>
      <c r="G5" s="298" t="s">
        <v>386</v>
      </c>
      <c r="H5" s="298" t="s">
        <v>1423</v>
      </c>
      <c r="I5" s="269" t="s">
        <v>1539</v>
      </c>
      <c r="J5" s="269" t="s">
        <v>1539</v>
      </c>
      <c r="K5" s="269" t="s">
        <v>1539</v>
      </c>
      <c r="L5" s="269" t="s">
        <v>1539</v>
      </c>
      <c r="M5" s="269" t="s">
        <v>1539</v>
      </c>
    </row>
    <row r="6" spans="1:13" ht="18" customHeight="1" x14ac:dyDescent="0.15">
      <c r="A6" s="1037"/>
      <c r="B6" s="1125"/>
      <c r="C6" s="1037"/>
      <c r="D6" s="276" t="s">
        <v>1448</v>
      </c>
      <c r="E6" s="253"/>
      <c r="F6" s="298"/>
      <c r="G6" s="298"/>
      <c r="H6" s="298"/>
      <c r="I6" s="269"/>
      <c r="J6" s="269"/>
      <c r="K6" s="269"/>
      <c r="L6" s="269" t="s">
        <v>1769</v>
      </c>
      <c r="M6" s="269"/>
    </row>
    <row r="7" spans="1:13" ht="18" customHeight="1" x14ac:dyDescent="0.15">
      <c r="A7" s="1037"/>
      <c r="B7" s="1125"/>
      <c r="C7" s="1037"/>
      <c r="D7" s="276" t="s">
        <v>1447</v>
      </c>
      <c r="E7" s="253"/>
      <c r="F7" s="298"/>
      <c r="G7" s="298"/>
      <c r="H7" s="298"/>
      <c r="I7" s="269"/>
      <c r="J7" s="269"/>
      <c r="K7" s="269"/>
      <c r="L7" s="269"/>
      <c r="M7" s="269"/>
    </row>
    <row r="8" spans="1:13" ht="18" customHeight="1" x14ac:dyDescent="0.15">
      <c r="A8" s="1037"/>
      <c r="B8" s="1125"/>
      <c r="C8" s="253" t="s">
        <v>1446</v>
      </c>
      <c r="D8" s="253"/>
      <c r="E8" s="276"/>
      <c r="F8" s="271">
        <v>0</v>
      </c>
      <c r="G8" s="271">
        <v>36.9</v>
      </c>
      <c r="H8" s="271">
        <v>57.7</v>
      </c>
      <c r="I8" s="271">
        <v>73.599999999999994</v>
      </c>
      <c r="J8" s="271">
        <v>72</v>
      </c>
      <c r="K8" s="271">
        <v>66.900000000000006</v>
      </c>
      <c r="L8" s="271">
        <v>0</v>
      </c>
      <c r="M8" s="271">
        <v>42.9</v>
      </c>
    </row>
    <row r="9" spans="1:13" ht="18" customHeight="1" x14ac:dyDescent="0.15">
      <c r="A9" s="1037"/>
      <c r="B9" s="1126" t="s">
        <v>1445</v>
      </c>
      <c r="C9" s="253" t="s">
        <v>1444</v>
      </c>
      <c r="D9" s="240"/>
      <c r="E9" s="254"/>
      <c r="F9" s="298" t="s">
        <v>1587</v>
      </c>
      <c r="G9" s="298"/>
      <c r="H9" s="298"/>
      <c r="I9" s="297"/>
      <c r="J9" s="297"/>
      <c r="K9" s="297"/>
      <c r="L9" s="297"/>
      <c r="M9" s="297"/>
    </row>
    <row r="10" spans="1:13" ht="18" customHeight="1" x14ac:dyDescent="0.15">
      <c r="A10" s="1037"/>
      <c r="B10" s="1126"/>
      <c r="C10" s="253" t="s">
        <v>1443</v>
      </c>
      <c r="D10" s="240"/>
      <c r="E10" s="254"/>
      <c r="F10" s="298" t="s">
        <v>1442</v>
      </c>
      <c r="G10" s="298" t="s">
        <v>386</v>
      </c>
      <c r="H10" s="298" t="s">
        <v>1442</v>
      </c>
      <c r="I10" s="298" t="s">
        <v>1442</v>
      </c>
      <c r="J10" s="298" t="s">
        <v>386</v>
      </c>
      <c r="K10" s="298" t="s">
        <v>386</v>
      </c>
      <c r="L10" s="298" t="s">
        <v>386</v>
      </c>
      <c r="M10" s="298" t="s">
        <v>386</v>
      </c>
    </row>
    <row r="11" spans="1:13" ht="18" customHeight="1" x14ac:dyDescent="0.15">
      <c r="A11" s="1037"/>
      <c r="B11" s="1126"/>
      <c r="C11" s="253" t="s">
        <v>1439</v>
      </c>
      <c r="D11" s="240"/>
      <c r="E11" s="254"/>
      <c r="F11" s="298" t="s">
        <v>1442</v>
      </c>
      <c r="G11" s="298" t="s">
        <v>386</v>
      </c>
      <c r="H11" s="298" t="s">
        <v>1442</v>
      </c>
      <c r="I11" s="298" t="s">
        <v>1442</v>
      </c>
      <c r="J11" s="298" t="s">
        <v>386</v>
      </c>
      <c r="K11" s="298" t="s">
        <v>386</v>
      </c>
      <c r="L11" s="298" t="s">
        <v>386</v>
      </c>
      <c r="M11" s="298" t="s">
        <v>386</v>
      </c>
    </row>
    <row r="12" spans="1:13" ht="18" customHeight="1" x14ac:dyDescent="0.15">
      <c r="A12" s="1037"/>
      <c r="B12" s="1126"/>
      <c r="C12" s="253" t="s">
        <v>1441</v>
      </c>
      <c r="D12" s="240"/>
      <c r="E12" s="254"/>
      <c r="F12" s="298" t="s">
        <v>1587</v>
      </c>
      <c r="G12" s="298"/>
      <c r="H12" s="298"/>
      <c r="I12" s="297"/>
      <c r="J12" s="297"/>
      <c r="K12" s="297"/>
      <c r="L12" s="297"/>
      <c r="M12" s="297"/>
    </row>
    <row r="13" spans="1:13" ht="18" customHeight="1" x14ac:dyDescent="0.15">
      <c r="A13" s="1037"/>
      <c r="B13" s="1126"/>
      <c r="C13" s="253" t="s">
        <v>1440</v>
      </c>
      <c r="D13" s="240"/>
      <c r="E13" s="254"/>
      <c r="F13" s="298"/>
      <c r="G13" s="298"/>
      <c r="H13" s="298"/>
      <c r="I13" s="297"/>
      <c r="J13" s="297"/>
      <c r="K13" s="297"/>
      <c r="L13" s="297"/>
      <c r="M13" s="297"/>
    </row>
    <row r="14" spans="1:13" ht="18" customHeight="1" x14ac:dyDescent="0.15">
      <c r="A14" s="1037"/>
      <c r="B14" s="1126"/>
      <c r="C14" s="253" t="s">
        <v>66</v>
      </c>
      <c r="D14" s="240"/>
      <c r="E14" s="254"/>
      <c r="F14" s="298"/>
      <c r="G14" s="298"/>
      <c r="H14" s="298"/>
      <c r="I14" s="297"/>
      <c r="J14" s="297"/>
      <c r="K14" s="297"/>
      <c r="L14" s="297"/>
      <c r="M14" s="297"/>
    </row>
    <row r="15" spans="1:13" ht="18" customHeight="1" x14ac:dyDescent="0.15">
      <c r="A15" s="1037"/>
      <c r="B15" s="1037" t="s">
        <v>1439</v>
      </c>
      <c r="C15" s="276" t="s">
        <v>1438</v>
      </c>
      <c r="D15" s="274"/>
      <c r="E15" s="275"/>
      <c r="F15" s="383">
        <v>0</v>
      </c>
      <c r="G15" s="383">
        <v>8</v>
      </c>
      <c r="H15" s="383">
        <v>11</v>
      </c>
      <c r="I15" s="383">
        <v>7</v>
      </c>
      <c r="J15" s="383">
        <v>9</v>
      </c>
      <c r="K15" s="383">
        <v>5</v>
      </c>
      <c r="L15" s="383">
        <v>4</v>
      </c>
      <c r="M15" s="383">
        <v>9</v>
      </c>
    </row>
    <row r="16" spans="1:13" ht="18" customHeight="1" x14ac:dyDescent="0.15">
      <c r="A16" s="1037"/>
      <c r="B16" s="1037"/>
      <c r="C16" s="1091" t="s">
        <v>1437</v>
      </c>
      <c r="D16" s="1091"/>
      <c r="E16" s="1091"/>
      <c r="F16" s="383">
        <v>0</v>
      </c>
      <c r="G16" s="383">
        <v>134</v>
      </c>
      <c r="H16" s="383">
        <v>140</v>
      </c>
      <c r="I16" s="383">
        <v>151</v>
      </c>
      <c r="J16" s="383">
        <v>70</v>
      </c>
      <c r="K16" s="383">
        <v>100</v>
      </c>
      <c r="L16" s="383">
        <v>120</v>
      </c>
      <c r="M16" s="383">
        <v>91</v>
      </c>
    </row>
    <row r="17" spans="1:13" ht="18" customHeight="1" x14ac:dyDescent="0.15">
      <c r="A17" s="1037"/>
      <c r="B17" s="1037"/>
      <c r="C17" s="1091" t="s">
        <v>1436</v>
      </c>
      <c r="D17" s="1091"/>
      <c r="E17" s="1091"/>
      <c r="F17" s="383">
        <v>0</v>
      </c>
      <c r="G17" s="383">
        <v>292</v>
      </c>
      <c r="H17" s="383">
        <v>453</v>
      </c>
      <c r="I17" s="383">
        <v>216</v>
      </c>
      <c r="J17" s="383">
        <v>200</v>
      </c>
      <c r="K17" s="383">
        <v>146</v>
      </c>
      <c r="L17" s="383">
        <v>150</v>
      </c>
      <c r="M17" s="383">
        <v>153</v>
      </c>
    </row>
    <row r="18" spans="1:13" ht="18" customHeight="1" x14ac:dyDescent="0.15">
      <c r="A18" s="1037"/>
      <c r="B18" s="1037"/>
      <c r="C18" s="276" t="s">
        <v>1435</v>
      </c>
      <c r="D18" s="274"/>
      <c r="E18" s="275"/>
      <c r="F18" s="383">
        <v>0</v>
      </c>
      <c r="G18" s="271">
        <v>2.2000000000000002</v>
      </c>
      <c r="H18" s="271">
        <v>3.2</v>
      </c>
      <c r="I18" s="271">
        <v>1.4</v>
      </c>
      <c r="J18" s="271">
        <v>2.9</v>
      </c>
      <c r="K18" s="271">
        <v>1.5</v>
      </c>
      <c r="L18" s="271">
        <v>1.3</v>
      </c>
      <c r="M18" s="271">
        <v>1.7</v>
      </c>
    </row>
    <row r="19" spans="1:13" ht="18" customHeight="1" x14ac:dyDescent="0.15">
      <c r="A19" s="1037"/>
      <c r="B19" s="1063" t="s">
        <v>1434</v>
      </c>
      <c r="C19" s="1063"/>
      <c r="D19" s="276" t="s">
        <v>1433</v>
      </c>
      <c r="E19" s="253"/>
      <c r="F19" s="298" t="s">
        <v>1539</v>
      </c>
      <c r="G19" s="296"/>
      <c r="H19" s="296"/>
      <c r="I19" s="297"/>
      <c r="J19" s="269" t="s">
        <v>1769</v>
      </c>
      <c r="K19" s="297"/>
      <c r="L19" s="297"/>
      <c r="M19" s="297"/>
    </row>
    <row r="20" spans="1:13" ht="18" customHeight="1" x14ac:dyDescent="0.15">
      <c r="A20" s="1037"/>
      <c r="B20" s="1063"/>
      <c r="C20" s="1063"/>
      <c r="D20" s="276" t="s">
        <v>1432</v>
      </c>
      <c r="E20" s="253"/>
      <c r="F20" s="298"/>
      <c r="G20" s="298" t="s">
        <v>386</v>
      </c>
      <c r="H20" s="298" t="s">
        <v>1423</v>
      </c>
      <c r="I20" s="298" t="s">
        <v>1423</v>
      </c>
      <c r="J20" s="298" t="s">
        <v>1768</v>
      </c>
      <c r="K20" s="298" t="s">
        <v>386</v>
      </c>
      <c r="L20" s="298" t="s">
        <v>386</v>
      </c>
      <c r="M20" s="298" t="s">
        <v>386</v>
      </c>
    </row>
    <row r="21" spans="1:13" ht="18" customHeight="1" x14ac:dyDescent="0.15">
      <c r="A21" s="1037"/>
      <c r="B21" s="1063"/>
      <c r="C21" s="1063"/>
      <c r="D21" s="276" t="s">
        <v>66</v>
      </c>
      <c r="E21" s="253"/>
      <c r="F21" s="296"/>
      <c r="G21" s="296"/>
      <c r="H21" s="296"/>
      <c r="I21" s="296"/>
      <c r="J21" s="296"/>
      <c r="K21" s="296"/>
      <c r="L21" s="296"/>
      <c r="M21" s="298" t="s">
        <v>1769</v>
      </c>
    </row>
    <row r="22" spans="1:13" ht="18" customHeight="1" x14ac:dyDescent="0.15">
      <c r="A22" s="1037"/>
      <c r="B22" s="1037" t="s">
        <v>1431</v>
      </c>
      <c r="C22" s="1125" t="s">
        <v>1430</v>
      </c>
      <c r="D22" s="276" t="s">
        <v>1429</v>
      </c>
      <c r="E22" s="253"/>
      <c r="F22" s="298"/>
      <c r="G22" s="298" t="s">
        <v>1697</v>
      </c>
      <c r="H22" s="298"/>
      <c r="I22" s="298" t="s">
        <v>386</v>
      </c>
      <c r="J22" s="298" t="s">
        <v>386</v>
      </c>
      <c r="K22" s="298" t="s">
        <v>386</v>
      </c>
      <c r="L22" s="298" t="s">
        <v>386</v>
      </c>
      <c r="M22" s="298" t="s">
        <v>386</v>
      </c>
    </row>
    <row r="23" spans="1:13" ht="18" customHeight="1" x14ac:dyDescent="0.15">
      <c r="A23" s="1037"/>
      <c r="B23" s="1037"/>
      <c r="C23" s="1125"/>
      <c r="D23" s="276" t="s">
        <v>1428</v>
      </c>
      <c r="E23" s="253"/>
      <c r="F23" s="298" t="s">
        <v>1423</v>
      </c>
      <c r="G23" s="298" t="s">
        <v>386</v>
      </c>
      <c r="H23" s="298" t="s">
        <v>1423</v>
      </c>
      <c r="I23" s="298" t="s">
        <v>1423</v>
      </c>
      <c r="J23" s="298" t="s">
        <v>386</v>
      </c>
      <c r="K23" s="298" t="s">
        <v>386</v>
      </c>
      <c r="L23" s="298" t="s">
        <v>386</v>
      </c>
      <c r="M23" s="298" t="s">
        <v>386</v>
      </c>
    </row>
    <row r="24" spans="1:13" ht="18" customHeight="1" x14ac:dyDescent="0.15">
      <c r="A24" s="1037"/>
      <c r="B24" s="1037"/>
      <c r="C24" s="1125"/>
      <c r="D24" s="368" t="s">
        <v>1427</v>
      </c>
      <c r="E24" s="363"/>
      <c r="F24" s="298" t="s">
        <v>386</v>
      </c>
      <c r="G24" s="298" t="s">
        <v>386</v>
      </c>
      <c r="H24" s="298" t="s">
        <v>386</v>
      </c>
      <c r="I24" s="298" t="s">
        <v>386</v>
      </c>
      <c r="J24" s="298" t="s">
        <v>386</v>
      </c>
      <c r="K24" s="298" t="s">
        <v>386</v>
      </c>
      <c r="L24" s="298" t="s">
        <v>386</v>
      </c>
      <c r="M24" s="298" t="s">
        <v>386</v>
      </c>
    </row>
    <row r="25" spans="1:13" ht="18" customHeight="1" x14ac:dyDescent="0.15">
      <c r="A25" s="1037"/>
      <c r="B25" s="1037"/>
      <c r="C25" s="1125"/>
      <c r="D25" s="380" t="s">
        <v>1565</v>
      </c>
      <c r="E25" s="363"/>
      <c r="F25" s="298" t="s">
        <v>386</v>
      </c>
      <c r="G25" s="298" t="s">
        <v>386</v>
      </c>
      <c r="H25" s="298" t="s">
        <v>386</v>
      </c>
      <c r="I25" s="298" t="s">
        <v>386</v>
      </c>
      <c r="J25" s="298" t="s">
        <v>386</v>
      </c>
      <c r="K25" s="298" t="s">
        <v>386</v>
      </c>
      <c r="L25" s="298" t="s">
        <v>386</v>
      </c>
      <c r="M25" s="298" t="s">
        <v>386</v>
      </c>
    </row>
    <row r="26" spans="1:13" ht="18" customHeight="1" x14ac:dyDescent="0.15">
      <c r="A26" s="1037"/>
      <c r="B26" s="1037"/>
      <c r="C26" s="1125"/>
      <c r="D26" s="380" t="s">
        <v>1566</v>
      </c>
      <c r="E26" s="253"/>
      <c r="F26" s="298"/>
      <c r="G26" s="298"/>
      <c r="H26" s="298"/>
      <c r="I26" s="298"/>
      <c r="J26" s="298"/>
      <c r="K26" s="298"/>
      <c r="L26" s="298" t="s">
        <v>1769</v>
      </c>
      <c r="M26" s="298"/>
    </row>
    <row r="27" spans="1:13" ht="18" customHeight="1" x14ac:dyDescent="0.15">
      <c r="A27" s="1037"/>
      <c r="B27" s="1037"/>
      <c r="C27" s="1125" t="s">
        <v>1426</v>
      </c>
      <c r="D27" s="276" t="s">
        <v>1425</v>
      </c>
      <c r="E27" s="253"/>
      <c r="F27" s="296"/>
      <c r="G27" s="296"/>
      <c r="H27" s="296"/>
      <c r="I27" s="296"/>
      <c r="J27" s="298" t="s">
        <v>1769</v>
      </c>
      <c r="K27" s="296"/>
      <c r="L27" s="296"/>
      <c r="M27" s="296"/>
    </row>
    <row r="28" spans="1:13" ht="18" customHeight="1" x14ac:dyDescent="0.15">
      <c r="A28" s="1037"/>
      <c r="B28" s="1037"/>
      <c r="C28" s="1125"/>
      <c r="D28" s="276" t="s">
        <v>1424</v>
      </c>
      <c r="E28" s="253"/>
      <c r="F28" s="298" t="s">
        <v>1423</v>
      </c>
      <c r="G28" s="298" t="s">
        <v>386</v>
      </c>
      <c r="H28" s="298" t="s">
        <v>1423</v>
      </c>
      <c r="I28" s="298" t="s">
        <v>1423</v>
      </c>
      <c r="J28" s="298" t="s">
        <v>386</v>
      </c>
      <c r="K28" s="298" t="s">
        <v>386</v>
      </c>
      <c r="L28" s="298" t="s">
        <v>386</v>
      </c>
      <c r="M28" s="298" t="s">
        <v>386</v>
      </c>
    </row>
    <row r="29" spans="1:13" ht="18" customHeight="1" x14ac:dyDescent="0.15">
      <c r="A29" s="1037"/>
      <c r="B29" s="1037"/>
      <c r="C29" s="1125"/>
      <c r="D29" s="276" t="s">
        <v>1422</v>
      </c>
      <c r="E29" s="253"/>
      <c r="F29" s="296"/>
      <c r="G29" s="296"/>
      <c r="H29" s="296"/>
      <c r="I29" s="297"/>
      <c r="J29" s="297"/>
      <c r="K29" s="297"/>
      <c r="L29" s="297"/>
      <c r="M29" s="297"/>
    </row>
    <row r="30" spans="1:13" ht="18" customHeight="1" x14ac:dyDescent="0.15">
      <c r="A30" s="1037"/>
      <c r="B30" s="1037"/>
      <c r="C30" s="1125"/>
      <c r="D30" s="276" t="s">
        <v>1421</v>
      </c>
      <c r="E30" s="253"/>
      <c r="F30" s="298" t="s">
        <v>1689</v>
      </c>
      <c r="G30" s="296"/>
      <c r="H30" s="296"/>
      <c r="I30" s="297"/>
      <c r="J30" s="297"/>
      <c r="K30" s="297"/>
      <c r="L30" s="297"/>
      <c r="M30" s="297"/>
    </row>
    <row r="31" spans="1:13" ht="18" customHeight="1" x14ac:dyDescent="0.15">
      <c r="A31" s="1037"/>
      <c r="B31" s="276" t="s">
        <v>1420</v>
      </c>
      <c r="C31" s="295"/>
      <c r="D31" s="295"/>
      <c r="E31" s="253"/>
      <c r="F31" s="383">
        <v>4290701</v>
      </c>
      <c r="G31" s="383">
        <v>4180601</v>
      </c>
      <c r="H31" s="383">
        <v>4250401</v>
      </c>
      <c r="I31" s="383">
        <v>4231001</v>
      </c>
      <c r="J31" s="383">
        <v>4270401</v>
      </c>
      <c r="K31" s="383">
        <v>4180401</v>
      </c>
      <c r="L31" s="383">
        <v>4231004</v>
      </c>
      <c r="M31" s="383">
        <v>4011101</v>
      </c>
    </row>
    <row r="32" spans="1:13" ht="18" customHeight="1" x14ac:dyDescent="0.15">
      <c r="A32" s="1037"/>
      <c r="B32" s="276" t="s">
        <v>1419</v>
      </c>
      <c r="C32" s="276"/>
      <c r="D32" s="276"/>
      <c r="E32" s="253"/>
      <c r="F32" s="383">
        <v>4190601</v>
      </c>
      <c r="G32" s="383">
        <v>4130401</v>
      </c>
      <c r="H32" s="383">
        <v>4220401</v>
      </c>
      <c r="I32" s="383">
        <v>4201001</v>
      </c>
      <c r="J32" s="383">
        <v>4160401</v>
      </c>
      <c r="K32" s="383">
        <v>4140401</v>
      </c>
      <c r="L32" s="383">
        <v>3610331</v>
      </c>
      <c r="M32" s="383">
        <v>0</v>
      </c>
    </row>
    <row r="33" spans="1:13" ht="18" customHeight="1" x14ac:dyDescent="0.15">
      <c r="A33" s="1037"/>
      <c r="B33" s="1118" t="s">
        <v>1418</v>
      </c>
      <c r="C33" s="1118"/>
      <c r="D33" s="279" t="s">
        <v>1417</v>
      </c>
      <c r="E33" s="253"/>
      <c r="F33" s="383">
        <v>2613</v>
      </c>
      <c r="G33" s="383">
        <v>3026</v>
      </c>
      <c r="H33" s="383">
        <v>2916</v>
      </c>
      <c r="I33" s="383">
        <v>2808</v>
      </c>
      <c r="J33" s="383">
        <v>2176</v>
      </c>
      <c r="K33" s="383">
        <v>2581</v>
      </c>
      <c r="L33" s="383">
        <v>2484</v>
      </c>
      <c r="M33" s="383">
        <v>1909</v>
      </c>
    </row>
    <row r="34" spans="1:13" ht="18" customHeight="1" x14ac:dyDescent="0.15">
      <c r="A34" s="1037"/>
      <c r="B34" s="1118"/>
      <c r="C34" s="1118"/>
      <c r="D34" s="279" t="s">
        <v>1416</v>
      </c>
      <c r="E34" s="253"/>
      <c r="F34" s="383">
        <v>18435</v>
      </c>
      <c r="G34" s="383">
        <v>20900</v>
      </c>
      <c r="H34" s="383">
        <v>29160</v>
      </c>
      <c r="I34" s="383">
        <v>17766</v>
      </c>
      <c r="J34" s="383">
        <v>14704</v>
      </c>
      <c r="K34" s="383">
        <v>15087</v>
      </c>
      <c r="L34" s="383">
        <v>15120</v>
      </c>
      <c r="M34" s="383">
        <v>10776</v>
      </c>
    </row>
    <row r="35" spans="1:13" ht="18" customHeight="1" x14ac:dyDescent="0.15">
      <c r="A35" s="1037"/>
      <c r="B35" s="1118"/>
      <c r="C35" s="1118"/>
      <c r="D35" s="279" t="s">
        <v>1415</v>
      </c>
      <c r="E35" s="253"/>
      <c r="F35" s="383">
        <v>102675</v>
      </c>
      <c r="G35" s="383">
        <v>126308</v>
      </c>
      <c r="H35" s="383">
        <v>179280</v>
      </c>
      <c r="I35" s="383">
        <v>104166</v>
      </c>
      <c r="J35" s="383">
        <v>83824</v>
      </c>
      <c r="K35" s="383">
        <v>78159</v>
      </c>
      <c r="L35" s="383">
        <v>79920</v>
      </c>
      <c r="M35" s="383">
        <v>62832</v>
      </c>
    </row>
    <row r="36" spans="1:13" ht="18" customHeight="1" x14ac:dyDescent="0.15">
      <c r="A36" s="1037"/>
      <c r="B36" s="1118"/>
      <c r="C36" s="1118"/>
      <c r="D36" s="279" t="s">
        <v>1414</v>
      </c>
      <c r="E36" s="253"/>
      <c r="F36" s="383">
        <v>207975</v>
      </c>
      <c r="G36" s="383">
        <v>271028</v>
      </c>
      <c r="H36" s="383">
        <v>406080</v>
      </c>
      <c r="I36" s="383">
        <v>212166</v>
      </c>
      <c r="J36" s="383">
        <v>175624</v>
      </c>
      <c r="K36" s="383">
        <v>156999</v>
      </c>
      <c r="L36" s="383">
        <v>160920</v>
      </c>
      <c r="M36" s="383">
        <v>135192</v>
      </c>
    </row>
    <row r="37" spans="1:13" ht="18" customHeight="1" x14ac:dyDescent="0.15">
      <c r="A37" s="1037"/>
      <c r="B37" s="1118"/>
      <c r="C37" s="1118"/>
      <c r="D37" s="279" t="s">
        <v>1413</v>
      </c>
      <c r="E37" s="253"/>
      <c r="F37" s="383">
        <v>1050375</v>
      </c>
      <c r="G37" s="383">
        <v>1532468</v>
      </c>
      <c r="H37" s="383">
        <v>2220480</v>
      </c>
      <c r="I37" s="383">
        <v>1022166</v>
      </c>
      <c r="J37" s="383">
        <v>953224</v>
      </c>
      <c r="K37" s="383">
        <v>787719</v>
      </c>
      <c r="L37" s="383">
        <v>808920</v>
      </c>
      <c r="M37" s="383">
        <v>752952</v>
      </c>
    </row>
    <row r="38" spans="1:13" ht="18" customHeight="1" x14ac:dyDescent="0.15">
      <c r="A38" s="1037"/>
      <c r="B38" s="1118"/>
      <c r="C38" s="1118"/>
      <c r="D38" s="279" t="s">
        <v>1412</v>
      </c>
      <c r="E38" s="253"/>
      <c r="F38" s="383">
        <v>2103375</v>
      </c>
      <c r="G38" s="383">
        <v>3109268</v>
      </c>
      <c r="H38" s="383">
        <v>4488480</v>
      </c>
      <c r="I38" s="383">
        <v>1994166</v>
      </c>
      <c r="J38" s="383">
        <v>2006224</v>
      </c>
      <c r="K38" s="383">
        <v>1576119</v>
      </c>
      <c r="L38" s="383">
        <v>1618920</v>
      </c>
      <c r="M38" s="383">
        <v>1579152</v>
      </c>
    </row>
    <row r="39" spans="1:13" ht="18" customHeight="1" x14ac:dyDescent="0.15">
      <c r="A39" s="1037"/>
      <c r="B39" s="1119" t="s">
        <v>1411</v>
      </c>
      <c r="C39" s="1120"/>
      <c r="D39" s="276" t="s">
        <v>1410</v>
      </c>
      <c r="E39" s="253"/>
      <c r="F39" s="383">
        <v>1973027</v>
      </c>
      <c r="G39" s="383">
        <v>4302364</v>
      </c>
      <c r="H39" s="383">
        <v>1949024</v>
      </c>
      <c r="I39" s="383">
        <v>2186556</v>
      </c>
      <c r="J39" s="383">
        <v>399423</v>
      </c>
      <c r="K39" s="383">
        <v>2392818</v>
      </c>
      <c r="L39" s="383">
        <v>1562383</v>
      </c>
      <c r="M39" s="383">
        <v>446480</v>
      </c>
    </row>
    <row r="40" spans="1:13" ht="18" customHeight="1" x14ac:dyDescent="0.15">
      <c r="A40" s="1037"/>
      <c r="B40" s="1121"/>
      <c r="C40" s="1122"/>
      <c r="D40" s="276" t="s">
        <v>1409</v>
      </c>
      <c r="E40" s="253"/>
      <c r="F40" s="383">
        <v>3143297</v>
      </c>
      <c r="G40" s="383">
        <v>6689669</v>
      </c>
      <c r="H40" s="383">
        <v>3931214</v>
      </c>
      <c r="I40" s="383">
        <v>3856378</v>
      </c>
      <c r="J40" s="383">
        <v>4767988</v>
      </c>
      <c r="K40" s="383">
        <v>3134927</v>
      </c>
      <c r="L40" s="383">
        <v>3178047</v>
      </c>
      <c r="M40" s="383">
        <v>898543</v>
      </c>
    </row>
    <row r="41" spans="1:13" ht="18" customHeight="1" x14ac:dyDescent="0.15">
      <c r="A41" s="1037"/>
      <c r="B41" s="1121"/>
      <c r="C41" s="1122"/>
      <c r="D41" s="276" t="s">
        <v>1408</v>
      </c>
      <c r="E41" s="253"/>
      <c r="F41" s="383">
        <v>413690</v>
      </c>
      <c r="G41" s="383">
        <v>481754</v>
      </c>
      <c r="H41" s="383">
        <v>300216</v>
      </c>
      <c r="I41" s="383">
        <v>161452</v>
      </c>
      <c r="J41" s="383">
        <v>346828</v>
      </c>
      <c r="K41" s="383">
        <v>247305</v>
      </c>
      <c r="L41" s="383">
        <v>218922</v>
      </c>
      <c r="M41" s="383">
        <v>120499</v>
      </c>
    </row>
    <row r="42" spans="1:13" ht="18" customHeight="1" x14ac:dyDescent="0.15">
      <c r="A42" s="1037"/>
      <c r="B42" s="1121"/>
      <c r="C42" s="1122"/>
      <c r="D42" s="276" t="s">
        <v>1407</v>
      </c>
      <c r="E42" s="253"/>
      <c r="F42" s="383">
        <v>471751</v>
      </c>
      <c r="G42" s="383">
        <v>834952</v>
      </c>
      <c r="H42" s="383">
        <v>461846</v>
      </c>
      <c r="I42" s="383">
        <v>308971</v>
      </c>
      <c r="J42" s="383">
        <v>483869</v>
      </c>
      <c r="K42" s="383">
        <v>350751</v>
      </c>
      <c r="L42" s="383">
        <v>311357</v>
      </c>
      <c r="M42" s="383">
        <v>186921</v>
      </c>
    </row>
    <row r="43" spans="1:13" ht="18" customHeight="1" x14ac:dyDescent="0.15">
      <c r="A43" s="1037"/>
      <c r="B43" s="1121"/>
      <c r="C43" s="1122"/>
      <c r="D43" s="276" t="s">
        <v>1406</v>
      </c>
      <c r="E43" s="253"/>
      <c r="F43" s="383">
        <v>328857</v>
      </c>
      <c r="G43" s="383">
        <v>719108</v>
      </c>
      <c r="H43" s="383">
        <v>305470</v>
      </c>
      <c r="I43" s="383">
        <v>251015</v>
      </c>
      <c r="J43" s="383">
        <v>467822</v>
      </c>
      <c r="K43" s="383">
        <v>253908</v>
      </c>
      <c r="L43" s="383">
        <v>113651</v>
      </c>
      <c r="M43" s="383">
        <v>165233</v>
      </c>
    </row>
    <row r="44" spans="1:13" ht="18" customHeight="1" x14ac:dyDescent="0.15">
      <c r="A44" s="1037"/>
      <c r="B44" s="1121"/>
      <c r="C44" s="1122"/>
      <c r="D44" s="276" t="s">
        <v>1405</v>
      </c>
      <c r="E44" s="253"/>
      <c r="F44" s="383">
        <v>745494</v>
      </c>
      <c r="G44" s="383">
        <v>2175257</v>
      </c>
      <c r="H44" s="383">
        <v>423926</v>
      </c>
      <c r="I44" s="383">
        <v>639448</v>
      </c>
      <c r="J44" s="383">
        <v>1186246</v>
      </c>
      <c r="K44" s="383">
        <v>669906</v>
      </c>
      <c r="L44" s="383">
        <v>474122</v>
      </c>
      <c r="M44" s="383">
        <v>581690</v>
      </c>
    </row>
    <row r="45" spans="1:13" ht="18" customHeight="1" x14ac:dyDescent="0.15">
      <c r="A45" s="1037"/>
      <c r="B45" s="1121"/>
      <c r="C45" s="1122"/>
      <c r="D45" s="276" t="s">
        <v>1404</v>
      </c>
      <c r="E45" s="253"/>
      <c r="F45" s="383">
        <v>461591</v>
      </c>
      <c r="G45" s="383">
        <v>549325</v>
      </c>
      <c r="H45" s="383">
        <v>327760</v>
      </c>
      <c r="I45" s="383">
        <v>228251</v>
      </c>
      <c r="J45" s="383">
        <v>408125</v>
      </c>
      <c r="K45" s="383">
        <v>133929</v>
      </c>
      <c r="L45" s="383">
        <v>548799</v>
      </c>
      <c r="M45" s="383">
        <v>452200</v>
      </c>
    </row>
    <row r="46" spans="1:13" ht="18" customHeight="1" x14ac:dyDescent="0.15">
      <c r="A46" s="1037"/>
      <c r="B46" s="1123"/>
      <c r="C46" s="1124"/>
      <c r="D46" s="276" t="s">
        <v>1403</v>
      </c>
      <c r="E46" s="253"/>
      <c r="F46" s="383">
        <v>3698511</v>
      </c>
      <c r="G46" s="383">
        <v>129527</v>
      </c>
      <c r="H46" s="383">
        <v>0</v>
      </c>
      <c r="I46" s="383">
        <v>686553</v>
      </c>
      <c r="J46" s="383">
        <v>1632193</v>
      </c>
      <c r="K46" s="383">
        <v>742025</v>
      </c>
      <c r="L46" s="383">
        <v>0</v>
      </c>
      <c r="M46" s="383">
        <v>1342073</v>
      </c>
    </row>
    <row r="47" spans="1:13" ht="18" customHeight="1" x14ac:dyDescent="0.15">
      <c r="A47" s="1037"/>
      <c r="B47" s="1115" t="s">
        <v>1402</v>
      </c>
      <c r="C47" s="1091" t="s">
        <v>1401</v>
      </c>
      <c r="D47" s="1091"/>
      <c r="E47" s="279" t="s">
        <v>1400</v>
      </c>
      <c r="F47" s="500">
        <v>16.3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</row>
    <row r="48" spans="1:13" ht="18" customHeight="1" x14ac:dyDescent="0.15">
      <c r="A48" s="1037"/>
      <c r="B48" s="1116"/>
      <c r="C48" s="1091"/>
      <c r="D48" s="1091"/>
      <c r="E48" s="276" t="s">
        <v>1399</v>
      </c>
      <c r="F48" s="500">
        <v>17.5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</row>
    <row r="49" spans="1:13" ht="18" customHeight="1" x14ac:dyDescent="0.15">
      <c r="A49" s="1037"/>
      <c r="B49" s="1116"/>
      <c r="C49" s="276" t="s">
        <v>1398</v>
      </c>
      <c r="D49" s="276"/>
      <c r="E49" s="276"/>
      <c r="F49" s="383">
        <v>2</v>
      </c>
      <c r="G49" s="383">
        <v>0</v>
      </c>
      <c r="H49" s="383">
        <v>0</v>
      </c>
      <c r="I49" s="383">
        <v>0</v>
      </c>
      <c r="J49" s="383">
        <v>0</v>
      </c>
      <c r="K49" s="383">
        <v>0</v>
      </c>
      <c r="L49" s="383">
        <v>0</v>
      </c>
      <c r="M49" s="383">
        <v>0</v>
      </c>
    </row>
    <row r="50" spans="1:13" ht="18" customHeight="1" x14ac:dyDescent="0.15">
      <c r="A50" s="1037"/>
      <c r="B50" s="1117" t="s">
        <v>1397</v>
      </c>
      <c r="C50" s="1117"/>
      <c r="D50" s="1117"/>
      <c r="E50" s="380" t="s">
        <v>1567</v>
      </c>
      <c r="F50" s="298" t="s">
        <v>1396</v>
      </c>
      <c r="G50" s="298" t="s">
        <v>386</v>
      </c>
      <c r="H50" s="298" t="s">
        <v>1396</v>
      </c>
      <c r="I50" s="298" t="s">
        <v>1396</v>
      </c>
      <c r="J50" s="298" t="s">
        <v>386</v>
      </c>
      <c r="K50" s="298" t="s">
        <v>386</v>
      </c>
      <c r="L50" s="298" t="s">
        <v>386</v>
      </c>
      <c r="M50" s="298" t="s">
        <v>386</v>
      </c>
    </row>
    <row r="51" spans="1:13" ht="18" customHeight="1" x14ac:dyDescent="0.15">
      <c r="A51" s="1037"/>
      <c r="B51" s="1117"/>
      <c r="C51" s="1117"/>
      <c r="D51" s="1117"/>
      <c r="E51" s="276" t="s">
        <v>1395</v>
      </c>
      <c r="F51" s="296"/>
      <c r="G51" s="296"/>
      <c r="H51" s="296"/>
      <c r="I51" s="297"/>
      <c r="J51" s="297"/>
      <c r="K51" s="297"/>
      <c r="L51" s="297"/>
      <c r="M51" s="297"/>
    </row>
    <row r="52" spans="1:13" ht="18" customHeight="1" x14ac:dyDescent="0.15">
      <c r="A52" s="1037"/>
      <c r="B52" s="1117"/>
      <c r="C52" s="1117"/>
      <c r="D52" s="1117"/>
      <c r="E52" s="276" t="s">
        <v>1394</v>
      </c>
      <c r="F52" s="296"/>
      <c r="G52" s="296"/>
      <c r="H52" s="296"/>
      <c r="I52" s="297"/>
      <c r="J52" s="297"/>
      <c r="K52" s="297"/>
      <c r="L52" s="297"/>
      <c r="M52" s="297"/>
    </row>
    <row r="53" spans="1:13" ht="18" customHeight="1" x14ac:dyDescent="0.15">
      <c r="A53" s="1037" t="s">
        <v>229</v>
      </c>
      <c r="B53" s="1037" t="s">
        <v>1393</v>
      </c>
      <c r="C53" s="276" t="s">
        <v>1392</v>
      </c>
      <c r="D53" s="276"/>
      <c r="E53" s="276"/>
      <c r="F53" s="484">
        <v>3381101</v>
      </c>
      <c r="G53" s="484">
        <v>0</v>
      </c>
      <c r="H53" s="484">
        <v>3560401</v>
      </c>
      <c r="I53" s="484">
        <v>4170401</v>
      </c>
      <c r="J53" s="484">
        <v>0</v>
      </c>
      <c r="K53" s="484">
        <v>0</v>
      </c>
      <c r="L53" s="484">
        <v>0</v>
      </c>
      <c r="M53" s="484">
        <v>0</v>
      </c>
    </row>
    <row r="54" spans="1:13" ht="18" customHeight="1" x14ac:dyDescent="0.15">
      <c r="A54" s="1037"/>
      <c r="B54" s="1037"/>
      <c r="C54" s="1114" t="s">
        <v>1391</v>
      </c>
      <c r="D54" s="1097"/>
      <c r="E54" s="276" t="s">
        <v>1390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</row>
    <row r="55" spans="1:13" ht="18" customHeight="1" x14ac:dyDescent="0.15">
      <c r="A55" s="1037"/>
      <c r="B55" s="1037"/>
      <c r="C55" s="1098"/>
      <c r="D55" s="1100"/>
      <c r="E55" s="276" t="s">
        <v>1389</v>
      </c>
      <c r="F55" s="271">
        <v>6.7</v>
      </c>
      <c r="G55" s="271">
        <v>0</v>
      </c>
      <c r="H55" s="271">
        <v>19.7</v>
      </c>
      <c r="I55" s="271">
        <v>1.8</v>
      </c>
      <c r="J55" s="271">
        <v>0</v>
      </c>
      <c r="K55" s="271">
        <v>0</v>
      </c>
      <c r="L55" s="271">
        <v>0</v>
      </c>
      <c r="M55" s="271">
        <v>0</v>
      </c>
    </row>
    <row r="56" spans="1:13" ht="18" customHeight="1" x14ac:dyDescent="0.15">
      <c r="A56" s="1037"/>
      <c r="B56" s="1037"/>
      <c r="C56" s="276" t="s">
        <v>1388</v>
      </c>
      <c r="D56" s="276"/>
      <c r="E56" s="276"/>
      <c r="F56" s="383">
        <v>3</v>
      </c>
      <c r="G56" s="383">
        <v>0</v>
      </c>
      <c r="H56" s="383">
        <v>5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</row>
    <row r="57" spans="1:13" ht="18" customHeight="1" x14ac:dyDescent="0.15">
      <c r="A57" s="1037"/>
      <c r="B57" s="1037"/>
      <c r="C57" s="276" t="s">
        <v>1387</v>
      </c>
      <c r="D57" s="276"/>
      <c r="E57" s="276"/>
      <c r="F57" s="383">
        <v>330</v>
      </c>
      <c r="G57" s="383">
        <v>0</v>
      </c>
      <c r="H57" s="383">
        <v>880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</row>
    <row r="58" spans="1:13" ht="18" customHeight="1" x14ac:dyDescent="0.15">
      <c r="A58" s="1037"/>
      <c r="B58" s="1037"/>
      <c r="C58" s="276" t="s">
        <v>1386</v>
      </c>
      <c r="D58" s="276"/>
      <c r="E58" s="276"/>
      <c r="F58" s="383">
        <v>0</v>
      </c>
      <c r="G58" s="383">
        <v>0</v>
      </c>
      <c r="H58" s="383">
        <v>0</v>
      </c>
      <c r="I58" s="383">
        <v>200000</v>
      </c>
      <c r="J58" s="383">
        <v>0</v>
      </c>
      <c r="K58" s="383">
        <v>0</v>
      </c>
      <c r="L58" s="383">
        <v>0</v>
      </c>
      <c r="M58" s="383">
        <v>0</v>
      </c>
    </row>
    <row r="59" spans="1:13" ht="18" customHeight="1" x14ac:dyDescent="0.15">
      <c r="A59" s="1037"/>
      <c r="B59" s="1037"/>
      <c r="C59" s="276" t="s">
        <v>1385</v>
      </c>
      <c r="D59" s="276"/>
      <c r="E59" s="276"/>
      <c r="F59" s="484">
        <v>3510601</v>
      </c>
      <c r="G59" s="484">
        <v>0</v>
      </c>
      <c r="H59" s="484">
        <v>4150401</v>
      </c>
      <c r="I59" s="484">
        <v>4170401</v>
      </c>
      <c r="J59" s="484">
        <v>0</v>
      </c>
      <c r="K59" s="484">
        <v>0</v>
      </c>
      <c r="L59" s="484">
        <v>0</v>
      </c>
      <c r="M59" s="484">
        <v>0</v>
      </c>
    </row>
    <row r="60" spans="1:13" ht="18" customHeight="1" x14ac:dyDescent="0.15">
      <c r="A60" s="1037"/>
      <c r="B60" s="1037"/>
      <c r="C60" s="276" t="s">
        <v>1384</v>
      </c>
      <c r="D60" s="276"/>
      <c r="E60" s="276"/>
      <c r="F60" s="383">
        <v>4150</v>
      </c>
      <c r="G60" s="383">
        <v>0</v>
      </c>
      <c r="H60" s="383">
        <v>37042</v>
      </c>
      <c r="I60" s="383">
        <v>2200</v>
      </c>
      <c r="J60" s="383">
        <v>0</v>
      </c>
      <c r="K60" s="383">
        <v>0</v>
      </c>
      <c r="L60" s="383">
        <v>0</v>
      </c>
      <c r="M60" s="383">
        <v>0</v>
      </c>
    </row>
    <row r="61" spans="1:13" ht="18" customHeight="1" x14ac:dyDescent="0.15">
      <c r="A61" s="1037"/>
      <c r="B61" s="1076" t="s">
        <v>1383</v>
      </c>
      <c r="C61" s="1076"/>
      <c r="D61" s="1076"/>
      <c r="E61" s="276" t="s">
        <v>1382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</row>
    <row r="62" spans="1:13" ht="18" customHeight="1" x14ac:dyDescent="0.15">
      <c r="A62" s="1037"/>
      <c r="B62" s="1076"/>
      <c r="C62" s="1076"/>
      <c r="D62" s="1076"/>
      <c r="E62" s="279" t="s">
        <v>1381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</row>
    <row r="63" spans="1:13" ht="18" customHeight="1" x14ac:dyDescent="0.15">
      <c r="A63" s="1037"/>
      <c r="B63" s="276" t="s">
        <v>1380</v>
      </c>
      <c r="C63" s="276"/>
      <c r="D63" s="276"/>
      <c r="E63" s="276"/>
      <c r="F63" s="383">
        <v>26817</v>
      </c>
      <c r="G63" s="383">
        <v>3735</v>
      </c>
      <c r="H63" s="383">
        <v>0</v>
      </c>
      <c r="I63" s="383">
        <v>0</v>
      </c>
      <c r="J63" s="383">
        <v>0</v>
      </c>
      <c r="K63" s="383">
        <v>0</v>
      </c>
      <c r="L63" s="383">
        <v>2195</v>
      </c>
      <c r="M63" s="383">
        <v>0</v>
      </c>
    </row>
    <row r="64" spans="1:13" ht="18" customHeight="1" x14ac:dyDescent="0.15">
      <c r="A64" s="1037"/>
      <c r="B64" s="276" t="s">
        <v>1379</v>
      </c>
      <c r="C64" s="276"/>
      <c r="D64" s="276"/>
      <c r="E64" s="276"/>
      <c r="F64" s="383">
        <v>30967</v>
      </c>
      <c r="G64" s="383">
        <v>3735</v>
      </c>
      <c r="H64" s="383">
        <v>37042</v>
      </c>
      <c r="I64" s="383">
        <v>2200</v>
      </c>
      <c r="J64" s="383">
        <v>0</v>
      </c>
      <c r="K64" s="383">
        <v>0</v>
      </c>
      <c r="L64" s="383">
        <v>2195</v>
      </c>
      <c r="M64" s="383">
        <v>0</v>
      </c>
    </row>
    <row r="65" spans="1:13" ht="18" customHeight="1" x14ac:dyDescent="0.15">
      <c r="A65" s="375" t="s">
        <v>1378</v>
      </c>
      <c r="B65" s="281"/>
      <c r="C65" s="281"/>
      <c r="D65" s="281"/>
      <c r="E65" s="374"/>
      <c r="F65" s="383">
        <v>0</v>
      </c>
      <c r="G65" s="383">
        <v>0</v>
      </c>
      <c r="H65" s="383">
        <v>0</v>
      </c>
      <c r="I65" s="383">
        <v>0</v>
      </c>
      <c r="J65" s="383">
        <v>0</v>
      </c>
      <c r="K65" s="383">
        <v>0</v>
      </c>
      <c r="L65" s="383">
        <v>0</v>
      </c>
      <c r="M65" s="383">
        <v>0</v>
      </c>
    </row>
  </sheetData>
  <mergeCells count="23">
    <mergeCell ref="C47:D48"/>
    <mergeCell ref="C27:C30"/>
    <mergeCell ref="B22:B30"/>
    <mergeCell ref="C3:C7"/>
    <mergeCell ref="B3:B8"/>
    <mergeCell ref="B9:B14"/>
    <mergeCell ref="C22:C26"/>
    <mergeCell ref="A2:E2"/>
    <mergeCell ref="A3:A52"/>
    <mergeCell ref="C54:D55"/>
    <mergeCell ref="B53:B60"/>
    <mergeCell ref="B61:D62"/>
    <mergeCell ref="A53:A64"/>
    <mergeCell ref="D4:E4"/>
    <mergeCell ref="D5:E5"/>
    <mergeCell ref="B47:B49"/>
    <mergeCell ref="B50:D52"/>
    <mergeCell ref="B33:C38"/>
    <mergeCell ref="C16:E16"/>
    <mergeCell ref="C17:E17"/>
    <mergeCell ref="B15:B18"/>
    <mergeCell ref="B19:C21"/>
    <mergeCell ref="B39:C46"/>
  </mergeCells>
  <phoneticPr fontId="17"/>
  <pageMargins left="1.1811023622047245" right="0.78740157480314965" top="0.78740157480314965" bottom="0.78740157480314965" header="0.51181102362204722" footer="0.51181102362204722"/>
  <pageSetup paperSize="9" scale="42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88"/>
  <sheetViews>
    <sheetView showGridLines="0" view="pageBreakPreview" zoomScale="85" zoomScaleNormal="100" zoomScaleSheetLayoutView="85" workbookViewId="0">
      <selection activeCell="L1" sqref="L1"/>
    </sheetView>
  </sheetViews>
  <sheetFormatPr defaultRowHeight="14.25" x14ac:dyDescent="0.15"/>
  <cols>
    <col min="1" max="1" width="4.25" style="104" customWidth="1"/>
    <col min="2" max="2" width="4.75" style="104" customWidth="1"/>
    <col min="3" max="3" width="4.125" style="104" customWidth="1"/>
    <col min="4" max="4" width="17.375" style="104" customWidth="1"/>
    <col min="5" max="5" width="13.875" style="104" bestFit="1" customWidth="1"/>
    <col min="6" max="13" width="13.25" style="104" customWidth="1"/>
    <col min="14" max="16384" width="9" style="104"/>
  </cols>
  <sheetData>
    <row r="1" spans="1:13" ht="18" customHeight="1" x14ac:dyDescent="0.15">
      <c r="A1" s="104" t="s">
        <v>1480</v>
      </c>
      <c r="I1" s="223"/>
      <c r="J1" s="223"/>
      <c r="K1" s="223"/>
      <c r="L1" s="223"/>
      <c r="M1" s="223" t="s">
        <v>156</v>
      </c>
    </row>
    <row r="2" spans="1:13" ht="36.75" customHeight="1" x14ac:dyDescent="0.15">
      <c r="A2" s="1058"/>
      <c r="B2" s="1058"/>
      <c r="C2" s="1058"/>
      <c r="D2" s="1058"/>
      <c r="E2" s="1058"/>
      <c r="F2" s="415" t="s">
        <v>1586</v>
      </c>
      <c r="G2" s="415" t="s">
        <v>1693</v>
      </c>
      <c r="H2" s="224" t="s">
        <v>46</v>
      </c>
      <c r="I2" s="233" t="s">
        <v>1315</v>
      </c>
      <c r="J2" s="371" t="s">
        <v>1757</v>
      </c>
      <c r="K2" s="492" t="s">
        <v>1551</v>
      </c>
      <c r="L2" s="371" t="s">
        <v>1758</v>
      </c>
      <c r="M2" s="371" t="s">
        <v>1759</v>
      </c>
    </row>
    <row r="3" spans="1:13" ht="16.5" customHeight="1" x14ac:dyDescent="0.15">
      <c r="A3" s="1037" t="s">
        <v>986</v>
      </c>
      <c r="B3" s="1039" t="s">
        <v>1479</v>
      </c>
      <c r="C3" s="1091" t="s">
        <v>1704</v>
      </c>
      <c r="D3" s="1091"/>
      <c r="E3" s="276" t="s">
        <v>404</v>
      </c>
      <c r="F3" s="251">
        <v>275451</v>
      </c>
      <c r="G3" s="251">
        <v>116753</v>
      </c>
      <c r="H3" s="251">
        <v>14238</v>
      </c>
      <c r="I3" s="251">
        <v>0</v>
      </c>
      <c r="J3" s="251">
        <v>182401</v>
      </c>
      <c r="K3" s="251">
        <v>85896</v>
      </c>
      <c r="L3" s="251">
        <v>18563</v>
      </c>
      <c r="M3" s="251">
        <v>0</v>
      </c>
    </row>
    <row r="4" spans="1:13" ht="16.5" customHeight="1" x14ac:dyDescent="0.15">
      <c r="A4" s="1037"/>
      <c r="B4" s="1139"/>
      <c r="C4" s="1091"/>
      <c r="D4" s="1091"/>
      <c r="E4" s="276" t="s">
        <v>405</v>
      </c>
      <c r="F4" s="251">
        <v>275451</v>
      </c>
      <c r="G4" s="251">
        <v>116753</v>
      </c>
      <c r="H4" s="251">
        <v>14238</v>
      </c>
      <c r="I4" s="251">
        <v>0</v>
      </c>
      <c r="J4" s="251">
        <v>182401</v>
      </c>
      <c r="K4" s="251">
        <v>85896</v>
      </c>
      <c r="L4" s="251">
        <v>18563</v>
      </c>
      <c r="M4" s="251">
        <v>0</v>
      </c>
    </row>
    <row r="5" spans="1:13" ht="16.5" customHeight="1" x14ac:dyDescent="0.15">
      <c r="A5" s="1037"/>
      <c r="B5" s="1054" t="s">
        <v>1467</v>
      </c>
      <c r="C5" s="1079" t="s">
        <v>130</v>
      </c>
      <c r="D5" s="1079"/>
      <c r="E5" s="276" t="s">
        <v>404</v>
      </c>
      <c r="F5" s="251">
        <v>186372</v>
      </c>
      <c r="G5" s="251">
        <v>498250</v>
      </c>
      <c r="H5" s="251">
        <v>558420</v>
      </c>
      <c r="I5" s="251">
        <v>452301</v>
      </c>
      <c r="J5" s="251">
        <v>379712</v>
      </c>
      <c r="K5" s="251">
        <v>35533</v>
      </c>
      <c r="L5" s="251">
        <v>374039</v>
      </c>
      <c r="M5" s="251">
        <v>17471</v>
      </c>
    </row>
    <row r="6" spans="1:13" ht="16.5" customHeight="1" x14ac:dyDescent="0.15">
      <c r="A6" s="1037"/>
      <c r="B6" s="1055"/>
      <c r="C6" s="1079"/>
      <c r="D6" s="1079"/>
      <c r="E6" s="276" t="s">
        <v>405</v>
      </c>
      <c r="F6" s="251">
        <v>186372</v>
      </c>
      <c r="G6" s="251">
        <v>764533</v>
      </c>
      <c r="H6" s="251">
        <v>511187</v>
      </c>
      <c r="I6" s="251">
        <v>373825</v>
      </c>
      <c r="J6" s="251">
        <v>330167</v>
      </c>
      <c r="K6" s="251">
        <v>41487</v>
      </c>
      <c r="L6" s="251">
        <v>665554</v>
      </c>
      <c r="M6" s="251">
        <v>17471</v>
      </c>
    </row>
    <row r="7" spans="1:13" ht="16.5" customHeight="1" x14ac:dyDescent="0.15">
      <c r="A7" s="1037"/>
      <c r="B7" s="1055"/>
      <c r="C7" s="1054" t="s">
        <v>84</v>
      </c>
      <c r="D7" s="1079" t="s">
        <v>1372</v>
      </c>
      <c r="E7" s="276" t="s">
        <v>404</v>
      </c>
      <c r="F7" s="251">
        <v>5152</v>
      </c>
      <c r="G7" s="251">
        <v>7973</v>
      </c>
      <c r="H7" s="251">
        <v>2000</v>
      </c>
      <c r="I7" s="251">
        <v>0</v>
      </c>
      <c r="J7" s="251">
        <v>458</v>
      </c>
      <c r="K7" s="251">
        <v>9624</v>
      </c>
      <c r="L7" s="251">
        <v>14802</v>
      </c>
      <c r="M7" s="251">
        <v>2035</v>
      </c>
    </row>
    <row r="8" spans="1:13" ht="16.5" customHeight="1" x14ac:dyDescent="0.15">
      <c r="A8" s="1037"/>
      <c r="B8" s="1055"/>
      <c r="C8" s="1055"/>
      <c r="D8" s="1079"/>
      <c r="E8" s="276" t="s">
        <v>405</v>
      </c>
      <c r="F8" s="251">
        <v>5152</v>
      </c>
      <c r="G8" s="251">
        <v>7973</v>
      </c>
      <c r="H8" s="251">
        <v>2000</v>
      </c>
      <c r="I8" s="251">
        <v>0</v>
      </c>
      <c r="J8" s="251">
        <v>458</v>
      </c>
      <c r="K8" s="251">
        <v>9624</v>
      </c>
      <c r="L8" s="251">
        <v>14802</v>
      </c>
      <c r="M8" s="251">
        <v>2035</v>
      </c>
    </row>
    <row r="9" spans="1:13" ht="16.5" customHeight="1" x14ac:dyDescent="0.15">
      <c r="A9" s="1037"/>
      <c r="B9" s="1055"/>
      <c r="C9" s="1055"/>
      <c r="D9" s="1076" t="s">
        <v>1371</v>
      </c>
      <c r="E9" s="276" t="s">
        <v>404</v>
      </c>
      <c r="F9" s="251">
        <v>769</v>
      </c>
      <c r="G9" s="251">
        <v>23866</v>
      </c>
      <c r="H9" s="251">
        <v>0</v>
      </c>
      <c r="I9" s="251">
        <v>0</v>
      </c>
      <c r="J9" s="251">
        <v>3568</v>
      </c>
      <c r="K9" s="251">
        <v>2136</v>
      </c>
      <c r="L9" s="251">
        <v>320</v>
      </c>
      <c r="M9" s="251">
        <v>2035</v>
      </c>
    </row>
    <row r="10" spans="1:13" ht="16.5" customHeight="1" x14ac:dyDescent="0.15">
      <c r="A10" s="1037"/>
      <c r="B10" s="1055"/>
      <c r="C10" s="1055"/>
      <c r="D10" s="1076"/>
      <c r="E10" s="276" t="s">
        <v>405</v>
      </c>
      <c r="F10" s="251">
        <v>769</v>
      </c>
      <c r="G10" s="251">
        <v>23866</v>
      </c>
      <c r="H10" s="251">
        <v>0</v>
      </c>
      <c r="I10" s="251">
        <v>0</v>
      </c>
      <c r="J10" s="251">
        <v>3568</v>
      </c>
      <c r="K10" s="251">
        <v>2136</v>
      </c>
      <c r="L10" s="251">
        <v>320</v>
      </c>
      <c r="M10" s="251">
        <v>2035</v>
      </c>
    </row>
    <row r="11" spans="1:13" ht="16.5" customHeight="1" x14ac:dyDescent="0.15">
      <c r="A11" s="1037"/>
      <c r="B11" s="1055"/>
      <c r="C11" s="1055"/>
      <c r="D11" s="1079" t="s">
        <v>1370</v>
      </c>
      <c r="E11" s="276" t="s">
        <v>404</v>
      </c>
      <c r="F11" s="251">
        <v>79929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</row>
    <row r="12" spans="1:13" ht="16.5" customHeight="1" x14ac:dyDescent="0.15">
      <c r="A12" s="1037"/>
      <c r="B12" s="1055"/>
      <c r="C12" s="1055"/>
      <c r="D12" s="1079"/>
      <c r="E12" s="276" t="s">
        <v>405</v>
      </c>
      <c r="F12" s="251">
        <v>79929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</row>
    <row r="13" spans="1:13" ht="16.5" customHeight="1" x14ac:dyDescent="0.15">
      <c r="A13" s="1037"/>
      <c r="B13" s="1055"/>
      <c r="C13" s="1055"/>
      <c r="D13" s="1117" t="s">
        <v>1478</v>
      </c>
      <c r="E13" s="276" t="s">
        <v>404</v>
      </c>
      <c r="F13" s="251">
        <v>0</v>
      </c>
      <c r="G13" s="251">
        <v>54924</v>
      </c>
      <c r="H13" s="251">
        <v>65</v>
      </c>
      <c r="I13" s="251">
        <v>13660</v>
      </c>
      <c r="J13" s="251">
        <v>18986</v>
      </c>
      <c r="K13" s="251">
        <v>13498</v>
      </c>
      <c r="L13" s="251">
        <v>25173</v>
      </c>
      <c r="M13" s="251">
        <v>5671</v>
      </c>
    </row>
    <row r="14" spans="1:13" ht="16.5" customHeight="1" x14ac:dyDescent="0.15">
      <c r="A14" s="1037"/>
      <c r="B14" s="1055"/>
      <c r="C14" s="1055"/>
      <c r="D14" s="1117"/>
      <c r="E14" s="276" t="s">
        <v>405</v>
      </c>
      <c r="F14" s="251">
        <v>0</v>
      </c>
      <c r="G14" s="251">
        <v>54924</v>
      </c>
      <c r="H14" s="251">
        <v>65</v>
      </c>
      <c r="I14" s="251">
        <v>0</v>
      </c>
      <c r="J14" s="251">
        <v>18986</v>
      </c>
      <c r="K14" s="251">
        <v>13498</v>
      </c>
      <c r="L14" s="251">
        <v>25173</v>
      </c>
      <c r="M14" s="251">
        <v>5671</v>
      </c>
    </row>
    <row r="15" spans="1:13" ht="16.5" customHeight="1" x14ac:dyDescent="0.15">
      <c r="A15" s="1037"/>
      <c r="B15" s="1055"/>
      <c r="C15" s="1055"/>
      <c r="D15" s="1079" t="s">
        <v>1367</v>
      </c>
      <c r="E15" s="276" t="s">
        <v>404</v>
      </c>
      <c r="F15" s="251">
        <v>0</v>
      </c>
      <c r="G15" s="251">
        <v>0</v>
      </c>
      <c r="H15" s="251">
        <v>0</v>
      </c>
      <c r="I15" s="251">
        <v>154771</v>
      </c>
      <c r="J15" s="251">
        <v>0</v>
      </c>
      <c r="K15" s="251">
        <v>0</v>
      </c>
      <c r="L15" s="251">
        <v>0</v>
      </c>
      <c r="M15" s="251">
        <v>0</v>
      </c>
    </row>
    <row r="16" spans="1:13" ht="16.5" customHeight="1" x14ac:dyDescent="0.15">
      <c r="A16" s="1037"/>
      <c r="B16" s="1055"/>
      <c r="C16" s="1055"/>
      <c r="D16" s="1079"/>
      <c r="E16" s="276" t="s">
        <v>405</v>
      </c>
      <c r="F16" s="251">
        <v>0</v>
      </c>
      <c r="G16" s="251">
        <v>0</v>
      </c>
      <c r="H16" s="251">
        <v>0</v>
      </c>
      <c r="I16" s="251">
        <v>154771</v>
      </c>
      <c r="J16" s="251">
        <v>0</v>
      </c>
      <c r="K16" s="251">
        <v>0</v>
      </c>
      <c r="L16" s="251">
        <v>0</v>
      </c>
      <c r="M16" s="251">
        <v>0</v>
      </c>
    </row>
    <row r="17" spans="1:13" ht="16.5" customHeight="1" x14ac:dyDescent="0.15">
      <c r="A17" s="1037"/>
      <c r="B17" s="1055"/>
      <c r="C17" s="1055"/>
      <c r="D17" s="1076" t="s">
        <v>1477</v>
      </c>
      <c r="E17" s="276" t="s">
        <v>404</v>
      </c>
      <c r="F17" s="251">
        <v>1591</v>
      </c>
      <c r="G17" s="251">
        <v>0</v>
      </c>
      <c r="H17" s="251">
        <v>0</v>
      </c>
      <c r="I17" s="251">
        <v>1437</v>
      </c>
      <c r="J17" s="251">
        <v>0</v>
      </c>
      <c r="K17" s="251">
        <v>0</v>
      </c>
      <c r="L17" s="251">
        <v>0</v>
      </c>
      <c r="M17" s="251">
        <v>858</v>
      </c>
    </row>
    <row r="18" spans="1:13" ht="16.5" customHeight="1" x14ac:dyDescent="0.15">
      <c r="A18" s="1037"/>
      <c r="B18" s="1055"/>
      <c r="C18" s="1055"/>
      <c r="D18" s="1076"/>
      <c r="E18" s="276" t="s">
        <v>405</v>
      </c>
      <c r="F18" s="251">
        <v>1591</v>
      </c>
      <c r="G18" s="251">
        <v>0</v>
      </c>
      <c r="H18" s="251">
        <v>0</v>
      </c>
      <c r="I18" s="251">
        <v>1437</v>
      </c>
      <c r="J18" s="251">
        <v>0</v>
      </c>
      <c r="K18" s="251">
        <v>0</v>
      </c>
      <c r="L18" s="251">
        <v>0</v>
      </c>
      <c r="M18" s="251">
        <v>858</v>
      </c>
    </row>
    <row r="19" spans="1:13" ht="16.5" customHeight="1" x14ac:dyDescent="0.15">
      <c r="A19" s="1037"/>
      <c r="B19" s="1055"/>
      <c r="C19" s="1055"/>
      <c r="D19" s="1079" t="s">
        <v>1472</v>
      </c>
      <c r="E19" s="276" t="s">
        <v>404</v>
      </c>
      <c r="F19" s="251">
        <v>455</v>
      </c>
      <c r="G19" s="251">
        <v>118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</row>
    <row r="20" spans="1:13" ht="16.5" customHeight="1" x14ac:dyDescent="0.15">
      <c r="A20" s="1037"/>
      <c r="B20" s="1055"/>
      <c r="C20" s="1055"/>
      <c r="D20" s="1079"/>
      <c r="E20" s="276" t="s">
        <v>405</v>
      </c>
      <c r="F20" s="251">
        <v>455</v>
      </c>
      <c r="G20" s="251">
        <v>118</v>
      </c>
      <c r="H20" s="251">
        <v>0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</row>
    <row r="21" spans="1:13" ht="16.5" customHeight="1" x14ac:dyDescent="0.15">
      <c r="A21" s="1037"/>
      <c r="B21" s="1055"/>
      <c r="C21" s="1055"/>
      <c r="D21" s="1079" t="s">
        <v>1476</v>
      </c>
      <c r="E21" s="276" t="s">
        <v>404</v>
      </c>
      <c r="F21" s="251">
        <v>3601</v>
      </c>
      <c r="G21" s="251">
        <v>8394</v>
      </c>
      <c r="H21" s="251">
        <v>0</v>
      </c>
      <c r="I21" s="251">
        <v>5166</v>
      </c>
      <c r="J21" s="251">
        <v>9281</v>
      </c>
      <c r="K21" s="251">
        <v>6090</v>
      </c>
      <c r="L21" s="251">
        <v>8682</v>
      </c>
      <c r="M21" s="251">
        <v>4721</v>
      </c>
    </row>
    <row r="22" spans="1:13" ht="16.5" customHeight="1" x14ac:dyDescent="0.15">
      <c r="A22" s="1037"/>
      <c r="B22" s="1055"/>
      <c r="C22" s="1055"/>
      <c r="D22" s="1079"/>
      <c r="E22" s="276" t="s">
        <v>405</v>
      </c>
      <c r="F22" s="251">
        <v>3601</v>
      </c>
      <c r="G22" s="251">
        <v>8394</v>
      </c>
      <c r="H22" s="251">
        <v>0</v>
      </c>
      <c r="I22" s="251">
        <v>5166</v>
      </c>
      <c r="J22" s="251">
        <v>9281</v>
      </c>
      <c r="K22" s="251">
        <v>6090</v>
      </c>
      <c r="L22" s="251">
        <v>8682</v>
      </c>
      <c r="M22" s="251">
        <v>4721</v>
      </c>
    </row>
    <row r="23" spans="1:13" ht="16.5" customHeight="1" x14ac:dyDescent="0.15">
      <c r="A23" s="1037"/>
      <c r="B23" s="1055"/>
      <c r="C23" s="1055"/>
      <c r="D23" s="1128" t="s">
        <v>1568</v>
      </c>
      <c r="E23" s="276" t="s">
        <v>404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0</v>
      </c>
      <c r="M23" s="251">
        <v>0</v>
      </c>
    </row>
    <row r="24" spans="1:13" ht="16.5" customHeight="1" x14ac:dyDescent="0.15">
      <c r="A24" s="1037"/>
      <c r="B24" s="1055"/>
      <c r="C24" s="1055"/>
      <c r="D24" s="1076"/>
      <c r="E24" s="276" t="s">
        <v>405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</row>
    <row r="25" spans="1:13" ht="16.5" customHeight="1" x14ac:dyDescent="0.15">
      <c r="A25" s="1037"/>
      <c r="B25" s="1055"/>
      <c r="C25" s="1055"/>
      <c r="D25" s="1076" t="s">
        <v>1455</v>
      </c>
      <c r="E25" s="276" t="s">
        <v>404</v>
      </c>
      <c r="F25" s="251">
        <v>1932</v>
      </c>
      <c r="G25" s="251">
        <v>46361</v>
      </c>
      <c r="H25" s="251">
        <v>13498</v>
      </c>
      <c r="I25" s="251">
        <v>34794</v>
      </c>
      <c r="J25" s="251">
        <v>0</v>
      </c>
      <c r="K25" s="251">
        <v>0</v>
      </c>
      <c r="L25" s="251">
        <v>3457</v>
      </c>
      <c r="M25" s="251">
        <v>0</v>
      </c>
    </row>
    <row r="26" spans="1:13" ht="16.5" customHeight="1" x14ac:dyDescent="0.15">
      <c r="A26" s="1037"/>
      <c r="B26" s="1055"/>
      <c r="C26" s="1055"/>
      <c r="D26" s="1076"/>
      <c r="E26" s="276" t="s">
        <v>405</v>
      </c>
      <c r="F26" s="251">
        <v>1932</v>
      </c>
      <c r="G26" s="251">
        <v>46361</v>
      </c>
      <c r="H26" s="251">
        <v>13498</v>
      </c>
      <c r="I26" s="251">
        <v>34794</v>
      </c>
      <c r="J26" s="251">
        <v>0</v>
      </c>
      <c r="K26" s="251">
        <v>0</v>
      </c>
      <c r="L26" s="251">
        <v>3457</v>
      </c>
      <c r="M26" s="251">
        <v>0</v>
      </c>
    </row>
    <row r="27" spans="1:13" ht="16.5" customHeight="1" x14ac:dyDescent="0.15">
      <c r="A27" s="1037"/>
      <c r="B27" s="1055"/>
      <c r="C27" s="1055"/>
      <c r="D27" s="1091" t="s">
        <v>1475</v>
      </c>
      <c r="E27" s="276" t="s">
        <v>404</v>
      </c>
      <c r="F27" s="251">
        <v>421</v>
      </c>
      <c r="G27" s="251">
        <v>0</v>
      </c>
      <c r="H27" s="251">
        <v>1310</v>
      </c>
      <c r="I27" s="251">
        <v>1602</v>
      </c>
      <c r="J27" s="251">
        <v>0</v>
      </c>
      <c r="K27" s="251">
        <v>0</v>
      </c>
      <c r="L27" s="251">
        <v>456</v>
      </c>
      <c r="M27" s="251">
        <v>0</v>
      </c>
    </row>
    <row r="28" spans="1:13" ht="16.5" customHeight="1" x14ac:dyDescent="0.15">
      <c r="A28" s="1037"/>
      <c r="B28" s="1055"/>
      <c r="C28" s="1055"/>
      <c r="D28" s="1091"/>
      <c r="E28" s="276" t="s">
        <v>405</v>
      </c>
      <c r="F28" s="251">
        <v>421</v>
      </c>
      <c r="G28" s="251">
        <v>0</v>
      </c>
      <c r="H28" s="251">
        <v>1310</v>
      </c>
      <c r="I28" s="251">
        <v>1602</v>
      </c>
      <c r="J28" s="251">
        <v>0</v>
      </c>
      <c r="K28" s="251">
        <v>0</v>
      </c>
      <c r="L28" s="251">
        <v>456</v>
      </c>
      <c r="M28" s="251">
        <v>0</v>
      </c>
    </row>
    <row r="29" spans="1:13" ht="16.5" customHeight="1" x14ac:dyDescent="0.15">
      <c r="A29" s="1037"/>
      <c r="B29" s="1055"/>
      <c r="C29" s="1055"/>
      <c r="D29" s="1128" t="s">
        <v>1569</v>
      </c>
      <c r="E29" s="276" t="s">
        <v>404</v>
      </c>
      <c r="F29" s="251">
        <v>0</v>
      </c>
      <c r="G29" s="251">
        <v>6540</v>
      </c>
      <c r="H29" s="251">
        <v>0</v>
      </c>
      <c r="I29" s="251">
        <v>4286</v>
      </c>
      <c r="J29" s="251">
        <v>8713</v>
      </c>
      <c r="K29" s="251">
        <v>4185</v>
      </c>
      <c r="L29" s="251">
        <v>5400</v>
      </c>
      <c r="M29" s="251">
        <v>1671</v>
      </c>
    </row>
    <row r="30" spans="1:13" ht="16.5" customHeight="1" x14ac:dyDescent="0.15">
      <c r="A30" s="1037"/>
      <c r="B30" s="1055"/>
      <c r="C30" s="1055"/>
      <c r="D30" s="1076"/>
      <c r="E30" s="276" t="s">
        <v>405</v>
      </c>
      <c r="F30" s="251">
        <v>0</v>
      </c>
      <c r="G30" s="251">
        <v>6540</v>
      </c>
      <c r="H30" s="251">
        <v>0</v>
      </c>
      <c r="I30" s="251">
        <v>4286</v>
      </c>
      <c r="J30" s="251">
        <v>8713</v>
      </c>
      <c r="K30" s="251">
        <v>4185</v>
      </c>
      <c r="L30" s="251">
        <v>5400</v>
      </c>
      <c r="M30" s="251">
        <v>1671</v>
      </c>
    </row>
    <row r="31" spans="1:13" ht="16.5" customHeight="1" x14ac:dyDescent="0.15">
      <c r="A31" s="1037"/>
      <c r="B31" s="1055"/>
      <c r="C31" s="1055"/>
      <c r="D31" s="1076" t="s">
        <v>1474</v>
      </c>
      <c r="E31" s="276" t="s">
        <v>404</v>
      </c>
      <c r="F31" s="251">
        <v>24443</v>
      </c>
      <c r="G31" s="251">
        <v>349567</v>
      </c>
      <c r="H31" s="251">
        <v>523228</v>
      </c>
      <c r="I31" s="251">
        <v>222327</v>
      </c>
      <c r="J31" s="251">
        <v>337726</v>
      </c>
      <c r="K31" s="251">
        <v>0</v>
      </c>
      <c r="L31" s="251">
        <v>315238</v>
      </c>
      <c r="M31" s="251">
        <v>0</v>
      </c>
    </row>
    <row r="32" spans="1:13" ht="16.5" customHeight="1" x14ac:dyDescent="0.15">
      <c r="A32" s="1037"/>
      <c r="B32" s="1055"/>
      <c r="C32" s="1055"/>
      <c r="D32" s="1076"/>
      <c r="E32" s="276" t="s">
        <v>405</v>
      </c>
      <c r="F32" s="251">
        <v>24443</v>
      </c>
      <c r="G32" s="251">
        <v>349567</v>
      </c>
      <c r="H32" s="251">
        <v>475995</v>
      </c>
      <c r="I32" s="251">
        <v>157511</v>
      </c>
      <c r="J32" s="251">
        <v>286683</v>
      </c>
      <c r="K32" s="251">
        <v>0</v>
      </c>
      <c r="L32" s="251">
        <v>315238</v>
      </c>
      <c r="M32" s="251">
        <v>0</v>
      </c>
    </row>
    <row r="33" spans="1:13" ht="16.5" customHeight="1" x14ac:dyDescent="0.15">
      <c r="A33" s="1037"/>
      <c r="B33" s="1055"/>
      <c r="C33" s="1055"/>
      <c r="D33" s="1076" t="s">
        <v>1473</v>
      </c>
      <c r="E33" s="276" t="s">
        <v>404</v>
      </c>
      <c r="F33" s="251">
        <v>67863</v>
      </c>
      <c r="G33" s="251">
        <v>0</v>
      </c>
      <c r="H33" s="251">
        <v>14714</v>
      </c>
      <c r="I33" s="251">
        <v>14113</v>
      </c>
      <c r="J33" s="251">
        <v>0</v>
      </c>
      <c r="K33" s="251">
        <v>0</v>
      </c>
      <c r="L33" s="251">
        <v>111</v>
      </c>
      <c r="M33" s="251">
        <v>0</v>
      </c>
    </row>
    <row r="34" spans="1:13" ht="16.5" customHeight="1" x14ac:dyDescent="0.15">
      <c r="A34" s="1037"/>
      <c r="B34" s="1055"/>
      <c r="C34" s="1055"/>
      <c r="D34" s="1076"/>
      <c r="E34" s="276" t="s">
        <v>405</v>
      </c>
      <c r="F34" s="251">
        <v>67863</v>
      </c>
      <c r="G34" s="251">
        <v>0</v>
      </c>
      <c r="H34" s="251">
        <v>14714</v>
      </c>
      <c r="I34" s="251">
        <v>14113</v>
      </c>
      <c r="J34" s="251">
        <v>0</v>
      </c>
      <c r="K34" s="251">
        <v>0</v>
      </c>
      <c r="L34" s="251">
        <v>111</v>
      </c>
      <c r="M34" s="251">
        <v>0</v>
      </c>
    </row>
    <row r="35" spans="1:13" ht="16.5" customHeight="1" x14ac:dyDescent="0.15">
      <c r="A35" s="1037"/>
      <c r="B35" s="1055"/>
      <c r="C35" s="1055"/>
      <c r="D35" s="1076" t="s">
        <v>1742</v>
      </c>
      <c r="E35" s="373" t="s">
        <v>404</v>
      </c>
      <c r="F35" s="251">
        <v>216</v>
      </c>
      <c r="G35" s="251">
        <v>0</v>
      </c>
      <c r="H35" s="251">
        <v>2040</v>
      </c>
      <c r="I35" s="251">
        <v>145</v>
      </c>
      <c r="J35" s="251">
        <v>980</v>
      </c>
      <c r="K35" s="251">
        <v>0</v>
      </c>
      <c r="L35" s="251">
        <v>400</v>
      </c>
      <c r="M35" s="251">
        <v>480</v>
      </c>
    </row>
    <row r="36" spans="1:13" ht="16.5" customHeight="1" x14ac:dyDescent="0.15">
      <c r="A36" s="1037"/>
      <c r="B36" s="1055"/>
      <c r="C36" s="1055"/>
      <c r="D36" s="1076"/>
      <c r="E36" s="373" t="s">
        <v>405</v>
      </c>
      <c r="F36" s="251">
        <v>216</v>
      </c>
      <c r="G36" s="251">
        <v>0</v>
      </c>
      <c r="H36" s="251">
        <v>2040</v>
      </c>
      <c r="I36" s="251">
        <v>145</v>
      </c>
      <c r="J36" s="251">
        <v>980</v>
      </c>
      <c r="K36" s="251">
        <v>0</v>
      </c>
      <c r="L36" s="251">
        <v>400</v>
      </c>
      <c r="M36" s="251">
        <v>480</v>
      </c>
    </row>
    <row r="37" spans="1:13" ht="16.5" customHeight="1" x14ac:dyDescent="0.15">
      <c r="A37" s="1037"/>
      <c r="B37" s="1055"/>
      <c r="C37" s="1055"/>
      <c r="D37" s="1128" t="s">
        <v>1570</v>
      </c>
      <c r="E37" s="373" t="s">
        <v>404</v>
      </c>
      <c r="F37" s="251">
        <v>0</v>
      </c>
      <c r="G37" s="251">
        <v>507</v>
      </c>
      <c r="H37" s="251">
        <v>0</v>
      </c>
      <c r="I37" s="251">
        <v>0</v>
      </c>
      <c r="J37" s="251">
        <v>0</v>
      </c>
      <c r="K37" s="251">
        <v>0</v>
      </c>
      <c r="L37" s="251">
        <v>0</v>
      </c>
      <c r="M37" s="251">
        <v>0</v>
      </c>
    </row>
    <row r="38" spans="1:13" ht="16.5" customHeight="1" x14ac:dyDescent="0.15">
      <c r="A38" s="1037"/>
      <c r="B38" s="1055"/>
      <c r="C38" s="1055"/>
      <c r="D38" s="1076"/>
      <c r="E38" s="373" t="s">
        <v>405</v>
      </c>
      <c r="F38" s="251">
        <v>0</v>
      </c>
      <c r="G38" s="251">
        <v>507</v>
      </c>
      <c r="H38" s="251">
        <v>0</v>
      </c>
      <c r="I38" s="251">
        <v>0</v>
      </c>
      <c r="J38" s="251">
        <v>0</v>
      </c>
      <c r="K38" s="251">
        <v>0</v>
      </c>
      <c r="L38" s="251">
        <v>0</v>
      </c>
      <c r="M38" s="251">
        <v>0</v>
      </c>
    </row>
    <row r="39" spans="1:13" ht="16.5" customHeight="1" x14ac:dyDescent="0.15">
      <c r="A39" s="1037"/>
      <c r="B39" s="1055"/>
      <c r="C39" s="1055"/>
      <c r="D39" s="1130" t="s">
        <v>1705</v>
      </c>
      <c r="E39" s="473" t="s">
        <v>404</v>
      </c>
      <c r="F39" s="251">
        <v>0</v>
      </c>
      <c r="G39" s="251">
        <v>0</v>
      </c>
      <c r="H39" s="251">
        <v>0</v>
      </c>
      <c r="I39" s="251">
        <v>0</v>
      </c>
      <c r="J39" s="251">
        <v>0</v>
      </c>
      <c r="K39" s="251">
        <v>0</v>
      </c>
      <c r="L39" s="251">
        <v>0</v>
      </c>
      <c r="M39" s="251">
        <v>0</v>
      </c>
    </row>
    <row r="40" spans="1:13" ht="16.5" customHeight="1" x14ac:dyDescent="0.15">
      <c r="A40" s="1037"/>
      <c r="B40" s="1055"/>
      <c r="C40" s="1055"/>
      <c r="D40" s="1131"/>
      <c r="E40" s="473" t="s">
        <v>405</v>
      </c>
      <c r="F40" s="251">
        <v>0</v>
      </c>
      <c r="G40" s="251">
        <v>0</v>
      </c>
      <c r="H40" s="251">
        <v>0</v>
      </c>
      <c r="I40" s="251">
        <v>0</v>
      </c>
      <c r="J40" s="251">
        <v>0</v>
      </c>
      <c r="K40" s="251">
        <v>0</v>
      </c>
      <c r="L40" s="251">
        <v>0</v>
      </c>
      <c r="M40" s="251">
        <v>0</v>
      </c>
    </row>
    <row r="41" spans="1:13" ht="16.5" customHeight="1" x14ac:dyDescent="0.15">
      <c r="A41" s="1037"/>
      <c r="B41" s="1055"/>
      <c r="C41" s="1055"/>
      <c r="D41" s="1130" t="s">
        <v>1706</v>
      </c>
      <c r="E41" s="473" t="s">
        <v>404</v>
      </c>
      <c r="F41" s="251">
        <v>0</v>
      </c>
      <c r="G41" s="251">
        <v>0</v>
      </c>
      <c r="H41" s="251">
        <v>1080</v>
      </c>
      <c r="I41" s="251">
        <v>0</v>
      </c>
      <c r="J41" s="251">
        <v>0</v>
      </c>
      <c r="K41" s="251">
        <v>0</v>
      </c>
      <c r="L41" s="251">
        <v>0</v>
      </c>
      <c r="M41" s="251">
        <v>0</v>
      </c>
    </row>
    <row r="42" spans="1:13" ht="16.5" customHeight="1" x14ac:dyDescent="0.15">
      <c r="A42" s="1037"/>
      <c r="B42" s="1055"/>
      <c r="C42" s="1055"/>
      <c r="D42" s="1131"/>
      <c r="E42" s="473" t="s">
        <v>405</v>
      </c>
      <c r="F42" s="251">
        <v>0</v>
      </c>
      <c r="G42" s="251">
        <v>0</v>
      </c>
      <c r="H42" s="251">
        <v>1080</v>
      </c>
      <c r="I42" s="251">
        <v>0</v>
      </c>
      <c r="J42" s="251">
        <v>0</v>
      </c>
      <c r="K42" s="251">
        <v>0</v>
      </c>
      <c r="L42" s="251">
        <v>0</v>
      </c>
      <c r="M42" s="251">
        <v>0</v>
      </c>
    </row>
    <row r="43" spans="1:13" ht="16.5" customHeight="1" x14ac:dyDescent="0.15">
      <c r="A43" s="1037"/>
      <c r="B43" s="1055"/>
      <c r="C43" s="1055"/>
      <c r="D43" s="1130" t="s">
        <v>1707</v>
      </c>
      <c r="E43" s="473" t="s">
        <v>404</v>
      </c>
      <c r="F43" s="251">
        <v>0</v>
      </c>
      <c r="G43" s="251">
        <v>0</v>
      </c>
      <c r="H43" s="251">
        <v>0</v>
      </c>
      <c r="I43" s="251">
        <v>0</v>
      </c>
      <c r="J43" s="251">
        <v>0</v>
      </c>
      <c r="K43" s="251">
        <v>0</v>
      </c>
      <c r="L43" s="251">
        <v>0</v>
      </c>
      <c r="M43" s="251">
        <v>0</v>
      </c>
    </row>
    <row r="44" spans="1:13" ht="16.5" customHeight="1" x14ac:dyDescent="0.15">
      <c r="A44" s="1037"/>
      <c r="B44" s="1055"/>
      <c r="C44" s="1055"/>
      <c r="D44" s="1131"/>
      <c r="E44" s="473" t="s">
        <v>405</v>
      </c>
      <c r="F44" s="251">
        <v>0</v>
      </c>
      <c r="G44" s="251">
        <v>0</v>
      </c>
      <c r="H44" s="251">
        <v>0</v>
      </c>
      <c r="I44" s="251">
        <v>0</v>
      </c>
      <c r="J44" s="251">
        <v>0</v>
      </c>
      <c r="K44" s="251">
        <v>0</v>
      </c>
      <c r="L44" s="251">
        <v>0</v>
      </c>
      <c r="M44" s="251">
        <v>0</v>
      </c>
    </row>
    <row r="45" spans="1:13" ht="16.5" customHeight="1" x14ac:dyDescent="0.15">
      <c r="A45" s="1037"/>
      <c r="B45" s="1055"/>
      <c r="C45" s="1055"/>
      <c r="D45" s="1079" t="s">
        <v>66</v>
      </c>
      <c r="E45" s="276" t="s">
        <v>404</v>
      </c>
      <c r="F45" s="251">
        <v>0</v>
      </c>
      <c r="G45" s="251">
        <v>0</v>
      </c>
      <c r="H45" s="251">
        <v>485</v>
      </c>
      <c r="I45" s="251">
        <v>0</v>
      </c>
      <c r="J45" s="251">
        <v>0</v>
      </c>
      <c r="K45" s="251">
        <v>0</v>
      </c>
      <c r="L45" s="251">
        <v>0</v>
      </c>
      <c r="M45" s="251">
        <v>0</v>
      </c>
    </row>
    <row r="46" spans="1:13" ht="16.5" customHeight="1" x14ac:dyDescent="0.15">
      <c r="A46" s="1037"/>
      <c r="B46" s="1056"/>
      <c r="C46" s="1056"/>
      <c r="D46" s="1079"/>
      <c r="E46" s="276" t="s">
        <v>405</v>
      </c>
      <c r="F46" s="251">
        <v>0</v>
      </c>
      <c r="G46" s="251">
        <v>266283</v>
      </c>
      <c r="H46" s="251">
        <v>485</v>
      </c>
      <c r="I46" s="251">
        <v>0</v>
      </c>
      <c r="J46" s="251">
        <v>1498</v>
      </c>
      <c r="K46" s="251">
        <v>5954</v>
      </c>
      <c r="L46" s="251">
        <v>291515</v>
      </c>
      <c r="M46" s="251">
        <v>0</v>
      </c>
    </row>
    <row r="47" spans="1:13" ht="16.5" customHeight="1" x14ac:dyDescent="0.15">
      <c r="A47" s="1037"/>
      <c r="B47" s="1117" t="s">
        <v>1002</v>
      </c>
      <c r="C47" s="276" t="s">
        <v>146</v>
      </c>
      <c r="D47" s="253"/>
      <c r="E47" s="276" t="s">
        <v>405</v>
      </c>
      <c r="F47" s="251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</row>
    <row r="48" spans="1:13" ht="16.5" customHeight="1" x14ac:dyDescent="0.15">
      <c r="A48" s="1037"/>
      <c r="B48" s="1117"/>
      <c r="C48" s="274"/>
      <c r="D48" s="275" t="s">
        <v>66</v>
      </c>
      <c r="E48" s="276" t="s">
        <v>405</v>
      </c>
      <c r="F48" s="251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  <c r="M48" s="251">
        <v>0</v>
      </c>
    </row>
    <row r="49" spans="1:13" ht="16.5" customHeight="1" x14ac:dyDescent="0.15">
      <c r="A49" s="1111" t="s">
        <v>985</v>
      </c>
      <c r="B49" s="1132" t="s">
        <v>248</v>
      </c>
      <c r="C49" s="1133"/>
      <c r="D49" s="1134"/>
      <c r="E49" s="473" t="s">
        <v>404</v>
      </c>
      <c r="F49" s="251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  <c r="M49" s="251">
        <v>0</v>
      </c>
    </row>
    <row r="50" spans="1:13" ht="16.5" customHeight="1" x14ac:dyDescent="0.15">
      <c r="A50" s="1112"/>
      <c r="B50" s="1135"/>
      <c r="C50" s="1136"/>
      <c r="D50" s="1137"/>
      <c r="E50" s="276" t="s">
        <v>405</v>
      </c>
      <c r="F50" s="251">
        <v>0</v>
      </c>
      <c r="G50" s="251">
        <v>388627</v>
      </c>
      <c r="H50" s="251">
        <v>0</v>
      </c>
      <c r="I50" s="251">
        <v>0</v>
      </c>
      <c r="J50" s="251">
        <v>273314</v>
      </c>
      <c r="K50" s="251">
        <v>143298</v>
      </c>
      <c r="L50" s="251">
        <v>0</v>
      </c>
      <c r="M50" s="251">
        <v>153983</v>
      </c>
    </row>
    <row r="51" spans="1:13" ht="16.5" customHeight="1" x14ac:dyDescent="0.15">
      <c r="A51" s="1112"/>
      <c r="B51" s="274"/>
      <c r="C51" s="274"/>
      <c r="D51" s="275" t="s">
        <v>66</v>
      </c>
      <c r="E51" s="276" t="s">
        <v>405</v>
      </c>
      <c r="F51" s="251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</row>
    <row r="52" spans="1:13" ht="16.5" customHeight="1" x14ac:dyDescent="0.15">
      <c r="A52" s="1112"/>
      <c r="B52" s="1079" t="s">
        <v>130</v>
      </c>
      <c r="C52" s="1079"/>
      <c r="D52" s="1079"/>
      <c r="E52" s="373" t="s">
        <v>404</v>
      </c>
      <c r="F52" s="251">
        <v>49231</v>
      </c>
      <c r="G52" s="251">
        <v>280691</v>
      </c>
      <c r="H52" s="251">
        <v>193716</v>
      </c>
      <c r="I52" s="251">
        <v>295804</v>
      </c>
      <c r="J52" s="251">
        <v>78054</v>
      </c>
      <c r="K52" s="251">
        <v>44763</v>
      </c>
      <c r="L52" s="251">
        <v>78447</v>
      </c>
      <c r="M52" s="251">
        <v>29983</v>
      </c>
    </row>
    <row r="53" spans="1:13" ht="16.5" customHeight="1" x14ac:dyDescent="0.15">
      <c r="A53" s="1112"/>
      <c r="B53" s="1079"/>
      <c r="C53" s="1079"/>
      <c r="D53" s="1079"/>
      <c r="E53" s="373" t="s">
        <v>405</v>
      </c>
      <c r="F53" s="251">
        <v>52665</v>
      </c>
      <c r="G53" s="251">
        <v>372691</v>
      </c>
      <c r="H53" s="251">
        <v>194592</v>
      </c>
      <c r="I53" s="251">
        <v>226175</v>
      </c>
      <c r="J53" s="251">
        <v>109347</v>
      </c>
      <c r="K53" s="251">
        <v>44523</v>
      </c>
      <c r="L53" s="251">
        <v>155107</v>
      </c>
      <c r="M53" s="251">
        <v>29983</v>
      </c>
    </row>
    <row r="54" spans="1:13" ht="16.5" customHeight="1" x14ac:dyDescent="0.15">
      <c r="A54" s="1112"/>
      <c r="B54" s="165"/>
      <c r="C54" s="1143" t="s">
        <v>1568</v>
      </c>
      <c r="D54" s="1144"/>
      <c r="E54" s="276" t="s">
        <v>404</v>
      </c>
      <c r="F54" s="251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  <c r="L54" s="251">
        <v>0</v>
      </c>
      <c r="M54" s="251">
        <v>0</v>
      </c>
    </row>
    <row r="55" spans="1:13" ht="16.5" customHeight="1" x14ac:dyDescent="0.15">
      <c r="A55" s="1112"/>
      <c r="B55" s="480"/>
      <c r="C55" s="1145"/>
      <c r="D55" s="1146"/>
      <c r="E55" s="276" t="s">
        <v>405</v>
      </c>
      <c r="F55" s="251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</row>
    <row r="56" spans="1:13" ht="16.5" customHeight="1" x14ac:dyDescent="0.15">
      <c r="A56" s="1112"/>
      <c r="B56" s="299"/>
      <c r="C56" s="1074" t="s">
        <v>1473</v>
      </c>
      <c r="D56" s="1076"/>
      <c r="E56" s="276" t="s">
        <v>404</v>
      </c>
      <c r="F56" s="251">
        <v>0</v>
      </c>
      <c r="G56" s="251">
        <v>0</v>
      </c>
      <c r="H56" s="251">
        <v>0</v>
      </c>
      <c r="I56" s="251">
        <v>79928</v>
      </c>
      <c r="J56" s="251">
        <v>0</v>
      </c>
      <c r="K56" s="251">
        <v>0</v>
      </c>
      <c r="L56" s="251">
        <v>1300</v>
      </c>
      <c r="M56" s="251">
        <v>0</v>
      </c>
    </row>
    <row r="57" spans="1:13" ht="16.5" customHeight="1" x14ac:dyDescent="0.15">
      <c r="A57" s="1112"/>
      <c r="B57" s="300"/>
      <c r="C57" s="1074"/>
      <c r="D57" s="1076"/>
      <c r="E57" s="276" t="s">
        <v>405</v>
      </c>
      <c r="F57" s="251">
        <v>0</v>
      </c>
      <c r="G57" s="251">
        <v>0</v>
      </c>
      <c r="H57" s="251">
        <v>0</v>
      </c>
      <c r="I57" s="251">
        <v>79928</v>
      </c>
      <c r="J57" s="251">
        <v>0</v>
      </c>
      <c r="K57" s="251">
        <v>0</v>
      </c>
      <c r="L57" s="251">
        <v>1300</v>
      </c>
      <c r="M57" s="251">
        <v>0</v>
      </c>
    </row>
    <row r="58" spans="1:13" ht="16.5" customHeight="1" x14ac:dyDescent="0.15">
      <c r="A58" s="1112"/>
      <c r="B58" s="299"/>
      <c r="C58" s="1138" t="s">
        <v>1708</v>
      </c>
      <c r="D58" s="1076"/>
      <c r="E58" s="276" t="s">
        <v>404</v>
      </c>
      <c r="F58" s="251">
        <v>0</v>
      </c>
      <c r="G58" s="251">
        <v>0</v>
      </c>
      <c r="H58" s="251">
        <v>57887</v>
      </c>
      <c r="I58" s="251">
        <v>0</v>
      </c>
      <c r="J58" s="251">
        <v>24088</v>
      </c>
      <c r="K58" s="251">
        <v>0</v>
      </c>
      <c r="L58" s="251">
        <v>0</v>
      </c>
      <c r="M58" s="251">
        <v>0</v>
      </c>
    </row>
    <row r="59" spans="1:13" ht="16.5" customHeight="1" x14ac:dyDescent="0.15">
      <c r="A59" s="1112"/>
      <c r="B59" s="300"/>
      <c r="C59" s="1074"/>
      <c r="D59" s="1076"/>
      <c r="E59" s="276" t="s">
        <v>405</v>
      </c>
      <c r="F59" s="251">
        <v>0</v>
      </c>
      <c r="G59" s="251">
        <v>0</v>
      </c>
      <c r="H59" s="251">
        <v>57887</v>
      </c>
      <c r="I59" s="251">
        <v>0</v>
      </c>
      <c r="J59" s="251">
        <v>24088</v>
      </c>
      <c r="K59" s="251">
        <v>0</v>
      </c>
      <c r="L59" s="251">
        <v>0</v>
      </c>
      <c r="M59" s="251">
        <v>0</v>
      </c>
    </row>
    <row r="60" spans="1:13" ht="16.5" customHeight="1" x14ac:dyDescent="0.15">
      <c r="A60" s="1112"/>
      <c r="B60" s="299"/>
      <c r="C60" s="1143" t="s">
        <v>1571</v>
      </c>
      <c r="D60" s="1147"/>
      <c r="E60" s="276" t="s">
        <v>404</v>
      </c>
      <c r="F60" s="251">
        <v>13583</v>
      </c>
      <c r="G60" s="251">
        <v>197188</v>
      </c>
      <c r="H60" s="251">
        <v>53277</v>
      </c>
      <c r="I60" s="251">
        <v>159583</v>
      </c>
      <c r="J60" s="251">
        <v>10915</v>
      </c>
      <c r="K60" s="251">
        <v>9870</v>
      </c>
      <c r="L60" s="251">
        <v>25127</v>
      </c>
      <c r="M60" s="251">
        <v>4215</v>
      </c>
    </row>
    <row r="61" spans="1:13" ht="16.5" customHeight="1" x14ac:dyDescent="0.15">
      <c r="A61" s="1112"/>
      <c r="B61" s="300"/>
      <c r="C61" s="1148"/>
      <c r="D61" s="1149"/>
      <c r="E61" s="276" t="s">
        <v>405</v>
      </c>
      <c r="F61" s="251">
        <v>13583</v>
      </c>
      <c r="G61" s="251">
        <v>197188</v>
      </c>
      <c r="H61" s="251">
        <v>54153</v>
      </c>
      <c r="I61" s="251">
        <v>89954</v>
      </c>
      <c r="J61" s="251">
        <v>10915</v>
      </c>
      <c r="K61" s="251">
        <v>9630</v>
      </c>
      <c r="L61" s="251">
        <v>25211</v>
      </c>
      <c r="M61" s="251">
        <v>4215</v>
      </c>
    </row>
    <row r="62" spans="1:13" ht="16.5" customHeight="1" x14ac:dyDescent="0.15">
      <c r="A62" s="1112"/>
      <c r="B62" s="299"/>
      <c r="C62" s="1129" t="s">
        <v>1472</v>
      </c>
      <c r="D62" s="1079"/>
      <c r="E62" s="276" t="s">
        <v>404</v>
      </c>
      <c r="F62" s="251">
        <v>632</v>
      </c>
      <c r="G62" s="251">
        <v>4307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</row>
    <row r="63" spans="1:13" ht="16.5" customHeight="1" x14ac:dyDescent="0.15">
      <c r="A63" s="1112"/>
      <c r="B63" s="300"/>
      <c r="C63" s="1129"/>
      <c r="D63" s="1079"/>
      <c r="E63" s="276" t="s">
        <v>405</v>
      </c>
      <c r="F63" s="251">
        <v>632</v>
      </c>
      <c r="G63" s="251">
        <v>4307</v>
      </c>
      <c r="H63" s="251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</row>
    <row r="64" spans="1:13" ht="16.5" customHeight="1" x14ac:dyDescent="0.15">
      <c r="A64" s="1112"/>
      <c r="B64" s="299"/>
      <c r="C64" s="1138" t="s">
        <v>1572</v>
      </c>
      <c r="D64" s="1076"/>
      <c r="E64" s="276" t="s">
        <v>404</v>
      </c>
      <c r="F64" s="251">
        <v>35016</v>
      </c>
      <c r="G64" s="251">
        <v>79196</v>
      </c>
      <c r="H64" s="251">
        <v>82552</v>
      </c>
      <c r="I64" s="251">
        <v>56293</v>
      </c>
      <c r="J64" s="251">
        <v>43051</v>
      </c>
      <c r="K64" s="251">
        <v>34893</v>
      </c>
      <c r="L64" s="251">
        <v>52020</v>
      </c>
      <c r="M64" s="251">
        <v>25768</v>
      </c>
    </row>
    <row r="65" spans="1:13" ht="16.5" customHeight="1" x14ac:dyDescent="0.15">
      <c r="A65" s="1112"/>
      <c r="B65" s="300"/>
      <c r="C65" s="1074"/>
      <c r="D65" s="1076"/>
      <c r="E65" s="276" t="s">
        <v>405</v>
      </c>
      <c r="F65" s="251">
        <v>35016</v>
      </c>
      <c r="G65" s="251">
        <v>79196</v>
      </c>
      <c r="H65" s="251">
        <v>82552</v>
      </c>
      <c r="I65" s="251">
        <v>56293</v>
      </c>
      <c r="J65" s="251">
        <v>43051</v>
      </c>
      <c r="K65" s="251">
        <v>34893</v>
      </c>
      <c r="L65" s="251">
        <v>52020</v>
      </c>
      <c r="M65" s="251">
        <v>25768</v>
      </c>
    </row>
    <row r="66" spans="1:13" ht="16.5" customHeight="1" x14ac:dyDescent="0.15">
      <c r="A66" s="1113"/>
      <c r="B66" s="274"/>
      <c r="C66" s="1129" t="s">
        <v>66</v>
      </c>
      <c r="D66" s="1079"/>
      <c r="E66" s="276" t="s">
        <v>405</v>
      </c>
      <c r="F66" s="251">
        <v>3434</v>
      </c>
      <c r="G66" s="251">
        <v>92000</v>
      </c>
      <c r="H66" s="251">
        <v>0</v>
      </c>
      <c r="I66" s="251">
        <v>0</v>
      </c>
      <c r="J66" s="251">
        <v>31293</v>
      </c>
      <c r="K66" s="251">
        <v>0</v>
      </c>
      <c r="L66" s="251">
        <v>76576</v>
      </c>
      <c r="M66" s="251">
        <v>0</v>
      </c>
    </row>
    <row r="67" spans="1:13" ht="16.5" customHeight="1" x14ac:dyDescent="0.15">
      <c r="A67" s="1079" t="s">
        <v>1471</v>
      </c>
      <c r="B67" s="1079"/>
      <c r="C67" s="1079"/>
      <c r="D67" s="1079"/>
      <c r="E67" s="276" t="s">
        <v>404</v>
      </c>
      <c r="F67" s="251">
        <v>511054</v>
      </c>
      <c r="G67" s="251">
        <v>895694</v>
      </c>
      <c r="H67" s="251">
        <v>766374</v>
      </c>
      <c r="I67" s="251">
        <v>748105</v>
      </c>
      <c r="J67" s="251">
        <v>640167</v>
      </c>
      <c r="K67" s="251">
        <v>166192</v>
      </c>
      <c r="L67" s="251">
        <v>471049</v>
      </c>
      <c r="M67" s="251">
        <v>47454</v>
      </c>
    </row>
    <row r="68" spans="1:13" ht="16.5" customHeight="1" x14ac:dyDescent="0.15">
      <c r="A68" s="1079"/>
      <c r="B68" s="1079"/>
      <c r="C68" s="1079"/>
      <c r="D68" s="1079"/>
      <c r="E68" s="276" t="s">
        <v>405</v>
      </c>
      <c r="F68" s="251">
        <v>514488</v>
      </c>
      <c r="G68" s="251">
        <v>1642604</v>
      </c>
      <c r="H68" s="251">
        <v>720017</v>
      </c>
      <c r="I68" s="251">
        <v>600000</v>
      </c>
      <c r="J68" s="251">
        <v>895229</v>
      </c>
      <c r="K68" s="251">
        <v>315204</v>
      </c>
      <c r="L68" s="251">
        <v>839224</v>
      </c>
      <c r="M68" s="251">
        <v>201437</v>
      </c>
    </row>
    <row r="69" spans="1:13" ht="16.5" customHeight="1" x14ac:dyDescent="0.15">
      <c r="A69" s="1127" t="s">
        <v>1470</v>
      </c>
      <c r="B69" s="1127"/>
      <c r="C69" s="1140" t="s">
        <v>1469</v>
      </c>
      <c r="D69" s="276" t="s">
        <v>1468</v>
      </c>
      <c r="E69" s="279" t="s">
        <v>1333</v>
      </c>
      <c r="F69" s="251">
        <v>0</v>
      </c>
      <c r="G69" s="251">
        <v>0</v>
      </c>
      <c r="H69" s="251">
        <v>0</v>
      </c>
      <c r="I69" s="251">
        <v>0</v>
      </c>
      <c r="J69" s="251">
        <v>0</v>
      </c>
      <c r="K69" s="251">
        <v>0</v>
      </c>
      <c r="L69" s="251">
        <v>0</v>
      </c>
      <c r="M69" s="251">
        <v>0</v>
      </c>
    </row>
    <row r="70" spans="1:13" ht="16.5" customHeight="1" x14ac:dyDescent="0.15">
      <c r="A70" s="1127"/>
      <c r="B70" s="1127"/>
      <c r="C70" s="1141"/>
      <c r="D70" s="276" t="s">
        <v>1467</v>
      </c>
      <c r="E70" s="276" t="s">
        <v>130</v>
      </c>
      <c r="F70" s="251">
        <v>0</v>
      </c>
      <c r="G70" s="251">
        <v>266283</v>
      </c>
      <c r="H70" s="251">
        <v>0</v>
      </c>
      <c r="I70" s="251">
        <v>0</v>
      </c>
      <c r="J70" s="251">
        <v>1498</v>
      </c>
      <c r="K70" s="251">
        <v>5954</v>
      </c>
      <c r="L70" s="251">
        <v>291515</v>
      </c>
      <c r="M70" s="251">
        <v>0</v>
      </c>
    </row>
    <row r="71" spans="1:13" ht="16.5" customHeight="1" x14ac:dyDescent="0.15">
      <c r="A71" s="1127"/>
      <c r="B71" s="1127"/>
      <c r="C71" s="1142"/>
      <c r="D71" s="276" t="s">
        <v>1002</v>
      </c>
      <c r="E71" s="276" t="s">
        <v>146</v>
      </c>
      <c r="F71" s="251">
        <v>0</v>
      </c>
      <c r="G71" s="251">
        <v>0</v>
      </c>
      <c r="H71" s="251">
        <v>0</v>
      </c>
      <c r="I71" s="251">
        <v>0</v>
      </c>
      <c r="J71" s="251">
        <v>0</v>
      </c>
      <c r="K71" s="251">
        <v>0</v>
      </c>
      <c r="L71" s="251">
        <v>0</v>
      </c>
      <c r="M71" s="251">
        <v>0</v>
      </c>
    </row>
    <row r="72" spans="1:13" ht="16.5" customHeight="1" x14ac:dyDescent="0.15">
      <c r="A72" s="1127"/>
      <c r="B72" s="1127"/>
      <c r="C72" s="1079" t="s">
        <v>985</v>
      </c>
      <c r="D72" s="1079"/>
      <c r="E72" s="276" t="s">
        <v>248</v>
      </c>
      <c r="F72" s="251">
        <v>0</v>
      </c>
      <c r="G72" s="251">
        <v>388627</v>
      </c>
      <c r="H72" s="251">
        <v>0</v>
      </c>
      <c r="I72" s="251">
        <v>0</v>
      </c>
      <c r="J72" s="251">
        <v>273314</v>
      </c>
      <c r="K72" s="251">
        <v>143298</v>
      </c>
      <c r="L72" s="251">
        <v>0</v>
      </c>
      <c r="M72" s="251">
        <v>153983</v>
      </c>
    </row>
    <row r="73" spans="1:13" ht="16.5" customHeight="1" x14ac:dyDescent="0.15">
      <c r="A73" s="1127"/>
      <c r="B73" s="1127"/>
      <c r="C73" s="1079"/>
      <c r="D73" s="1079"/>
      <c r="E73" s="276" t="s">
        <v>130</v>
      </c>
      <c r="F73" s="251">
        <v>0</v>
      </c>
      <c r="G73" s="251">
        <v>92000</v>
      </c>
      <c r="H73" s="251">
        <v>876</v>
      </c>
      <c r="I73" s="251">
        <v>0</v>
      </c>
      <c r="J73" s="251">
        <v>31293</v>
      </c>
      <c r="K73" s="251">
        <v>0</v>
      </c>
      <c r="L73" s="251">
        <v>76660</v>
      </c>
      <c r="M73" s="251">
        <v>0</v>
      </c>
    </row>
    <row r="74" spans="1:13" ht="16.5" customHeight="1" x14ac:dyDescent="0.15">
      <c r="A74" s="1127"/>
      <c r="B74" s="1127"/>
      <c r="C74" s="276" t="s">
        <v>1466</v>
      </c>
      <c r="D74" s="274"/>
      <c r="E74" s="275"/>
      <c r="F74" s="251">
        <v>0</v>
      </c>
      <c r="G74" s="251">
        <v>746910</v>
      </c>
      <c r="H74" s="251">
        <v>876</v>
      </c>
      <c r="I74" s="251">
        <v>0</v>
      </c>
      <c r="J74" s="251">
        <v>306105</v>
      </c>
      <c r="K74" s="251">
        <v>149252</v>
      </c>
      <c r="L74" s="251">
        <v>368175</v>
      </c>
      <c r="M74" s="251">
        <v>153983</v>
      </c>
    </row>
    <row r="75" spans="1:13" ht="16.5" customHeight="1" x14ac:dyDescent="0.15">
      <c r="A75" s="1117" t="s">
        <v>1465</v>
      </c>
      <c r="B75" s="1117"/>
      <c r="C75" s="1117"/>
      <c r="D75" s="274" t="s">
        <v>997</v>
      </c>
      <c r="E75" s="275"/>
      <c r="F75" s="251">
        <v>0</v>
      </c>
      <c r="G75" s="251">
        <v>0</v>
      </c>
      <c r="H75" s="251">
        <v>0</v>
      </c>
      <c r="I75" s="251">
        <v>0</v>
      </c>
      <c r="J75" s="251">
        <v>0</v>
      </c>
      <c r="K75" s="251">
        <v>0</v>
      </c>
      <c r="L75" s="251">
        <v>0</v>
      </c>
      <c r="M75" s="251">
        <v>0</v>
      </c>
    </row>
    <row r="76" spans="1:13" ht="16.5" customHeight="1" x14ac:dyDescent="0.15">
      <c r="A76" s="1117"/>
      <c r="B76" s="1117"/>
      <c r="C76" s="1117"/>
      <c r="D76" s="274" t="s">
        <v>1464</v>
      </c>
      <c r="E76" s="275"/>
      <c r="F76" s="251">
        <v>0</v>
      </c>
      <c r="G76" s="251">
        <v>0</v>
      </c>
      <c r="H76" s="251">
        <v>0</v>
      </c>
      <c r="I76" s="251">
        <v>0</v>
      </c>
      <c r="J76" s="251">
        <v>0</v>
      </c>
      <c r="K76" s="251">
        <v>0</v>
      </c>
      <c r="L76" s="251">
        <v>0</v>
      </c>
      <c r="M76" s="251">
        <v>0</v>
      </c>
    </row>
    <row r="77" spans="1:13" ht="16.5" customHeight="1" x14ac:dyDescent="0.15">
      <c r="A77" s="1117" t="s">
        <v>1463</v>
      </c>
      <c r="B77" s="1117"/>
      <c r="C77" s="1117"/>
      <c r="D77" s="274" t="s">
        <v>997</v>
      </c>
      <c r="E77" s="275"/>
      <c r="F77" s="251">
        <v>0</v>
      </c>
      <c r="G77" s="251">
        <v>0</v>
      </c>
      <c r="H77" s="251">
        <v>0</v>
      </c>
      <c r="I77" s="251">
        <v>0</v>
      </c>
      <c r="J77" s="251">
        <v>0</v>
      </c>
      <c r="K77" s="251">
        <v>0</v>
      </c>
      <c r="L77" s="251">
        <v>0</v>
      </c>
      <c r="M77" s="251">
        <v>0</v>
      </c>
    </row>
    <row r="78" spans="1:13" ht="16.5" customHeight="1" x14ac:dyDescent="0.15">
      <c r="A78" s="1117"/>
      <c r="B78" s="1117"/>
      <c r="C78" s="1117"/>
      <c r="D78" s="274" t="s">
        <v>1462</v>
      </c>
      <c r="E78" s="275"/>
      <c r="F78" s="251">
        <v>0</v>
      </c>
      <c r="G78" s="251">
        <v>0</v>
      </c>
      <c r="H78" s="251">
        <v>0</v>
      </c>
      <c r="I78" s="251">
        <v>0</v>
      </c>
      <c r="J78" s="251">
        <v>0</v>
      </c>
      <c r="K78" s="251">
        <v>0</v>
      </c>
      <c r="L78" s="251">
        <v>0</v>
      </c>
      <c r="M78" s="251">
        <v>0</v>
      </c>
    </row>
    <row r="79" spans="1:13" ht="16.5" customHeight="1" x14ac:dyDescent="0.15">
      <c r="A79" s="276" t="s">
        <v>1461</v>
      </c>
      <c r="B79" s="276"/>
      <c r="C79" s="276"/>
      <c r="D79" s="274"/>
      <c r="E79" s="275"/>
      <c r="F79" s="251">
        <v>0</v>
      </c>
      <c r="G79" s="251">
        <v>746910</v>
      </c>
      <c r="H79" s="251">
        <v>876</v>
      </c>
      <c r="I79" s="251">
        <v>0</v>
      </c>
      <c r="J79" s="251">
        <v>306105</v>
      </c>
      <c r="K79" s="251">
        <v>149252</v>
      </c>
      <c r="L79" s="251">
        <v>368175</v>
      </c>
      <c r="M79" s="251">
        <v>153983</v>
      </c>
    </row>
    <row r="80" spans="1:13" ht="16.5" customHeight="1" x14ac:dyDescent="0.15">
      <c r="A80" s="1117" t="s">
        <v>1460</v>
      </c>
      <c r="B80" s="1117"/>
      <c r="C80" s="1117"/>
      <c r="D80" s="1079" t="s">
        <v>1458</v>
      </c>
      <c r="E80" s="276" t="s">
        <v>404</v>
      </c>
      <c r="F80" s="251">
        <v>158488</v>
      </c>
      <c r="G80" s="251">
        <v>52525</v>
      </c>
      <c r="H80" s="251">
        <v>202</v>
      </c>
      <c r="I80" s="251">
        <v>0</v>
      </c>
      <c r="J80" s="251">
        <v>40224</v>
      </c>
      <c r="K80" s="251">
        <v>77993</v>
      </c>
      <c r="L80" s="251">
        <v>0</v>
      </c>
      <c r="M80" s="251">
        <v>0</v>
      </c>
    </row>
    <row r="81" spans="1:13" ht="16.5" customHeight="1" x14ac:dyDescent="0.15">
      <c r="A81" s="1117"/>
      <c r="B81" s="1117"/>
      <c r="C81" s="1117"/>
      <c r="D81" s="1079"/>
      <c r="E81" s="276" t="s">
        <v>405</v>
      </c>
      <c r="F81" s="251">
        <v>158488</v>
      </c>
      <c r="G81" s="251">
        <v>52525</v>
      </c>
      <c r="H81" s="251">
        <v>202</v>
      </c>
      <c r="I81" s="251">
        <v>0</v>
      </c>
      <c r="J81" s="251">
        <v>40224</v>
      </c>
      <c r="K81" s="251">
        <v>77993</v>
      </c>
      <c r="L81" s="251">
        <v>0</v>
      </c>
      <c r="M81" s="251">
        <v>0</v>
      </c>
    </row>
    <row r="82" spans="1:13" ht="16.5" customHeight="1" x14ac:dyDescent="0.15">
      <c r="A82" s="1117"/>
      <c r="B82" s="1117"/>
      <c r="C82" s="1117"/>
      <c r="D82" s="1079" t="s">
        <v>1457</v>
      </c>
      <c r="E82" s="276" t="s">
        <v>404</v>
      </c>
      <c r="F82" s="251">
        <v>116963</v>
      </c>
      <c r="G82" s="251">
        <v>64228</v>
      </c>
      <c r="H82" s="251">
        <v>71923</v>
      </c>
      <c r="I82" s="251">
        <v>0</v>
      </c>
      <c r="J82" s="251">
        <v>166265</v>
      </c>
      <c r="K82" s="251">
        <v>7903</v>
      </c>
      <c r="L82" s="251">
        <v>18563</v>
      </c>
      <c r="M82" s="251">
        <v>0</v>
      </c>
    </row>
    <row r="83" spans="1:13" ht="16.5" customHeight="1" x14ac:dyDescent="0.15">
      <c r="A83" s="1117"/>
      <c r="B83" s="1117"/>
      <c r="C83" s="1117"/>
      <c r="D83" s="1079"/>
      <c r="E83" s="276" t="s">
        <v>405</v>
      </c>
      <c r="F83" s="251">
        <v>116963</v>
      </c>
      <c r="G83" s="251">
        <v>64228</v>
      </c>
      <c r="H83" s="251">
        <v>71923</v>
      </c>
      <c r="I83" s="251">
        <v>0</v>
      </c>
      <c r="J83" s="251">
        <v>166265</v>
      </c>
      <c r="K83" s="251">
        <v>7903</v>
      </c>
      <c r="L83" s="251">
        <v>18563</v>
      </c>
      <c r="M83" s="251">
        <v>0</v>
      </c>
    </row>
    <row r="84" spans="1:13" ht="16.5" customHeight="1" x14ac:dyDescent="0.15">
      <c r="A84" s="1076" t="s">
        <v>1459</v>
      </c>
      <c r="B84" s="1076"/>
      <c r="C84" s="1076"/>
      <c r="D84" s="1079" t="s">
        <v>1458</v>
      </c>
      <c r="E84" s="276" t="s">
        <v>404</v>
      </c>
      <c r="F84" s="251">
        <v>0</v>
      </c>
      <c r="G84" s="251">
        <v>37661</v>
      </c>
      <c r="H84" s="251">
        <v>0</v>
      </c>
      <c r="I84" s="251">
        <v>8137</v>
      </c>
      <c r="J84" s="251">
        <v>11363</v>
      </c>
      <c r="K84" s="251">
        <v>9449</v>
      </c>
      <c r="L84" s="251">
        <v>14825</v>
      </c>
      <c r="M84" s="251">
        <v>3427</v>
      </c>
    </row>
    <row r="85" spans="1:13" ht="16.5" customHeight="1" x14ac:dyDescent="0.15">
      <c r="A85" s="1076"/>
      <c r="B85" s="1076"/>
      <c r="C85" s="1076"/>
      <c r="D85" s="1079"/>
      <c r="E85" s="276" t="s">
        <v>405</v>
      </c>
      <c r="F85" s="251">
        <v>0</v>
      </c>
      <c r="G85" s="251">
        <v>37661</v>
      </c>
      <c r="H85" s="251">
        <v>0</v>
      </c>
      <c r="I85" s="251">
        <v>0</v>
      </c>
      <c r="J85" s="251">
        <v>11363</v>
      </c>
      <c r="K85" s="251">
        <v>9449</v>
      </c>
      <c r="L85" s="251">
        <v>14825</v>
      </c>
      <c r="M85" s="251">
        <v>3427</v>
      </c>
    </row>
    <row r="86" spans="1:13" ht="16.5" customHeight="1" x14ac:dyDescent="0.15">
      <c r="A86" s="1076"/>
      <c r="B86" s="1076"/>
      <c r="C86" s="1076"/>
      <c r="D86" s="1079" t="s">
        <v>1457</v>
      </c>
      <c r="E86" s="276" t="s">
        <v>404</v>
      </c>
      <c r="F86" s="251">
        <v>0</v>
      </c>
      <c r="G86" s="251">
        <v>17263</v>
      </c>
      <c r="H86" s="251">
        <v>65</v>
      </c>
      <c r="I86" s="251">
        <v>5523</v>
      </c>
      <c r="J86" s="251">
        <v>7623</v>
      </c>
      <c r="K86" s="251">
        <v>4049</v>
      </c>
      <c r="L86" s="251">
        <v>10348</v>
      </c>
      <c r="M86" s="251">
        <v>2244</v>
      </c>
    </row>
    <row r="87" spans="1:13" ht="16.5" customHeight="1" x14ac:dyDescent="0.15">
      <c r="A87" s="1076"/>
      <c r="B87" s="1076"/>
      <c r="C87" s="1076"/>
      <c r="D87" s="1079"/>
      <c r="E87" s="276" t="s">
        <v>405</v>
      </c>
      <c r="F87" s="251">
        <v>0</v>
      </c>
      <c r="G87" s="251">
        <v>17263</v>
      </c>
      <c r="H87" s="251">
        <v>65</v>
      </c>
      <c r="I87" s="251">
        <v>0</v>
      </c>
      <c r="J87" s="251">
        <v>7623</v>
      </c>
      <c r="K87" s="251">
        <v>4049</v>
      </c>
      <c r="L87" s="251">
        <v>10348</v>
      </c>
      <c r="M87" s="251">
        <v>2244</v>
      </c>
    </row>
    <row r="88" spans="1:13" ht="16.5" customHeight="1" x14ac:dyDescent="0.15">
      <c r="A88" s="276" t="s">
        <v>1456</v>
      </c>
      <c r="B88" s="276"/>
      <c r="C88" s="276"/>
      <c r="D88" s="276"/>
      <c r="E88" s="276"/>
      <c r="F88" s="251">
        <v>0</v>
      </c>
      <c r="G88" s="251">
        <v>0</v>
      </c>
      <c r="H88" s="251">
        <v>0</v>
      </c>
      <c r="I88" s="251">
        <v>0</v>
      </c>
      <c r="J88" s="251">
        <v>13319</v>
      </c>
      <c r="K88" s="251">
        <v>0</v>
      </c>
      <c r="L88" s="251">
        <v>0</v>
      </c>
      <c r="M88" s="251">
        <v>0</v>
      </c>
    </row>
  </sheetData>
  <mergeCells count="50">
    <mergeCell ref="C66:D66"/>
    <mergeCell ref="A67:D68"/>
    <mergeCell ref="C56:D57"/>
    <mergeCell ref="B52:D53"/>
    <mergeCell ref="A49:A66"/>
    <mergeCell ref="C54:D55"/>
    <mergeCell ref="C58:D59"/>
    <mergeCell ref="C60:D61"/>
    <mergeCell ref="D31:D32"/>
    <mergeCell ref="B47:B48"/>
    <mergeCell ref="D23:D24"/>
    <mergeCell ref="D25:D26"/>
    <mergeCell ref="B5:B46"/>
    <mergeCell ref="D7:D8"/>
    <mergeCell ref="D9:D10"/>
    <mergeCell ref="D11:D12"/>
    <mergeCell ref="D13:D14"/>
    <mergeCell ref="D27:D28"/>
    <mergeCell ref="A77:C78"/>
    <mergeCell ref="A3:A48"/>
    <mergeCell ref="C7:C46"/>
    <mergeCell ref="D45:D46"/>
    <mergeCell ref="C62:D63"/>
    <mergeCell ref="D35:D36"/>
    <mergeCell ref="D37:D38"/>
    <mergeCell ref="D39:D40"/>
    <mergeCell ref="D41:D42"/>
    <mergeCell ref="D43:D44"/>
    <mergeCell ref="B49:D50"/>
    <mergeCell ref="C64:D65"/>
    <mergeCell ref="B3:B4"/>
    <mergeCell ref="C3:D4"/>
    <mergeCell ref="C5:D6"/>
    <mergeCell ref="C69:C71"/>
    <mergeCell ref="A2:E2"/>
    <mergeCell ref="D84:D85"/>
    <mergeCell ref="D86:D87"/>
    <mergeCell ref="A84:C87"/>
    <mergeCell ref="D80:D81"/>
    <mergeCell ref="D82:D83"/>
    <mergeCell ref="A80:C83"/>
    <mergeCell ref="C72:D73"/>
    <mergeCell ref="A69:B74"/>
    <mergeCell ref="A75:C76"/>
    <mergeCell ref="D33:D34"/>
    <mergeCell ref="D29:D30"/>
    <mergeCell ref="D15:D16"/>
    <mergeCell ref="D17:D18"/>
    <mergeCell ref="D19:D20"/>
    <mergeCell ref="D21:D22"/>
  </mergeCells>
  <phoneticPr fontId="17"/>
  <pageMargins left="1.1811023622047245" right="0.78740157480314965" top="0.78740157480314965" bottom="0.78740157480314965" header="0.51181102362204722" footer="0.51181102362204722"/>
  <pageSetup paperSize="9" scale="50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6"/>
  <sheetViews>
    <sheetView showGridLines="0" view="pageBreakPreview" zoomScaleNormal="100" zoomScaleSheetLayoutView="100" workbookViewId="0"/>
  </sheetViews>
  <sheetFormatPr defaultRowHeight="14.25" outlineLevelRow="1" x14ac:dyDescent="0.15"/>
  <cols>
    <col min="1" max="1" width="5.25" style="104" customWidth="1"/>
    <col min="2" max="2" width="6" style="104" customWidth="1"/>
    <col min="3" max="3" width="4.875" style="104" customWidth="1"/>
    <col min="4" max="4" width="28.25" style="104" customWidth="1"/>
    <col min="5" max="12" width="13.25" style="104" customWidth="1"/>
    <col min="13" max="13" width="10.25" style="104" bestFit="1" customWidth="1"/>
    <col min="14" max="16384" width="9" style="104"/>
  </cols>
  <sheetData>
    <row r="1" spans="1:13" ht="20.25" customHeight="1" x14ac:dyDescent="0.15">
      <c r="A1" s="104" t="s">
        <v>1504</v>
      </c>
      <c r="H1" s="223"/>
      <c r="I1" s="223"/>
      <c r="J1" s="223"/>
      <c r="K1" s="223"/>
      <c r="L1" s="223" t="s">
        <v>156</v>
      </c>
    </row>
    <row r="2" spans="1:13" ht="30" customHeight="1" x14ac:dyDescent="0.15">
      <c r="A2" s="1058"/>
      <c r="B2" s="1059"/>
      <c r="C2" s="1059"/>
      <c r="D2" s="1059"/>
      <c r="E2" s="415" t="s">
        <v>1586</v>
      </c>
      <c r="F2" s="415" t="s">
        <v>1693</v>
      </c>
      <c r="G2" s="224" t="s">
        <v>46</v>
      </c>
      <c r="H2" s="355" t="s">
        <v>1315</v>
      </c>
      <c r="I2" s="371" t="s">
        <v>1757</v>
      </c>
      <c r="J2" s="371" t="s">
        <v>1552</v>
      </c>
      <c r="K2" s="371" t="s">
        <v>1758</v>
      </c>
      <c r="L2" s="371" t="s">
        <v>1759</v>
      </c>
    </row>
    <row r="3" spans="1:13" ht="20.100000000000001" customHeight="1" x14ac:dyDescent="0.15">
      <c r="A3" s="1152" t="s">
        <v>1503</v>
      </c>
      <c r="B3" s="1153"/>
      <c r="C3" s="1153"/>
      <c r="D3" s="1147"/>
      <c r="E3" s="251">
        <v>981826</v>
      </c>
      <c r="F3" s="251">
        <v>2140158</v>
      </c>
      <c r="G3" s="251">
        <v>1216636</v>
      </c>
      <c r="H3" s="251">
        <v>2322773</v>
      </c>
      <c r="I3" s="251">
        <v>1481764</v>
      </c>
      <c r="J3" s="251">
        <v>500355</v>
      </c>
      <c r="K3" s="251">
        <v>649394</v>
      </c>
      <c r="L3" s="251">
        <v>284446</v>
      </c>
    </row>
    <row r="4" spans="1:13" ht="20.100000000000001" customHeight="1" x14ac:dyDescent="0.15">
      <c r="A4" s="301"/>
      <c r="B4" s="302"/>
      <c r="C4" s="359" t="s">
        <v>1500</v>
      </c>
      <c r="D4" s="358"/>
      <c r="E4" s="251">
        <v>0</v>
      </c>
      <c r="F4" s="251">
        <v>1673805</v>
      </c>
      <c r="G4" s="251">
        <v>0</v>
      </c>
      <c r="H4" s="251">
        <v>521723</v>
      </c>
      <c r="I4" s="251">
        <v>1164391</v>
      </c>
      <c r="J4" s="251">
        <v>450994</v>
      </c>
      <c r="K4" s="251">
        <v>0</v>
      </c>
      <c r="L4" s="251">
        <v>248947</v>
      </c>
      <c r="M4" s="115"/>
    </row>
    <row r="5" spans="1:13" ht="20.100000000000001" customHeight="1" x14ac:dyDescent="0.15">
      <c r="A5" s="301"/>
      <c r="B5" s="303"/>
      <c r="C5" s="281" t="s">
        <v>1499</v>
      </c>
      <c r="D5" s="359"/>
      <c r="E5" s="251">
        <v>0</v>
      </c>
      <c r="F5" s="251">
        <v>0</v>
      </c>
      <c r="G5" s="251">
        <v>0</v>
      </c>
      <c r="H5" s="251">
        <v>0</v>
      </c>
      <c r="I5" s="251">
        <v>2610</v>
      </c>
      <c r="J5" s="251">
        <v>2976</v>
      </c>
      <c r="K5" s="251">
        <v>0</v>
      </c>
      <c r="L5" s="251">
        <v>0</v>
      </c>
    </row>
    <row r="6" spans="1:13" ht="20.100000000000001" customHeight="1" x14ac:dyDescent="0.15">
      <c r="A6" s="301"/>
      <c r="B6" s="304"/>
      <c r="C6" s="359" t="s">
        <v>1498</v>
      </c>
      <c r="D6" s="358"/>
      <c r="E6" s="251">
        <v>19147</v>
      </c>
      <c r="F6" s="251">
        <v>324509</v>
      </c>
      <c r="G6" s="251">
        <v>89008</v>
      </c>
      <c r="H6" s="251">
        <v>258715</v>
      </c>
      <c r="I6" s="251">
        <v>0</v>
      </c>
      <c r="J6" s="251">
        <v>0</v>
      </c>
      <c r="K6" s="251">
        <v>23385</v>
      </c>
      <c r="L6" s="251">
        <v>0</v>
      </c>
    </row>
    <row r="7" spans="1:13" ht="20.100000000000001" customHeight="1" x14ac:dyDescent="0.15">
      <c r="A7" s="305"/>
      <c r="B7" s="304" t="s">
        <v>1553</v>
      </c>
      <c r="C7" s="359" t="s">
        <v>1497</v>
      </c>
      <c r="D7" s="358"/>
      <c r="E7" s="251">
        <v>1641</v>
      </c>
      <c r="F7" s="251">
        <v>15755</v>
      </c>
      <c r="G7" s="251">
        <v>4613</v>
      </c>
      <c r="H7" s="251">
        <v>17289</v>
      </c>
      <c r="I7" s="251">
        <v>16500</v>
      </c>
      <c r="J7" s="251">
        <v>9630</v>
      </c>
      <c r="K7" s="251">
        <v>11690</v>
      </c>
      <c r="L7" s="251">
        <v>4215</v>
      </c>
    </row>
    <row r="8" spans="1:13" ht="20.100000000000001" customHeight="1" x14ac:dyDescent="0.15">
      <c r="A8" s="306"/>
      <c r="B8" s="304"/>
      <c r="C8" s="359" t="s">
        <v>1496</v>
      </c>
      <c r="D8" s="358"/>
      <c r="E8" s="251">
        <v>1112</v>
      </c>
      <c r="F8" s="251">
        <v>2274</v>
      </c>
      <c r="G8" s="251">
        <v>32087</v>
      </c>
      <c r="H8" s="251">
        <v>1693</v>
      </c>
      <c r="I8" s="251">
        <v>2270</v>
      </c>
      <c r="J8" s="251">
        <v>599</v>
      </c>
      <c r="K8" s="251">
        <v>0</v>
      </c>
      <c r="L8" s="251">
        <v>0</v>
      </c>
    </row>
    <row r="9" spans="1:13" ht="20.100000000000001" customHeight="1" x14ac:dyDescent="0.15">
      <c r="A9" s="306"/>
      <c r="B9" s="304"/>
      <c r="C9" s="462" t="s">
        <v>1743</v>
      </c>
      <c r="D9" s="359"/>
      <c r="E9" s="251">
        <v>0</v>
      </c>
      <c r="F9" s="251">
        <v>0</v>
      </c>
      <c r="G9" s="251">
        <v>0</v>
      </c>
      <c r="H9" s="251">
        <v>337300</v>
      </c>
      <c r="I9" s="251">
        <v>0</v>
      </c>
      <c r="J9" s="251">
        <v>0</v>
      </c>
      <c r="K9" s="251">
        <v>0</v>
      </c>
      <c r="L9" s="251">
        <v>0</v>
      </c>
    </row>
    <row r="10" spans="1:13" ht="20.100000000000001" customHeight="1" x14ac:dyDescent="0.15">
      <c r="A10" s="306"/>
      <c r="B10" s="304"/>
      <c r="C10" s="359" t="s">
        <v>1495</v>
      </c>
      <c r="D10" s="358"/>
      <c r="E10" s="251">
        <v>35016</v>
      </c>
      <c r="F10" s="251">
        <v>79196</v>
      </c>
      <c r="G10" s="251">
        <v>20818</v>
      </c>
      <c r="H10" s="251">
        <v>56293</v>
      </c>
      <c r="I10" s="251">
        <v>45538</v>
      </c>
      <c r="J10" s="251">
        <v>34893</v>
      </c>
      <c r="K10" s="251">
        <v>52020</v>
      </c>
      <c r="L10" s="251">
        <v>25768</v>
      </c>
    </row>
    <row r="11" spans="1:13" ht="20.100000000000001" customHeight="1" x14ac:dyDescent="0.15">
      <c r="A11" s="306"/>
      <c r="B11" s="304"/>
      <c r="C11" s="359" t="s">
        <v>1493</v>
      </c>
      <c r="D11" s="358"/>
      <c r="E11" s="251">
        <v>0</v>
      </c>
      <c r="F11" s="251">
        <v>1794</v>
      </c>
      <c r="G11" s="251">
        <v>12424</v>
      </c>
      <c r="H11" s="251">
        <v>13712</v>
      </c>
      <c r="I11" s="251">
        <v>0</v>
      </c>
      <c r="J11" s="251">
        <v>0</v>
      </c>
      <c r="K11" s="251">
        <v>0</v>
      </c>
      <c r="L11" s="251">
        <v>0</v>
      </c>
    </row>
    <row r="12" spans="1:13" ht="20.100000000000001" customHeight="1" x14ac:dyDescent="0.15">
      <c r="A12" s="305"/>
      <c r="B12" s="356" t="s">
        <v>1554</v>
      </c>
      <c r="C12" s="359" t="s">
        <v>1492</v>
      </c>
      <c r="D12" s="358"/>
      <c r="E12" s="251">
        <v>53180</v>
      </c>
      <c r="F12" s="251">
        <v>0</v>
      </c>
      <c r="G12" s="251">
        <v>27568</v>
      </c>
      <c r="H12" s="251">
        <v>438771</v>
      </c>
      <c r="I12" s="251">
        <v>250455</v>
      </c>
      <c r="J12" s="251">
        <v>0</v>
      </c>
      <c r="K12" s="251">
        <v>6535</v>
      </c>
      <c r="L12" s="251">
        <v>0</v>
      </c>
    </row>
    <row r="13" spans="1:13" ht="20.100000000000001" customHeight="1" x14ac:dyDescent="0.15">
      <c r="A13" s="306"/>
      <c r="B13" s="356"/>
      <c r="C13" s="281" t="s">
        <v>1491</v>
      </c>
      <c r="D13" s="359"/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</row>
    <row r="14" spans="1:13" ht="20.100000000000001" customHeight="1" x14ac:dyDescent="0.15">
      <c r="A14" s="306"/>
      <c r="B14" s="356"/>
      <c r="C14" s="281" t="s">
        <v>1473</v>
      </c>
      <c r="D14" s="359"/>
      <c r="E14" s="251">
        <v>53645</v>
      </c>
      <c r="F14" s="251">
        <v>0</v>
      </c>
      <c r="G14" s="251">
        <v>0</v>
      </c>
      <c r="H14" s="251">
        <v>79928</v>
      </c>
      <c r="I14" s="251">
        <v>0</v>
      </c>
      <c r="J14" s="251">
        <v>0</v>
      </c>
      <c r="K14" s="251">
        <v>1300</v>
      </c>
      <c r="L14" s="251">
        <v>0</v>
      </c>
    </row>
    <row r="15" spans="1:13" ht="20.100000000000001" customHeight="1" outlineLevel="1" x14ac:dyDescent="0.15">
      <c r="A15" s="306"/>
      <c r="B15" s="357"/>
      <c r="C15" s="281" t="s">
        <v>1502</v>
      </c>
      <c r="D15" s="359"/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</row>
    <row r="16" spans="1:13" ht="20.100000000000001" customHeight="1" x14ac:dyDescent="0.15">
      <c r="A16" s="1152" t="s">
        <v>1501</v>
      </c>
      <c r="B16" s="1153"/>
      <c r="C16" s="1153"/>
      <c r="D16" s="1147"/>
      <c r="E16" s="251">
        <v>251837</v>
      </c>
      <c r="F16" s="251">
        <v>765396</v>
      </c>
      <c r="G16" s="251">
        <v>320817</v>
      </c>
      <c r="H16" s="251">
        <v>403317</v>
      </c>
      <c r="I16" s="251">
        <v>424490</v>
      </c>
      <c r="J16" s="251">
        <v>133230</v>
      </c>
      <c r="K16" s="251">
        <v>192425</v>
      </c>
      <c r="L16" s="251">
        <v>80172</v>
      </c>
    </row>
    <row r="17" spans="1:12" ht="20.100000000000001" customHeight="1" x14ac:dyDescent="0.15">
      <c r="A17" s="303"/>
      <c r="B17" s="302"/>
      <c r="C17" s="358" t="s">
        <v>1500</v>
      </c>
      <c r="D17" s="358"/>
      <c r="E17" s="251">
        <v>0</v>
      </c>
      <c r="F17" s="251">
        <v>652988</v>
      </c>
      <c r="G17" s="251">
        <v>0</v>
      </c>
      <c r="H17" s="251">
        <v>83252</v>
      </c>
      <c r="I17" s="251">
        <v>337359</v>
      </c>
      <c r="J17" s="251">
        <v>110184</v>
      </c>
      <c r="K17" s="251">
        <v>0</v>
      </c>
      <c r="L17" s="251">
        <v>70648</v>
      </c>
    </row>
    <row r="18" spans="1:12" ht="20.100000000000001" customHeight="1" x14ac:dyDescent="0.15">
      <c r="A18" s="303"/>
      <c r="B18" s="303"/>
      <c r="C18" s="360" t="s">
        <v>1499</v>
      </c>
      <c r="D18" s="359"/>
      <c r="E18" s="251">
        <v>0</v>
      </c>
      <c r="F18" s="251">
        <v>0</v>
      </c>
      <c r="G18" s="251">
        <v>0</v>
      </c>
      <c r="H18" s="251">
        <v>0</v>
      </c>
      <c r="I18" s="251">
        <v>1266</v>
      </c>
      <c r="J18" s="251">
        <v>10225</v>
      </c>
      <c r="K18" s="251">
        <v>0</v>
      </c>
      <c r="L18" s="251">
        <v>0</v>
      </c>
    </row>
    <row r="19" spans="1:12" ht="20.100000000000001" customHeight="1" x14ac:dyDescent="0.15">
      <c r="A19" s="303"/>
      <c r="B19" s="304" t="s">
        <v>1553</v>
      </c>
      <c r="C19" s="358" t="s">
        <v>1498</v>
      </c>
      <c r="D19" s="358"/>
      <c r="E19" s="251">
        <v>3513</v>
      </c>
      <c r="F19" s="251">
        <v>84293</v>
      </c>
      <c r="G19" s="251">
        <v>22664</v>
      </c>
      <c r="H19" s="251">
        <v>63261</v>
      </c>
      <c r="I19" s="251">
        <v>0</v>
      </c>
      <c r="J19" s="251">
        <v>0</v>
      </c>
      <c r="K19" s="251">
        <v>6287</v>
      </c>
      <c r="L19" s="251">
        <v>0</v>
      </c>
    </row>
    <row r="20" spans="1:12" ht="20.100000000000001" customHeight="1" x14ac:dyDescent="0.15">
      <c r="A20" s="307"/>
      <c r="B20" s="304"/>
      <c r="C20" s="358" t="s">
        <v>1497</v>
      </c>
      <c r="D20" s="358"/>
      <c r="E20" s="251">
        <v>421</v>
      </c>
      <c r="F20" s="251">
        <v>6540</v>
      </c>
      <c r="G20" s="251">
        <v>1220</v>
      </c>
      <c r="H20" s="251">
        <v>5888</v>
      </c>
      <c r="I20" s="251">
        <v>8713</v>
      </c>
      <c r="J20" s="251">
        <v>4185</v>
      </c>
      <c r="K20" s="251">
        <v>5856</v>
      </c>
      <c r="L20" s="251">
        <v>1671</v>
      </c>
    </row>
    <row r="21" spans="1:12" ht="20.100000000000001" customHeight="1" x14ac:dyDescent="0.15">
      <c r="A21" s="356"/>
      <c r="B21" s="304"/>
      <c r="C21" s="358" t="s">
        <v>1496</v>
      </c>
      <c r="D21" s="358"/>
      <c r="E21" s="251">
        <v>473</v>
      </c>
      <c r="F21" s="251">
        <v>507</v>
      </c>
      <c r="G21" s="251">
        <v>10894</v>
      </c>
      <c r="H21" s="251">
        <v>354</v>
      </c>
      <c r="I21" s="251">
        <v>565</v>
      </c>
      <c r="J21" s="251">
        <v>126</v>
      </c>
      <c r="K21" s="251">
        <v>0</v>
      </c>
      <c r="L21" s="251">
        <v>0</v>
      </c>
    </row>
    <row r="22" spans="1:12" ht="20.100000000000001" customHeight="1" x14ac:dyDescent="0.15">
      <c r="A22" s="356"/>
      <c r="B22" s="304"/>
      <c r="C22" s="358" t="s">
        <v>1495</v>
      </c>
      <c r="D22" s="358"/>
      <c r="E22" s="251">
        <v>3601</v>
      </c>
      <c r="F22" s="251">
        <v>8394</v>
      </c>
      <c r="G22" s="251">
        <v>5713</v>
      </c>
      <c r="H22" s="251">
        <v>5166</v>
      </c>
      <c r="I22" s="251">
        <v>9281</v>
      </c>
      <c r="J22" s="251">
        <v>6090</v>
      </c>
      <c r="K22" s="251">
        <v>8682</v>
      </c>
      <c r="L22" s="251">
        <v>4721</v>
      </c>
    </row>
    <row r="23" spans="1:12" ht="20.100000000000001" customHeight="1" x14ac:dyDescent="0.15">
      <c r="A23" s="356"/>
      <c r="B23" s="304" t="s">
        <v>1494</v>
      </c>
      <c r="C23" s="358" t="s">
        <v>1493</v>
      </c>
      <c r="D23" s="358"/>
      <c r="E23" s="251">
        <v>0</v>
      </c>
      <c r="F23" s="251">
        <v>5634</v>
      </c>
      <c r="G23" s="251">
        <v>363</v>
      </c>
      <c r="H23" s="251">
        <v>616</v>
      </c>
      <c r="I23" s="251">
        <v>0</v>
      </c>
      <c r="J23" s="251">
        <v>0</v>
      </c>
      <c r="K23" s="251">
        <v>0</v>
      </c>
      <c r="L23" s="251">
        <v>0</v>
      </c>
    </row>
    <row r="24" spans="1:12" ht="20.100000000000001" customHeight="1" x14ac:dyDescent="0.15">
      <c r="A24" s="307"/>
      <c r="B24" s="356"/>
      <c r="C24" s="358" t="s">
        <v>1492</v>
      </c>
      <c r="D24" s="358"/>
      <c r="E24" s="251">
        <v>13866</v>
      </c>
      <c r="F24" s="251">
        <v>0</v>
      </c>
      <c r="G24" s="251">
        <v>5038</v>
      </c>
      <c r="H24" s="251">
        <v>31510</v>
      </c>
      <c r="I24" s="251">
        <v>67306</v>
      </c>
      <c r="J24" s="251">
        <v>0</v>
      </c>
      <c r="K24" s="251">
        <v>335</v>
      </c>
      <c r="L24" s="251">
        <v>0</v>
      </c>
    </row>
    <row r="25" spans="1:12" ht="20.100000000000001" customHeight="1" x14ac:dyDescent="0.15">
      <c r="A25" s="356"/>
      <c r="B25" s="356"/>
      <c r="C25" s="281" t="s">
        <v>1491</v>
      </c>
      <c r="D25" s="359"/>
      <c r="E25" s="251">
        <v>0</v>
      </c>
      <c r="F25" s="251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</row>
    <row r="26" spans="1:12" ht="20.100000000000001" customHeight="1" x14ac:dyDescent="0.15">
      <c r="A26" s="306"/>
      <c r="B26" s="357"/>
      <c r="C26" s="281" t="s">
        <v>1473</v>
      </c>
      <c r="D26" s="359"/>
      <c r="E26" s="251">
        <v>14218</v>
      </c>
      <c r="F26" s="251">
        <v>0</v>
      </c>
      <c r="G26" s="251">
        <v>0</v>
      </c>
      <c r="H26" s="251">
        <v>14113</v>
      </c>
      <c r="I26" s="251">
        <v>0</v>
      </c>
      <c r="J26" s="251">
        <v>0</v>
      </c>
      <c r="K26" s="251">
        <v>111</v>
      </c>
      <c r="L26" s="251">
        <v>0</v>
      </c>
    </row>
    <row r="27" spans="1:12" ht="20.100000000000001" customHeight="1" x14ac:dyDescent="0.15">
      <c r="A27" s="1150" t="s">
        <v>1490</v>
      </c>
      <c r="B27" s="1150" t="s">
        <v>1489</v>
      </c>
      <c r="C27" s="1151" t="s">
        <v>1488</v>
      </c>
      <c r="D27" s="1129"/>
      <c r="E27" s="251">
        <v>768975</v>
      </c>
      <c r="F27" s="251">
        <v>2075055</v>
      </c>
      <c r="G27" s="251">
        <v>1165372</v>
      </c>
      <c r="H27" s="251">
        <v>2322773</v>
      </c>
      <c r="I27" s="251">
        <v>1351222</v>
      </c>
      <c r="J27" s="251">
        <v>500001</v>
      </c>
      <c r="K27" s="251">
        <v>635682</v>
      </c>
      <c r="L27" s="251">
        <v>284446</v>
      </c>
    </row>
    <row r="28" spans="1:12" ht="20.100000000000001" customHeight="1" x14ac:dyDescent="0.15">
      <c r="A28" s="1150"/>
      <c r="B28" s="1150"/>
      <c r="C28" s="1150" t="s">
        <v>1555</v>
      </c>
      <c r="D28" s="358" t="s">
        <v>1487</v>
      </c>
      <c r="E28" s="251">
        <v>56397</v>
      </c>
      <c r="F28" s="251">
        <v>0</v>
      </c>
      <c r="G28" s="251">
        <v>36700</v>
      </c>
      <c r="H28" s="251">
        <v>98910</v>
      </c>
      <c r="I28" s="251">
        <v>13041</v>
      </c>
      <c r="J28" s="251">
        <v>0</v>
      </c>
      <c r="K28" s="251">
        <v>11318</v>
      </c>
      <c r="L28" s="251">
        <v>0</v>
      </c>
    </row>
    <row r="29" spans="1:12" ht="20.100000000000001" customHeight="1" x14ac:dyDescent="0.15">
      <c r="A29" s="1150"/>
      <c r="B29" s="1150"/>
      <c r="C29" s="1150"/>
      <c r="D29" s="358" t="s">
        <v>1482</v>
      </c>
      <c r="E29" s="251">
        <v>0</v>
      </c>
      <c r="F29" s="251">
        <v>0</v>
      </c>
      <c r="G29" s="251">
        <v>0</v>
      </c>
      <c r="H29" s="251">
        <v>720800</v>
      </c>
      <c r="I29" s="251">
        <v>524600</v>
      </c>
      <c r="J29" s="251">
        <v>0</v>
      </c>
      <c r="K29" s="251">
        <v>0</v>
      </c>
      <c r="L29" s="251">
        <v>0</v>
      </c>
    </row>
    <row r="30" spans="1:12" ht="20.100000000000001" customHeight="1" x14ac:dyDescent="0.15">
      <c r="A30" s="1150"/>
      <c r="B30" s="1150"/>
      <c r="C30" s="1150"/>
      <c r="D30" s="358" t="s">
        <v>1486</v>
      </c>
      <c r="E30" s="251">
        <v>0</v>
      </c>
      <c r="F30" s="251">
        <v>0</v>
      </c>
      <c r="G30" s="251">
        <v>0</v>
      </c>
      <c r="H30" s="251">
        <v>337300</v>
      </c>
      <c r="I30" s="251">
        <v>0</v>
      </c>
      <c r="J30" s="251">
        <v>0</v>
      </c>
      <c r="K30" s="251">
        <v>0</v>
      </c>
      <c r="L30" s="251">
        <v>0</v>
      </c>
    </row>
    <row r="31" spans="1:12" ht="20.100000000000001" customHeight="1" x14ac:dyDescent="0.15">
      <c r="A31" s="1150"/>
      <c r="B31" s="1150"/>
      <c r="C31" s="1150"/>
      <c r="D31" s="380" t="s">
        <v>1481</v>
      </c>
      <c r="E31" s="251">
        <v>35016</v>
      </c>
      <c r="F31" s="251">
        <v>78321</v>
      </c>
      <c r="G31" s="251">
        <v>20818</v>
      </c>
      <c r="H31" s="251">
        <v>56293</v>
      </c>
      <c r="I31" s="251">
        <v>43051</v>
      </c>
      <c r="J31" s="251">
        <v>34893</v>
      </c>
      <c r="K31" s="251">
        <v>51416</v>
      </c>
      <c r="L31" s="251">
        <v>25768</v>
      </c>
    </row>
    <row r="32" spans="1:12" ht="20.100000000000001" customHeight="1" x14ac:dyDescent="0.15">
      <c r="A32" s="1150"/>
      <c r="B32" s="1150"/>
      <c r="C32" s="1150"/>
      <c r="D32" s="354" t="s">
        <v>1485</v>
      </c>
      <c r="E32" s="251">
        <v>0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</row>
    <row r="33" spans="1:12" ht="20.100000000000001" customHeight="1" x14ac:dyDescent="0.15">
      <c r="A33" s="1150"/>
      <c r="B33" s="1150"/>
      <c r="C33" s="1051" t="s">
        <v>1484</v>
      </c>
      <c r="D33" s="1053"/>
      <c r="E33" s="251">
        <v>190121</v>
      </c>
      <c r="F33" s="251">
        <v>739669</v>
      </c>
      <c r="G33" s="251">
        <v>308360</v>
      </c>
      <c r="H33" s="251">
        <v>403317</v>
      </c>
      <c r="I33" s="251">
        <v>380526</v>
      </c>
      <c r="J33" s="251">
        <v>129894</v>
      </c>
      <c r="K33" s="251">
        <v>186888</v>
      </c>
      <c r="L33" s="251">
        <v>80172</v>
      </c>
    </row>
    <row r="34" spans="1:12" ht="20.100000000000001" customHeight="1" x14ac:dyDescent="0.15">
      <c r="A34" s="1150"/>
      <c r="B34" s="1150"/>
      <c r="C34" s="755" t="s">
        <v>1555</v>
      </c>
      <c r="D34" s="354" t="s">
        <v>1483</v>
      </c>
      <c r="E34" s="251">
        <v>15112</v>
      </c>
      <c r="F34" s="251">
        <v>0</v>
      </c>
      <c r="G34" s="251">
        <v>12114</v>
      </c>
      <c r="H34" s="251">
        <v>20355</v>
      </c>
      <c r="I34" s="251">
        <v>6267</v>
      </c>
      <c r="J34" s="251">
        <v>0</v>
      </c>
      <c r="K34" s="251">
        <v>5511</v>
      </c>
      <c r="L34" s="251">
        <v>0</v>
      </c>
    </row>
    <row r="35" spans="1:12" ht="20.100000000000001" customHeight="1" x14ac:dyDescent="0.15">
      <c r="A35" s="1150"/>
      <c r="B35" s="1150"/>
      <c r="C35" s="756"/>
      <c r="D35" s="354" t="s">
        <v>1482</v>
      </c>
      <c r="E35" s="251">
        <v>0</v>
      </c>
      <c r="F35" s="251">
        <v>0</v>
      </c>
      <c r="G35" s="251">
        <v>0</v>
      </c>
      <c r="H35" s="251">
        <v>67000</v>
      </c>
      <c r="I35" s="251">
        <v>0</v>
      </c>
      <c r="J35" s="251">
        <v>0</v>
      </c>
      <c r="K35" s="251">
        <v>0</v>
      </c>
      <c r="L35" s="251">
        <v>0</v>
      </c>
    </row>
    <row r="36" spans="1:12" ht="20.100000000000001" customHeight="1" x14ac:dyDescent="0.15">
      <c r="A36" s="1150"/>
      <c r="B36" s="1150"/>
      <c r="C36" s="757"/>
      <c r="D36" s="354" t="s">
        <v>1481</v>
      </c>
      <c r="E36" s="251">
        <v>3601</v>
      </c>
      <c r="F36" s="251">
        <v>8356</v>
      </c>
      <c r="G36" s="251">
        <v>5713</v>
      </c>
      <c r="H36" s="251">
        <v>5166</v>
      </c>
      <c r="I36" s="251">
        <v>8867</v>
      </c>
      <c r="J36" s="251">
        <v>6090</v>
      </c>
      <c r="K36" s="251">
        <v>8602</v>
      </c>
      <c r="L36" s="251">
        <v>4721</v>
      </c>
    </row>
  </sheetData>
  <mergeCells count="9">
    <mergeCell ref="C34:C36"/>
    <mergeCell ref="A27:A36"/>
    <mergeCell ref="B27:B36"/>
    <mergeCell ref="C27:D27"/>
    <mergeCell ref="A2:D2"/>
    <mergeCell ref="A3:D3"/>
    <mergeCell ref="A16:D16"/>
    <mergeCell ref="C28:C32"/>
    <mergeCell ref="C33:D33"/>
  </mergeCells>
  <phoneticPr fontId="17"/>
  <pageMargins left="1.1811023622047245" right="0.78740157480314965" top="0.78740157480314965" bottom="0.78740157480314965" header="0.51181102362204722" footer="0.51181102362204722"/>
  <pageSetup paperSize="9" scale="50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5"/>
  <sheetViews>
    <sheetView showGridLines="0" view="pageBreakPreview" zoomScale="85" zoomScaleNormal="100" zoomScaleSheetLayoutView="85" workbookViewId="0">
      <selection activeCell="E3" sqref="E3:E4"/>
    </sheetView>
  </sheetViews>
  <sheetFormatPr defaultRowHeight="14.25" x14ac:dyDescent="0.15"/>
  <cols>
    <col min="1" max="1" width="24.25" style="104" customWidth="1"/>
    <col min="2" max="2" width="2.375" style="104" customWidth="1"/>
    <col min="3" max="3" width="25.75" style="104" bestFit="1" customWidth="1"/>
    <col min="4" max="4" width="5.625" style="104" customWidth="1"/>
    <col min="5" max="7" width="12.5" style="116" customWidth="1"/>
    <col min="8" max="12" width="12.5" style="104" customWidth="1"/>
    <col min="13" max="16384" width="9" style="104"/>
  </cols>
  <sheetData>
    <row r="1" spans="1:12" x14ac:dyDescent="0.15">
      <c r="A1" s="104" t="s">
        <v>1534</v>
      </c>
      <c r="C1" s="114"/>
    </row>
    <row r="2" spans="1:12" ht="36.75" customHeight="1" x14ac:dyDescent="0.15">
      <c r="A2" s="1023" t="s">
        <v>1533</v>
      </c>
      <c r="B2" s="1024"/>
      <c r="C2" s="1024"/>
      <c r="D2" s="1025"/>
      <c r="E2" s="371" t="s">
        <v>1115</v>
      </c>
      <c r="F2" s="371" t="s">
        <v>1694</v>
      </c>
      <c r="G2" s="392" t="s">
        <v>1532</v>
      </c>
      <c r="H2" s="233" t="s">
        <v>1315</v>
      </c>
      <c r="I2" s="371" t="s">
        <v>1757</v>
      </c>
      <c r="J2" s="492" t="s">
        <v>1551</v>
      </c>
      <c r="K2" s="371" t="s">
        <v>1758</v>
      </c>
      <c r="L2" s="371" t="s">
        <v>1759</v>
      </c>
    </row>
    <row r="3" spans="1:12" ht="20.100000000000001" customHeight="1" x14ac:dyDescent="0.15">
      <c r="A3" s="1164" t="s">
        <v>1531</v>
      </c>
      <c r="B3" s="132"/>
      <c r="C3" s="119" t="s">
        <v>1530</v>
      </c>
      <c r="D3" s="1019" t="s">
        <v>1511</v>
      </c>
      <c r="E3" s="1156">
        <v>91.875806451612902</v>
      </c>
      <c r="F3" s="1154">
        <v>95.374280230326292</v>
      </c>
      <c r="G3" s="1156">
        <v>85.375494071146235</v>
      </c>
      <c r="H3" s="1156">
        <v>0</v>
      </c>
      <c r="I3" s="1156">
        <v>0</v>
      </c>
      <c r="J3" s="1156">
        <v>0</v>
      </c>
      <c r="K3" s="1156">
        <v>0</v>
      </c>
      <c r="L3" s="1156">
        <v>0</v>
      </c>
    </row>
    <row r="4" spans="1:12" ht="20.100000000000001" customHeight="1" x14ac:dyDescent="0.15">
      <c r="A4" s="1165"/>
      <c r="B4" s="131"/>
      <c r="C4" s="119" t="s">
        <v>1529</v>
      </c>
      <c r="D4" s="1020"/>
      <c r="E4" s="1157"/>
      <c r="F4" s="1155"/>
      <c r="G4" s="1157"/>
      <c r="H4" s="1157"/>
      <c r="I4" s="1157"/>
      <c r="J4" s="1157"/>
      <c r="K4" s="1157"/>
      <c r="L4" s="1157"/>
    </row>
    <row r="5" spans="1:12" ht="20.100000000000001" customHeight="1" x14ac:dyDescent="0.15">
      <c r="A5" s="1164" t="s">
        <v>1528</v>
      </c>
      <c r="B5" s="132"/>
      <c r="C5" s="119" t="s">
        <v>1527</v>
      </c>
      <c r="D5" s="1019" t="s">
        <v>1511</v>
      </c>
      <c r="E5" s="1158">
        <v>95.890410958904098</v>
      </c>
      <c r="F5" s="1154" t="s">
        <v>1773</v>
      </c>
      <c r="G5" s="1158" t="s">
        <v>1773</v>
      </c>
      <c r="H5" s="1158" t="s">
        <v>1773</v>
      </c>
      <c r="I5" s="1158" t="s">
        <v>1773</v>
      </c>
      <c r="J5" s="1158" t="s">
        <v>1773</v>
      </c>
      <c r="K5" s="1158" t="s">
        <v>1773</v>
      </c>
      <c r="L5" s="1158" t="s">
        <v>1773</v>
      </c>
    </row>
    <row r="6" spans="1:12" ht="20.100000000000001" customHeight="1" x14ac:dyDescent="0.15">
      <c r="A6" s="1165"/>
      <c r="B6" s="131"/>
      <c r="C6" s="119" t="s">
        <v>1526</v>
      </c>
      <c r="D6" s="1020"/>
      <c r="E6" s="1159"/>
      <c r="F6" s="1155"/>
      <c r="G6" s="1159"/>
      <c r="H6" s="1159"/>
      <c r="I6" s="1159"/>
      <c r="J6" s="1159"/>
      <c r="K6" s="1159"/>
      <c r="L6" s="1159"/>
    </row>
    <row r="7" spans="1:12" ht="20.100000000000001" customHeight="1" x14ac:dyDescent="0.15">
      <c r="A7" s="1164" t="s">
        <v>1525</v>
      </c>
      <c r="B7" s="132"/>
      <c r="C7" s="119" t="s">
        <v>1524</v>
      </c>
      <c r="D7" s="1019" t="s">
        <v>1511</v>
      </c>
      <c r="E7" s="1156">
        <v>70.793548387096777</v>
      </c>
      <c r="F7" s="1154">
        <v>70.142034548944338</v>
      </c>
      <c r="G7" s="1156">
        <v>61.686429512516469</v>
      </c>
      <c r="H7" s="1156">
        <v>0</v>
      </c>
      <c r="I7" s="1156">
        <v>0</v>
      </c>
      <c r="J7" s="1156">
        <v>0</v>
      </c>
      <c r="K7" s="1156">
        <v>0</v>
      </c>
      <c r="L7" s="1156">
        <v>0</v>
      </c>
    </row>
    <row r="8" spans="1:12" ht="20.100000000000001" customHeight="1" x14ac:dyDescent="0.15">
      <c r="A8" s="1165"/>
      <c r="B8" s="131"/>
      <c r="C8" s="119" t="s">
        <v>1523</v>
      </c>
      <c r="D8" s="1020"/>
      <c r="E8" s="1157"/>
      <c r="F8" s="1155"/>
      <c r="G8" s="1157"/>
      <c r="H8" s="1157"/>
      <c r="I8" s="1157"/>
      <c r="J8" s="1157"/>
      <c r="K8" s="1157"/>
      <c r="L8" s="1157"/>
    </row>
    <row r="9" spans="1:12" ht="20.100000000000001" customHeight="1" x14ac:dyDescent="0.15">
      <c r="A9" s="1167" t="s">
        <v>1522</v>
      </c>
      <c r="B9" s="308"/>
      <c r="C9" s="119" t="s">
        <v>1521</v>
      </c>
      <c r="D9" s="1019"/>
      <c r="E9" s="1156">
        <v>2559029.8571428573</v>
      </c>
      <c r="F9" s="1154">
        <v>589375.73333333328</v>
      </c>
      <c r="G9" s="1156">
        <v>693906.15384615387</v>
      </c>
      <c r="H9" s="1160">
        <v>2103441</v>
      </c>
      <c r="I9" s="1160">
        <v>1081223.2727272727</v>
      </c>
      <c r="J9" s="1160">
        <v>1628878.4</v>
      </c>
      <c r="K9" s="1160">
        <v>818149.875</v>
      </c>
      <c r="L9" s="1160">
        <v>1508093</v>
      </c>
    </row>
    <row r="10" spans="1:12" ht="20.100000000000001" customHeight="1" x14ac:dyDescent="0.15">
      <c r="A10" s="1168"/>
      <c r="B10" s="309"/>
      <c r="C10" s="497" t="s">
        <v>1519</v>
      </c>
      <c r="D10" s="1020"/>
      <c r="E10" s="1157"/>
      <c r="F10" s="1155"/>
      <c r="G10" s="1157"/>
      <c r="H10" s="1160"/>
      <c r="I10" s="1160"/>
      <c r="J10" s="1160"/>
      <c r="K10" s="1160"/>
      <c r="L10" s="1160"/>
    </row>
    <row r="11" spans="1:12" ht="20.100000000000001" customHeight="1" x14ac:dyDescent="0.15">
      <c r="A11" s="1167" t="s">
        <v>1520</v>
      </c>
      <c r="B11" s="308"/>
      <c r="C11" s="119" t="s">
        <v>1519</v>
      </c>
      <c r="D11" s="1019"/>
      <c r="E11" s="1156">
        <v>1.4263217718277057</v>
      </c>
      <c r="F11" s="1154">
        <v>6.1929933547767373</v>
      </c>
      <c r="G11" s="1156">
        <v>5.2600772882167623</v>
      </c>
      <c r="H11" s="1160">
        <v>1.7352519039041265</v>
      </c>
      <c r="I11" s="1160">
        <v>3.3758059894449515</v>
      </c>
      <c r="J11" s="1160">
        <v>2.2408056979575641</v>
      </c>
      <c r="K11" s="1160">
        <v>4.4612852871241957</v>
      </c>
      <c r="L11" s="1160">
        <v>2.4202751421828759</v>
      </c>
    </row>
    <row r="12" spans="1:12" ht="20.100000000000001" customHeight="1" x14ac:dyDescent="0.15">
      <c r="A12" s="1169"/>
      <c r="B12" s="310"/>
      <c r="C12" s="311" t="s">
        <v>1793</v>
      </c>
      <c r="D12" s="1026"/>
      <c r="E12" s="1157"/>
      <c r="F12" s="1155"/>
      <c r="G12" s="1157"/>
      <c r="H12" s="1160"/>
      <c r="I12" s="1160"/>
      <c r="J12" s="1160"/>
      <c r="K12" s="1160"/>
      <c r="L12" s="1160"/>
    </row>
    <row r="13" spans="1:12" ht="20.100000000000001" customHeight="1" x14ac:dyDescent="0.15">
      <c r="A13" s="1164" t="s">
        <v>1794</v>
      </c>
      <c r="B13" s="132"/>
      <c r="C13" s="119" t="s">
        <v>1334</v>
      </c>
      <c r="D13" s="237"/>
      <c r="E13" s="1156">
        <v>133.21519749794817</v>
      </c>
      <c r="F13" s="1154">
        <v>163.21396432530099</v>
      </c>
      <c r="G13" s="1156">
        <v>193.70420455678948</v>
      </c>
      <c r="H13" s="1160">
        <v>150.18108764141763</v>
      </c>
      <c r="I13" s="1160">
        <v>127.83314593746459</v>
      </c>
      <c r="J13" s="1160">
        <v>127.65544025924194</v>
      </c>
      <c r="K13" s="1160">
        <v>125.14684466000477</v>
      </c>
      <c r="L13" s="1160">
        <v>125.21273290333288</v>
      </c>
    </row>
    <row r="14" spans="1:12" ht="20.100000000000001" customHeight="1" x14ac:dyDescent="0.15">
      <c r="A14" s="1165"/>
      <c r="B14" s="131"/>
      <c r="C14" s="497" t="s">
        <v>1516</v>
      </c>
      <c r="D14" s="239"/>
      <c r="E14" s="1157"/>
      <c r="F14" s="1155"/>
      <c r="G14" s="1157"/>
      <c r="H14" s="1160"/>
      <c r="I14" s="1160"/>
      <c r="J14" s="1160"/>
      <c r="K14" s="1160"/>
      <c r="L14" s="1160"/>
    </row>
    <row r="15" spans="1:12" ht="20.100000000000001" customHeight="1" x14ac:dyDescent="0.15">
      <c r="A15" s="1164" t="s">
        <v>1795</v>
      </c>
      <c r="B15" s="132"/>
      <c r="C15" s="119" t="s">
        <v>1362</v>
      </c>
      <c r="D15" s="237"/>
      <c r="E15" s="1156">
        <v>131.82727497811098</v>
      </c>
      <c r="F15" s="1154">
        <v>185.67832576793438</v>
      </c>
      <c r="G15" s="1156">
        <v>193.5904302849448</v>
      </c>
      <c r="H15" s="1160">
        <v>150.18108764141763</v>
      </c>
      <c r="I15" s="1160">
        <v>150.30249180448294</v>
      </c>
      <c r="J15" s="1160">
        <v>129.43146416364553</v>
      </c>
      <c r="K15" s="1160">
        <v>149.99997658913352</v>
      </c>
      <c r="L15" s="1160">
        <v>130.08439686868613</v>
      </c>
    </row>
    <row r="16" spans="1:12" ht="20.100000000000001" customHeight="1" x14ac:dyDescent="0.15">
      <c r="A16" s="1166"/>
      <c r="B16" s="131"/>
      <c r="C16" s="497" t="s">
        <v>1516</v>
      </c>
      <c r="D16" s="239"/>
      <c r="E16" s="1157"/>
      <c r="F16" s="1155"/>
      <c r="G16" s="1157"/>
      <c r="H16" s="1160"/>
      <c r="I16" s="1160"/>
      <c r="J16" s="1160"/>
      <c r="K16" s="1160"/>
      <c r="L16" s="1160"/>
    </row>
    <row r="17" spans="1:12" ht="20.100000000000001" customHeight="1" x14ac:dyDescent="0.15">
      <c r="A17" s="1166"/>
      <c r="B17" s="496"/>
      <c r="C17" s="119" t="s">
        <v>1515</v>
      </c>
      <c r="D17" s="254"/>
      <c r="E17" s="292">
        <v>52.049541936619597</v>
      </c>
      <c r="F17" s="471">
        <v>74.087473860272638</v>
      </c>
      <c r="G17" s="393">
        <v>86.439353637451788</v>
      </c>
      <c r="H17" s="292">
        <v>60.286292540689423</v>
      </c>
      <c r="I17" s="493">
        <v>71.184155491868239</v>
      </c>
      <c r="J17" s="493">
        <v>62.006525966779172</v>
      </c>
      <c r="K17" s="493">
        <v>113.66303428864757</v>
      </c>
      <c r="L17" s="361">
        <v>62.40785151034698</v>
      </c>
    </row>
    <row r="18" spans="1:12" ht="20.100000000000001" customHeight="1" x14ac:dyDescent="0.15">
      <c r="A18" s="1165"/>
      <c r="B18" s="131"/>
      <c r="C18" s="497" t="s">
        <v>1514</v>
      </c>
      <c r="D18" s="239"/>
      <c r="E18" s="292">
        <v>79.777733041491373</v>
      </c>
      <c r="F18" s="471">
        <v>111.59085190766176</v>
      </c>
      <c r="G18" s="393">
        <v>107.15107664749301</v>
      </c>
      <c r="H18" s="292">
        <v>89.894795100728203</v>
      </c>
      <c r="I18" s="493">
        <v>79.118336312614701</v>
      </c>
      <c r="J18" s="493">
        <v>67.424938196866378</v>
      </c>
      <c r="K18" s="493">
        <v>36.336942300485958</v>
      </c>
      <c r="L18" s="361">
        <v>67.676545358339141</v>
      </c>
    </row>
    <row r="19" spans="1:12" ht="20.100000000000001" customHeight="1" x14ac:dyDescent="0.15">
      <c r="A19" s="1164" t="s">
        <v>1513</v>
      </c>
      <c r="B19" s="132"/>
      <c r="C19" s="119" t="s">
        <v>1512</v>
      </c>
      <c r="D19" s="1019" t="s">
        <v>1511</v>
      </c>
      <c r="E19" s="1156">
        <v>101.05283411196024</v>
      </c>
      <c r="F19" s="1154">
        <v>87.901462731460683</v>
      </c>
      <c r="G19" s="1156">
        <v>100.05877060745058</v>
      </c>
      <c r="H19" s="1160">
        <v>100</v>
      </c>
      <c r="I19" s="1160">
        <v>85.050583262287489</v>
      </c>
      <c r="J19" s="1160">
        <v>98.627826768491104</v>
      </c>
      <c r="K19" s="1160">
        <v>83.431242794654409</v>
      </c>
      <c r="L19" s="1160">
        <v>96.254997461170575</v>
      </c>
    </row>
    <row r="20" spans="1:12" ht="20.100000000000001" customHeight="1" x14ac:dyDescent="0.15">
      <c r="A20" s="1166"/>
      <c r="B20" s="495"/>
      <c r="C20" s="311" t="s">
        <v>1362</v>
      </c>
      <c r="D20" s="1020"/>
      <c r="E20" s="1157"/>
      <c r="F20" s="1155"/>
      <c r="G20" s="1157"/>
      <c r="H20" s="1160"/>
      <c r="I20" s="1160"/>
      <c r="J20" s="1160"/>
      <c r="K20" s="1160"/>
      <c r="L20" s="1160"/>
    </row>
    <row r="21" spans="1:12" ht="20.100000000000001" customHeight="1" x14ac:dyDescent="0.15">
      <c r="A21" s="1165"/>
      <c r="B21" s="496"/>
      <c r="C21" s="119" t="s">
        <v>1510</v>
      </c>
      <c r="D21" s="165"/>
      <c r="E21" s="292">
        <v>39.898827672786872</v>
      </c>
      <c r="F21" s="471">
        <v>35.07354612048897</v>
      </c>
      <c r="G21" s="393">
        <v>44.676875010482924</v>
      </c>
      <c r="H21" s="292">
        <v>40.142399743856558</v>
      </c>
      <c r="I21" s="493">
        <v>40.28046289140886</v>
      </c>
      <c r="J21" s="493">
        <v>47.249476323896602</v>
      </c>
      <c r="K21" s="493">
        <v>63.220331270373457</v>
      </c>
      <c r="L21" s="361">
        <v>46.178233003220221</v>
      </c>
    </row>
    <row r="22" spans="1:12" ht="20.100000000000001" customHeight="1" x14ac:dyDescent="0.15">
      <c r="A22" s="1164" t="s">
        <v>318</v>
      </c>
      <c r="B22" s="236"/>
      <c r="C22" s="125" t="s">
        <v>1509</v>
      </c>
      <c r="D22" s="1019" t="s">
        <v>1506</v>
      </c>
      <c r="E22" s="1156">
        <v>102.87051782627488</v>
      </c>
      <c r="F22" s="1154">
        <v>100.29485480723986</v>
      </c>
      <c r="G22" s="1156">
        <v>120.09003039206046</v>
      </c>
      <c r="H22" s="1160">
        <v>111.19824570270166</v>
      </c>
      <c r="I22" s="1160">
        <v>100.01035586331058</v>
      </c>
      <c r="J22" s="1160">
        <v>100.42788679861997</v>
      </c>
      <c r="K22" s="1160">
        <v>100.09851763592718</v>
      </c>
      <c r="L22" s="1160">
        <v>108.54840528227191</v>
      </c>
    </row>
    <row r="23" spans="1:12" ht="20.100000000000001" customHeight="1" x14ac:dyDescent="0.15">
      <c r="A23" s="1165"/>
      <c r="B23" s="130"/>
      <c r="C23" s="227" t="s">
        <v>1508</v>
      </c>
      <c r="D23" s="1020"/>
      <c r="E23" s="1157"/>
      <c r="F23" s="1155"/>
      <c r="G23" s="1157"/>
      <c r="H23" s="1160"/>
      <c r="I23" s="1160"/>
      <c r="J23" s="1160"/>
      <c r="K23" s="1160"/>
      <c r="L23" s="1160"/>
    </row>
    <row r="24" spans="1:12" ht="20.100000000000001" customHeight="1" x14ac:dyDescent="0.15">
      <c r="A24" s="1164" t="s">
        <v>319</v>
      </c>
      <c r="B24" s="236"/>
      <c r="C24" s="228" t="s">
        <v>326</v>
      </c>
      <c r="D24" s="1019" t="s">
        <v>1506</v>
      </c>
      <c r="E24" s="1156">
        <v>102.87051782627488</v>
      </c>
      <c r="F24" s="1154">
        <v>100.46537269362503</v>
      </c>
      <c r="G24" s="1156">
        <v>120.09003039206046</v>
      </c>
      <c r="H24" s="1160">
        <v>111.2076088281369</v>
      </c>
      <c r="I24" s="1160">
        <v>100.63662482988053</v>
      </c>
      <c r="J24" s="1160">
        <v>100.52558788217516</v>
      </c>
      <c r="K24" s="1160">
        <v>100.44810859402303</v>
      </c>
      <c r="L24" s="1160">
        <v>108.42686047614933</v>
      </c>
    </row>
    <row r="25" spans="1:12" ht="20.100000000000001" customHeight="1" x14ac:dyDescent="0.15">
      <c r="A25" s="1165"/>
      <c r="B25" s="238"/>
      <c r="C25" s="227" t="s">
        <v>1507</v>
      </c>
      <c r="D25" s="1020"/>
      <c r="E25" s="1157"/>
      <c r="F25" s="1155"/>
      <c r="G25" s="1157"/>
      <c r="H25" s="1160"/>
      <c r="I25" s="1160"/>
      <c r="J25" s="1160"/>
      <c r="K25" s="1160"/>
      <c r="L25" s="1160"/>
    </row>
    <row r="26" spans="1:12" ht="20.100000000000001" customHeight="1" x14ac:dyDescent="0.15">
      <c r="A26" s="1164" t="s">
        <v>320</v>
      </c>
      <c r="B26" s="236"/>
      <c r="C26" s="125" t="s">
        <v>324</v>
      </c>
      <c r="D26" s="1019" t="s">
        <v>1506</v>
      </c>
      <c r="E26" s="1156">
        <v>71.65019993243061</v>
      </c>
      <c r="F26" s="1154">
        <v>63.134729031897244</v>
      </c>
      <c r="G26" s="1156">
        <v>85.285326755973429</v>
      </c>
      <c r="H26" s="1160">
        <v>91.079416267203854</v>
      </c>
      <c r="I26" s="1160">
        <v>55.880274796905539</v>
      </c>
      <c r="J26" s="1160">
        <v>77.779902286750641</v>
      </c>
      <c r="K26" s="1160">
        <v>39.653888045916823</v>
      </c>
      <c r="L26" s="1160">
        <v>84.05391621595264</v>
      </c>
    </row>
    <row r="27" spans="1:12" ht="20.100000000000001" customHeight="1" x14ac:dyDescent="0.15">
      <c r="A27" s="1165"/>
      <c r="B27" s="238"/>
      <c r="C27" s="227" t="s">
        <v>325</v>
      </c>
      <c r="D27" s="1020"/>
      <c r="E27" s="1157"/>
      <c r="F27" s="1155"/>
      <c r="G27" s="1157"/>
      <c r="H27" s="1160"/>
      <c r="I27" s="1160"/>
      <c r="J27" s="1160"/>
      <c r="K27" s="1160"/>
      <c r="L27" s="1160"/>
    </row>
    <row r="28" spans="1:12" ht="20.100000000000001" customHeight="1" x14ac:dyDescent="0.15">
      <c r="A28" s="1164" t="s">
        <v>312</v>
      </c>
      <c r="B28" s="236"/>
      <c r="C28" s="125" t="s">
        <v>328</v>
      </c>
      <c r="D28" s="1019" t="s">
        <v>1506</v>
      </c>
      <c r="E28" s="1158" t="s">
        <v>1773</v>
      </c>
      <c r="F28" s="1154" t="s">
        <v>1773</v>
      </c>
      <c r="G28" s="1158" t="s">
        <v>1773</v>
      </c>
      <c r="H28" s="1163" t="s">
        <v>1773</v>
      </c>
      <c r="I28" s="1163" t="s">
        <v>1773</v>
      </c>
      <c r="J28" s="1163" t="s">
        <v>1773</v>
      </c>
      <c r="K28" s="1163" t="s">
        <v>1773</v>
      </c>
      <c r="L28" s="1163" t="s">
        <v>1773</v>
      </c>
    </row>
    <row r="29" spans="1:12" ht="20.100000000000001" customHeight="1" x14ac:dyDescent="0.15">
      <c r="A29" s="1165"/>
      <c r="B29" s="238"/>
      <c r="C29" s="227" t="s">
        <v>324</v>
      </c>
      <c r="D29" s="1020"/>
      <c r="E29" s="1159"/>
      <c r="F29" s="1155"/>
      <c r="G29" s="1159"/>
      <c r="H29" s="1163"/>
      <c r="I29" s="1163"/>
      <c r="J29" s="1163"/>
      <c r="K29" s="1163"/>
      <c r="L29" s="1163"/>
    </row>
    <row r="30" spans="1:12" ht="20.100000000000001" customHeight="1" x14ac:dyDescent="0.15">
      <c r="A30" s="1164" t="s">
        <v>313</v>
      </c>
      <c r="B30" s="236"/>
      <c r="C30" s="125" t="s">
        <v>329</v>
      </c>
      <c r="D30" s="1019" t="s">
        <v>1506</v>
      </c>
      <c r="E30" s="1156">
        <v>5.3186320086423686</v>
      </c>
      <c r="F30" s="1154">
        <v>3.0035566539991319</v>
      </c>
      <c r="G30" s="1156">
        <v>0</v>
      </c>
      <c r="H30" s="1160">
        <v>332.03359011551197</v>
      </c>
      <c r="I30" s="1160">
        <v>0</v>
      </c>
      <c r="J30" s="1160">
        <v>0</v>
      </c>
      <c r="K30" s="1160">
        <v>0</v>
      </c>
      <c r="L30" s="1160">
        <v>0</v>
      </c>
    </row>
    <row r="31" spans="1:12" ht="20.100000000000001" customHeight="1" x14ac:dyDescent="0.15">
      <c r="A31" s="1165"/>
      <c r="B31" s="238"/>
      <c r="C31" s="227" t="s">
        <v>324</v>
      </c>
      <c r="D31" s="1020"/>
      <c r="E31" s="1157"/>
      <c r="F31" s="1155"/>
      <c r="G31" s="1157"/>
      <c r="H31" s="1160"/>
      <c r="I31" s="1160"/>
      <c r="J31" s="1160"/>
      <c r="K31" s="1160"/>
      <c r="L31" s="1160"/>
    </row>
    <row r="32" spans="1:12" ht="20.100000000000001" customHeight="1" x14ac:dyDescent="0.15">
      <c r="A32" s="1164" t="s">
        <v>314</v>
      </c>
      <c r="B32" s="236"/>
      <c r="C32" s="125" t="s">
        <v>242</v>
      </c>
      <c r="D32" s="1019" t="s">
        <v>1506</v>
      </c>
      <c r="E32" s="1158">
        <v>0.56787491587858185</v>
      </c>
      <c r="F32" s="1154">
        <v>0</v>
      </c>
      <c r="G32" s="1158">
        <v>0</v>
      </c>
      <c r="H32" s="1158">
        <v>113.47482740367469</v>
      </c>
      <c r="I32" s="1158">
        <v>0</v>
      </c>
      <c r="J32" s="1158">
        <v>0</v>
      </c>
      <c r="K32" s="1158">
        <v>0</v>
      </c>
      <c r="L32" s="1158">
        <v>0</v>
      </c>
    </row>
    <row r="33" spans="1:12" ht="20.100000000000001" customHeight="1" x14ac:dyDescent="0.15">
      <c r="A33" s="1165"/>
      <c r="B33" s="238"/>
      <c r="C33" s="227" t="s">
        <v>324</v>
      </c>
      <c r="D33" s="1020"/>
      <c r="E33" s="1159"/>
      <c r="F33" s="1155"/>
      <c r="G33" s="1159"/>
      <c r="H33" s="1159"/>
      <c r="I33" s="1159"/>
      <c r="J33" s="1159"/>
      <c r="K33" s="1159"/>
      <c r="L33" s="1159"/>
    </row>
    <row r="34" spans="1:12" ht="20.100000000000001" customHeight="1" x14ac:dyDescent="0.15">
      <c r="A34" s="1002" t="s">
        <v>315</v>
      </c>
      <c r="B34" s="236"/>
      <c r="C34" s="125" t="s">
        <v>330</v>
      </c>
      <c r="D34" s="1019" t="s">
        <v>1506</v>
      </c>
      <c r="E34" s="1156">
        <v>11.630229013916601</v>
      </c>
      <c r="F34" s="1154">
        <v>9.1981564836787673</v>
      </c>
      <c r="G34" s="1156">
        <v>18.402975513523419</v>
      </c>
      <c r="H34" s="1161">
        <v>-14.302823976017079</v>
      </c>
      <c r="I34" s="1156">
        <v>3.703884242450302</v>
      </c>
      <c r="J34" s="1156">
        <v>31.712348419413566</v>
      </c>
      <c r="K34" s="1156">
        <v>16.410110999084559</v>
      </c>
      <c r="L34" s="1156">
        <v>14.383235279992098</v>
      </c>
    </row>
    <row r="35" spans="1:12" ht="20.100000000000001" customHeight="1" x14ac:dyDescent="0.15">
      <c r="A35" s="1004"/>
      <c r="B35" s="238"/>
      <c r="C35" s="227" t="s">
        <v>331</v>
      </c>
      <c r="D35" s="1020"/>
      <c r="E35" s="1157"/>
      <c r="F35" s="1155"/>
      <c r="G35" s="1157"/>
      <c r="H35" s="1162"/>
      <c r="I35" s="1157"/>
      <c r="J35" s="1157"/>
      <c r="K35" s="1157"/>
      <c r="L35" s="1157"/>
    </row>
    <row r="36" spans="1:12" ht="20.100000000000001" customHeight="1" x14ac:dyDescent="0.15">
      <c r="A36" s="1002" t="s">
        <v>316</v>
      </c>
      <c r="B36" s="236"/>
      <c r="C36" s="125" t="s">
        <v>201</v>
      </c>
      <c r="D36" s="1019" t="s">
        <v>1506</v>
      </c>
      <c r="E36" s="1156">
        <v>208.66025937107824</v>
      </c>
      <c r="F36" s="1154">
        <v>187.97205226955955</v>
      </c>
      <c r="G36" s="1156">
        <v>178.02519143286298</v>
      </c>
      <c r="H36" s="1160">
        <v>166.80229455905678</v>
      </c>
      <c r="I36" s="1160">
        <v>233.46530920959259</v>
      </c>
      <c r="J36" s="1160">
        <v>169.29667611758953</v>
      </c>
      <c r="K36" s="1160">
        <v>262.1177413462155</v>
      </c>
      <c r="L36" s="1160">
        <v>249.62491702110836</v>
      </c>
    </row>
    <row r="37" spans="1:12" ht="20.100000000000001" customHeight="1" x14ac:dyDescent="0.15">
      <c r="A37" s="1004"/>
      <c r="B37" s="238"/>
      <c r="C37" s="227" t="s">
        <v>332</v>
      </c>
      <c r="D37" s="1020"/>
      <c r="E37" s="1157"/>
      <c r="F37" s="1155"/>
      <c r="G37" s="1157"/>
      <c r="H37" s="1160"/>
      <c r="I37" s="1160"/>
      <c r="J37" s="1160"/>
      <c r="K37" s="1160"/>
      <c r="L37" s="1160"/>
    </row>
    <row r="38" spans="1:12" ht="20.100000000000001" customHeight="1" x14ac:dyDescent="0.15">
      <c r="A38" s="1164" t="s">
        <v>317</v>
      </c>
      <c r="B38" s="236"/>
      <c r="C38" s="125" t="s">
        <v>208</v>
      </c>
      <c r="D38" s="1019" t="s">
        <v>1506</v>
      </c>
      <c r="E38" s="1156">
        <v>42.860635280428639</v>
      </c>
      <c r="F38" s="1154">
        <v>47.493132149414627</v>
      </c>
      <c r="G38" s="1156">
        <v>40.779124682572338</v>
      </c>
      <c r="H38" s="1160">
        <v>14.822180875232519</v>
      </c>
      <c r="I38" s="1160">
        <v>35.907501716463905</v>
      </c>
      <c r="J38" s="1160">
        <v>129.07253410147962</v>
      </c>
      <c r="K38" s="1160">
        <v>31.860205667137407</v>
      </c>
      <c r="L38" s="1160">
        <v>77.189361993999867</v>
      </c>
    </row>
    <row r="39" spans="1:12" ht="20.100000000000001" customHeight="1" x14ac:dyDescent="0.15">
      <c r="A39" s="1165"/>
      <c r="B39" s="238"/>
      <c r="C39" s="227" t="s">
        <v>218</v>
      </c>
      <c r="D39" s="1020"/>
      <c r="E39" s="1157"/>
      <c r="F39" s="1155"/>
      <c r="G39" s="1157"/>
      <c r="H39" s="1160"/>
      <c r="I39" s="1160"/>
      <c r="J39" s="1160"/>
      <c r="K39" s="1160"/>
      <c r="L39" s="1160"/>
    </row>
    <row r="40" spans="1:12" ht="20.100000000000001" customHeight="1" x14ac:dyDescent="0.15">
      <c r="A40" s="1002" t="s">
        <v>321</v>
      </c>
      <c r="B40" s="236"/>
      <c r="C40" s="125" t="s">
        <v>333</v>
      </c>
      <c r="D40" s="1019" t="s">
        <v>1506</v>
      </c>
      <c r="E40" s="1156">
        <v>50.633027857392101</v>
      </c>
      <c r="F40" s="1154">
        <v>70.488206777368902</v>
      </c>
      <c r="G40" s="1156">
        <v>106.44122572867198</v>
      </c>
      <c r="H40" s="1160">
        <v>168.43451730989028</v>
      </c>
      <c r="I40" s="1160">
        <v>68.151094737797592</v>
      </c>
      <c r="J40" s="1160">
        <v>62.206747875903531</v>
      </c>
      <c r="K40" s="1160">
        <v>48.545140955044808</v>
      </c>
      <c r="L40" s="1160">
        <v>79.739514856231381</v>
      </c>
    </row>
    <row r="41" spans="1:12" ht="20.100000000000001" customHeight="1" x14ac:dyDescent="0.15">
      <c r="A41" s="1004"/>
      <c r="B41" s="238"/>
      <c r="C41" s="227" t="s">
        <v>334</v>
      </c>
      <c r="D41" s="1020"/>
      <c r="E41" s="1157"/>
      <c r="F41" s="1155"/>
      <c r="G41" s="1157"/>
      <c r="H41" s="1160"/>
      <c r="I41" s="1160"/>
      <c r="J41" s="1160"/>
      <c r="K41" s="1160"/>
      <c r="L41" s="1160"/>
    </row>
    <row r="42" spans="1:12" ht="20.100000000000001" customHeight="1" x14ac:dyDescent="0.15">
      <c r="A42" s="1002" t="s">
        <v>1505</v>
      </c>
      <c r="B42" s="240"/>
      <c r="C42" s="312" t="s">
        <v>322</v>
      </c>
      <c r="D42" s="254"/>
      <c r="E42" s="292">
        <v>58.456743729268759</v>
      </c>
      <c r="F42" s="471">
        <v>82.562823162331597</v>
      </c>
      <c r="G42" s="393">
        <v>78.793657307111289</v>
      </c>
      <c r="H42" s="292">
        <v>116.31001360762028</v>
      </c>
      <c r="I42" s="493">
        <v>99.377492893588652</v>
      </c>
      <c r="J42" s="493">
        <v>49.454801718224608</v>
      </c>
      <c r="K42" s="493">
        <v>80.172002030302394</v>
      </c>
      <c r="L42" s="361">
        <v>54.170181890203139</v>
      </c>
    </row>
    <row r="43" spans="1:12" ht="20.100000000000001" customHeight="1" x14ac:dyDescent="0.15">
      <c r="A43" s="1003"/>
      <c r="B43" s="240"/>
      <c r="C43" s="119" t="s">
        <v>164</v>
      </c>
      <c r="D43" s="254"/>
      <c r="E43" s="292">
        <v>5.3312489352533854E-2</v>
      </c>
      <c r="F43" s="471">
        <v>0.31776624641177209</v>
      </c>
      <c r="G43" s="393">
        <v>4.0230197188311518E-3</v>
      </c>
      <c r="H43" s="292">
        <v>4.7066357160009606E-2</v>
      </c>
      <c r="I43" s="493">
        <v>1.614176342308692E-4</v>
      </c>
      <c r="J43" s="493">
        <v>0</v>
      </c>
      <c r="K43" s="493">
        <v>0</v>
      </c>
      <c r="L43" s="361">
        <v>0</v>
      </c>
    </row>
    <row r="44" spans="1:12" ht="20.100000000000001" customHeight="1" x14ac:dyDescent="0.15">
      <c r="A44" s="1003"/>
      <c r="B44" s="240"/>
      <c r="C44" s="312" t="s">
        <v>323</v>
      </c>
      <c r="D44" s="254"/>
      <c r="E44" s="292">
        <v>58.510056218621287</v>
      </c>
      <c r="F44" s="471">
        <v>82.880589408743376</v>
      </c>
      <c r="G44" s="393">
        <v>78.797680326830118</v>
      </c>
      <c r="H44" s="292">
        <v>116.35707996478028</v>
      </c>
      <c r="I44" s="493">
        <v>99.377654311222884</v>
      </c>
      <c r="J44" s="493">
        <v>49.454801718224608</v>
      </c>
      <c r="K44" s="493">
        <v>80.172002030302394</v>
      </c>
      <c r="L44" s="361">
        <v>54.170181890203139</v>
      </c>
    </row>
    <row r="45" spans="1:12" ht="20.100000000000001" customHeight="1" x14ac:dyDescent="0.15">
      <c r="A45" s="1004"/>
      <c r="B45" s="240"/>
      <c r="C45" s="119" t="s">
        <v>157</v>
      </c>
      <c r="D45" s="254"/>
      <c r="E45" s="292">
        <v>3.7943393894450623</v>
      </c>
      <c r="F45" s="471">
        <v>7.3507121675114586</v>
      </c>
      <c r="G45" s="393">
        <v>7.2675180717398282</v>
      </c>
      <c r="H45" s="292">
        <v>2.2437364924357639</v>
      </c>
      <c r="I45" s="493">
        <v>7.896066413671428</v>
      </c>
      <c r="J45" s="493">
        <v>3.5077124405233744</v>
      </c>
      <c r="K45" s="493">
        <v>8.0761887183529115</v>
      </c>
      <c r="L45" s="361">
        <v>4.2460726303901941</v>
      </c>
    </row>
  </sheetData>
  <mergeCells count="180"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3:I4"/>
    <mergeCell ref="I5:I6"/>
    <mergeCell ref="I7:I8"/>
    <mergeCell ref="I9:I10"/>
    <mergeCell ref="I11:I12"/>
    <mergeCell ref="I13:I14"/>
    <mergeCell ref="I15:I16"/>
    <mergeCell ref="I19:I20"/>
    <mergeCell ref="I22:I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3:J4"/>
    <mergeCell ref="J5:J6"/>
    <mergeCell ref="J7:J8"/>
    <mergeCell ref="J9:J10"/>
    <mergeCell ref="J11:J12"/>
    <mergeCell ref="J13:J14"/>
    <mergeCell ref="J15:J16"/>
    <mergeCell ref="J19:J20"/>
    <mergeCell ref="J22:J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3:K4"/>
    <mergeCell ref="K5:K6"/>
    <mergeCell ref="K7:K8"/>
    <mergeCell ref="K9:K10"/>
    <mergeCell ref="K11:K12"/>
    <mergeCell ref="K13:K14"/>
    <mergeCell ref="K15:K16"/>
    <mergeCell ref="K19:K20"/>
    <mergeCell ref="K22:K23"/>
    <mergeCell ref="L24:L25"/>
    <mergeCell ref="L36:L37"/>
    <mergeCell ref="L38:L39"/>
    <mergeCell ref="L40:L41"/>
    <mergeCell ref="L26:L27"/>
    <mergeCell ref="L28:L29"/>
    <mergeCell ref="L30:L31"/>
    <mergeCell ref="L32:L33"/>
    <mergeCell ref="L34:L35"/>
    <mergeCell ref="L3:L4"/>
    <mergeCell ref="L5:L6"/>
    <mergeCell ref="L7:L8"/>
    <mergeCell ref="L9:L10"/>
    <mergeCell ref="L11:L12"/>
    <mergeCell ref="L13:L14"/>
    <mergeCell ref="L15:L16"/>
    <mergeCell ref="L19:L20"/>
    <mergeCell ref="L22:L23"/>
    <mergeCell ref="A24:A25"/>
    <mergeCell ref="D24:D25"/>
    <mergeCell ref="A3:A4"/>
    <mergeCell ref="A13:A14"/>
    <mergeCell ref="A7:A8"/>
    <mergeCell ref="D3:D4"/>
    <mergeCell ref="A9:A10"/>
    <mergeCell ref="D7:D8"/>
    <mergeCell ref="A11:A12"/>
    <mergeCell ref="D32:D33"/>
    <mergeCell ref="E40:E41"/>
    <mergeCell ref="A34:A35"/>
    <mergeCell ref="D34:D35"/>
    <mergeCell ref="E38:E39"/>
    <mergeCell ref="D26:D27"/>
    <mergeCell ref="A28:A29"/>
    <mergeCell ref="D28:D29"/>
    <mergeCell ref="A30:A31"/>
    <mergeCell ref="D30:D31"/>
    <mergeCell ref="A2:D2"/>
    <mergeCell ref="A22:A23"/>
    <mergeCell ref="D22:D23"/>
    <mergeCell ref="A15:A18"/>
    <mergeCell ref="A19:A21"/>
    <mergeCell ref="A5:A6"/>
    <mergeCell ref="D5:D6"/>
    <mergeCell ref="A42:A45"/>
    <mergeCell ref="E22:E23"/>
    <mergeCell ref="E24:E25"/>
    <mergeCell ref="E26:E27"/>
    <mergeCell ref="E28:E29"/>
    <mergeCell ref="E30:E31"/>
    <mergeCell ref="E32:E33"/>
    <mergeCell ref="E34:E35"/>
    <mergeCell ref="E36:E37"/>
    <mergeCell ref="A32:A33"/>
    <mergeCell ref="A36:A37"/>
    <mergeCell ref="D36:D37"/>
    <mergeCell ref="A38:A39"/>
    <mergeCell ref="D38:D39"/>
    <mergeCell ref="A40:A41"/>
    <mergeCell ref="A26:A27"/>
    <mergeCell ref="D40:D41"/>
    <mergeCell ref="E19:E20"/>
    <mergeCell ref="D19:D20"/>
    <mergeCell ref="E11:E12"/>
    <mergeCell ref="D11:D12"/>
    <mergeCell ref="H3:H4"/>
    <mergeCell ref="H5:H6"/>
    <mergeCell ref="H7:H8"/>
    <mergeCell ref="H9:H10"/>
    <mergeCell ref="H11:H12"/>
    <mergeCell ref="E7:E8"/>
    <mergeCell ref="D9:D10"/>
    <mergeCell ref="E9:E10"/>
    <mergeCell ref="E13:E14"/>
    <mergeCell ref="E15:E16"/>
    <mergeCell ref="E3:E4"/>
    <mergeCell ref="E5:E6"/>
    <mergeCell ref="G3:G4"/>
    <mergeCell ref="G5:G6"/>
    <mergeCell ref="G7:G8"/>
    <mergeCell ref="G9:G10"/>
    <mergeCell ref="G11:G12"/>
    <mergeCell ref="H13:H14"/>
    <mergeCell ref="H15:H16"/>
    <mergeCell ref="H19:H20"/>
    <mergeCell ref="H38:H39"/>
    <mergeCell ref="H40:H41"/>
    <mergeCell ref="H30:H31"/>
    <mergeCell ref="H32:H33"/>
    <mergeCell ref="H34:H35"/>
    <mergeCell ref="H36:H37"/>
    <mergeCell ref="H22:H23"/>
    <mergeCell ref="H24:H25"/>
    <mergeCell ref="H26:H27"/>
    <mergeCell ref="H28:H29"/>
    <mergeCell ref="G36:G37"/>
    <mergeCell ref="G38:G39"/>
    <mergeCell ref="G40:G41"/>
    <mergeCell ref="G26:G27"/>
    <mergeCell ref="G28:G29"/>
    <mergeCell ref="G30:G31"/>
    <mergeCell ref="G32:G33"/>
    <mergeCell ref="G34:G35"/>
    <mergeCell ref="G13:G14"/>
    <mergeCell ref="G15:G16"/>
    <mergeCell ref="G19:G20"/>
    <mergeCell ref="G22:G23"/>
    <mergeCell ref="G24:G25"/>
    <mergeCell ref="F3:F4"/>
    <mergeCell ref="F5:F6"/>
    <mergeCell ref="F7:F8"/>
    <mergeCell ref="F9:F10"/>
    <mergeCell ref="F11:F12"/>
    <mergeCell ref="F13:F14"/>
    <mergeCell ref="F15:F16"/>
    <mergeCell ref="F19:F20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</mergeCells>
  <phoneticPr fontId="17"/>
  <pageMargins left="1.1811023622047245" right="0.78740157480314965" top="0.78740157480314965" bottom="0.78740157480314965" header="0.51181102362204722" footer="0.51181102362204722"/>
  <pageSetup paperSize="9" scale="47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Z54"/>
  <sheetViews>
    <sheetView showGridLines="0" view="pageBreakPreview" zoomScale="90" zoomScaleNormal="50" zoomScaleSheetLayoutView="90" workbookViewId="0">
      <selection activeCell="P1" sqref="P1"/>
    </sheetView>
  </sheetViews>
  <sheetFormatPr defaultRowHeight="14.25" x14ac:dyDescent="0.15"/>
  <cols>
    <col min="1" max="1" width="3.25" style="516" customWidth="1"/>
    <col min="2" max="2" width="3" style="516" customWidth="1"/>
    <col min="3" max="3" width="3.75" style="516" customWidth="1"/>
    <col min="4" max="4" width="25.375" style="516" customWidth="1"/>
    <col min="5" max="9" width="11.625" style="7" customWidth="1"/>
    <col min="10" max="10" width="12" style="7" customWidth="1"/>
    <col min="11" max="25" width="11.625" style="7" customWidth="1"/>
    <col min="26" max="26" width="12.125" style="7" customWidth="1"/>
    <col min="27" max="16384" width="9" style="7"/>
  </cols>
  <sheetData>
    <row r="1" spans="1:26" s="1" customFormat="1" x14ac:dyDescent="0.15">
      <c r="A1" s="516" t="s">
        <v>391</v>
      </c>
      <c r="B1" s="516"/>
      <c r="C1" s="516"/>
      <c r="D1" s="516"/>
      <c r="P1" s="5"/>
      <c r="Q1" s="516" t="s">
        <v>1797</v>
      </c>
      <c r="Z1" s="5" t="s">
        <v>156</v>
      </c>
    </row>
    <row r="2" spans="1:26" s="1" customFormat="1" ht="28.5" customHeight="1" x14ac:dyDescent="0.15">
      <c r="A2" s="575" t="s">
        <v>433</v>
      </c>
      <c r="B2" s="575"/>
      <c r="C2" s="575"/>
      <c r="D2" s="575"/>
      <c r="E2" s="41" t="s">
        <v>37</v>
      </c>
      <c r="F2" s="41" t="s">
        <v>42</v>
      </c>
      <c r="G2" s="41" t="s">
        <v>43</v>
      </c>
      <c r="H2" s="41" t="s">
        <v>44</v>
      </c>
      <c r="I2" s="41" t="s">
        <v>45</v>
      </c>
      <c r="J2" s="41" t="s">
        <v>46</v>
      </c>
      <c r="K2" s="41" t="s">
        <v>47</v>
      </c>
      <c r="L2" s="41" t="s">
        <v>48</v>
      </c>
      <c r="M2" s="41" t="s">
        <v>49</v>
      </c>
      <c r="N2" s="41" t="s">
        <v>50</v>
      </c>
      <c r="O2" s="41" t="s">
        <v>51</v>
      </c>
      <c r="P2" s="41" t="s">
        <v>396</v>
      </c>
      <c r="Q2" s="41" t="s">
        <v>414</v>
      </c>
      <c r="R2" s="41" t="s">
        <v>417</v>
      </c>
      <c r="S2" s="41" t="s">
        <v>52</v>
      </c>
      <c r="T2" s="41" t="s">
        <v>53</v>
      </c>
      <c r="U2" s="41" t="s">
        <v>54</v>
      </c>
      <c r="V2" s="41" t="s">
        <v>55</v>
      </c>
      <c r="W2" s="41" t="s">
        <v>56</v>
      </c>
      <c r="X2" s="488" t="s">
        <v>1754</v>
      </c>
      <c r="Y2" s="41" t="s">
        <v>415</v>
      </c>
      <c r="Z2" s="40" t="s">
        <v>416</v>
      </c>
    </row>
    <row r="3" spans="1:26" s="1" customFormat="1" ht="13.5" customHeight="1" x14ac:dyDescent="0.15">
      <c r="A3" s="545" t="s">
        <v>1594</v>
      </c>
      <c r="B3" s="546"/>
      <c r="C3" s="546"/>
      <c r="D3" s="547"/>
      <c r="E3" s="66">
        <v>2294637</v>
      </c>
      <c r="F3" s="66">
        <v>1772212</v>
      </c>
      <c r="G3" s="66">
        <v>822450</v>
      </c>
      <c r="H3" s="66">
        <v>3583845</v>
      </c>
      <c r="I3" s="66">
        <v>349525</v>
      </c>
      <c r="J3" s="66">
        <v>1527853</v>
      </c>
      <c r="K3" s="66">
        <v>1373285</v>
      </c>
      <c r="L3" s="66">
        <v>1338579</v>
      </c>
      <c r="M3" s="66">
        <v>2141683</v>
      </c>
      <c r="N3" s="66">
        <v>1284801</v>
      </c>
      <c r="O3" s="66">
        <v>1487011</v>
      </c>
      <c r="P3" s="66">
        <v>667377</v>
      </c>
      <c r="Q3" s="66">
        <v>506196</v>
      </c>
      <c r="R3" s="66">
        <v>1631299</v>
      </c>
      <c r="S3" s="66">
        <v>396185</v>
      </c>
      <c r="T3" s="66">
        <v>521246</v>
      </c>
      <c r="U3" s="66">
        <v>119894</v>
      </c>
      <c r="V3" s="66">
        <v>300541</v>
      </c>
      <c r="W3" s="66">
        <v>1000903</v>
      </c>
      <c r="X3" s="66">
        <v>1441568</v>
      </c>
      <c r="Y3" s="66">
        <v>657567</v>
      </c>
      <c r="Z3" s="314">
        <v>25218657</v>
      </c>
    </row>
    <row r="4" spans="1:26" s="1" customFormat="1" ht="13.5" customHeight="1" x14ac:dyDescent="0.15">
      <c r="A4" s="388"/>
      <c r="B4" s="506" t="s">
        <v>1595</v>
      </c>
      <c r="C4" s="370"/>
      <c r="D4" s="370"/>
      <c r="E4" s="66">
        <v>1720019</v>
      </c>
      <c r="F4" s="66">
        <v>1545501</v>
      </c>
      <c r="G4" s="66">
        <v>722241</v>
      </c>
      <c r="H4" s="66">
        <v>3141714</v>
      </c>
      <c r="I4" s="66">
        <v>303665</v>
      </c>
      <c r="J4" s="66">
        <v>1207384</v>
      </c>
      <c r="K4" s="66">
        <v>1172856</v>
      </c>
      <c r="L4" s="66">
        <v>1179810</v>
      </c>
      <c r="M4" s="66">
        <v>1918168</v>
      </c>
      <c r="N4" s="66">
        <v>1149611</v>
      </c>
      <c r="O4" s="66">
        <v>1097211</v>
      </c>
      <c r="P4" s="66">
        <v>625096</v>
      </c>
      <c r="Q4" s="66">
        <v>400290</v>
      </c>
      <c r="R4" s="66">
        <v>1159439</v>
      </c>
      <c r="S4" s="66">
        <v>371323</v>
      </c>
      <c r="T4" s="66">
        <v>429514</v>
      </c>
      <c r="U4" s="66">
        <v>94538</v>
      </c>
      <c r="V4" s="66">
        <v>197285</v>
      </c>
      <c r="W4" s="66">
        <v>521226</v>
      </c>
      <c r="X4" s="66">
        <v>499005</v>
      </c>
      <c r="Y4" s="66">
        <v>440580</v>
      </c>
      <c r="Z4" s="314">
        <v>19896476</v>
      </c>
    </row>
    <row r="5" spans="1:26" s="1" customFormat="1" ht="13.5" customHeight="1" x14ac:dyDescent="0.15">
      <c r="A5" s="388"/>
      <c r="B5" s="477"/>
      <c r="C5" s="506" t="s">
        <v>124</v>
      </c>
      <c r="D5" s="370"/>
      <c r="E5" s="66">
        <v>1618689</v>
      </c>
      <c r="F5" s="66">
        <v>1477175</v>
      </c>
      <c r="G5" s="66">
        <v>703225</v>
      </c>
      <c r="H5" s="66">
        <v>2993340</v>
      </c>
      <c r="I5" s="66">
        <v>301560</v>
      </c>
      <c r="J5" s="66">
        <v>1058976</v>
      </c>
      <c r="K5" s="66">
        <v>1081832</v>
      </c>
      <c r="L5" s="66">
        <v>1083882</v>
      </c>
      <c r="M5" s="66">
        <v>1739262</v>
      </c>
      <c r="N5" s="66">
        <v>1061776</v>
      </c>
      <c r="O5" s="66">
        <v>1048344</v>
      </c>
      <c r="P5" s="66">
        <v>615768</v>
      </c>
      <c r="Q5" s="66">
        <v>390579</v>
      </c>
      <c r="R5" s="66">
        <v>1149220</v>
      </c>
      <c r="S5" s="66">
        <v>354758</v>
      </c>
      <c r="T5" s="66">
        <v>393258</v>
      </c>
      <c r="U5" s="66">
        <v>85489</v>
      </c>
      <c r="V5" s="66">
        <v>193900</v>
      </c>
      <c r="W5" s="66">
        <v>479273</v>
      </c>
      <c r="X5" s="66">
        <v>488291</v>
      </c>
      <c r="Y5" s="66">
        <v>438054</v>
      </c>
      <c r="Z5" s="314">
        <v>18756651</v>
      </c>
    </row>
    <row r="6" spans="1:26" s="1" customFormat="1" ht="13.5" customHeight="1" x14ac:dyDescent="0.15">
      <c r="A6" s="388"/>
      <c r="B6" s="477"/>
      <c r="C6" s="506" t="s">
        <v>125</v>
      </c>
      <c r="D6" s="370"/>
      <c r="E6" s="66">
        <v>67003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44334</v>
      </c>
      <c r="M6" s="66">
        <v>102546</v>
      </c>
      <c r="N6" s="66">
        <v>0</v>
      </c>
      <c r="O6" s="66">
        <v>10673</v>
      </c>
      <c r="P6" s="66">
        <v>0</v>
      </c>
      <c r="Q6" s="66">
        <v>0</v>
      </c>
      <c r="R6" s="66">
        <v>2273</v>
      </c>
      <c r="S6" s="66">
        <v>0</v>
      </c>
      <c r="T6" s="66">
        <v>566</v>
      </c>
      <c r="U6" s="66">
        <v>0</v>
      </c>
      <c r="V6" s="66">
        <v>0</v>
      </c>
      <c r="W6" s="66">
        <v>229</v>
      </c>
      <c r="X6" s="66">
        <v>9971</v>
      </c>
      <c r="Y6" s="66">
        <v>0</v>
      </c>
      <c r="Z6" s="314">
        <v>237595</v>
      </c>
    </row>
    <row r="7" spans="1:26" s="1" customFormat="1" ht="13.5" customHeight="1" x14ac:dyDescent="0.15">
      <c r="A7" s="388"/>
      <c r="B7" s="477"/>
      <c r="C7" s="506" t="s">
        <v>126</v>
      </c>
      <c r="D7" s="370"/>
      <c r="E7" s="66">
        <v>34327</v>
      </c>
      <c r="F7" s="66">
        <v>68326</v>
      </c>
      <c r="G7" s="66">
        <v>19016</v>
      </c>
      <c r="H7" s="66">
        <v>148374</v>
      </c>
      <c r="I7" s="66">
        <v>2105</v>
      </c>
      <c r="J7" s="66">
        <v>148408</v>
      </c>
      <c r="K7" s="66">
        <v>91024</v>
      </c>
      <c r="L7" s="66">
        <v>51594</v>
      </c>
      <c r="M7" s="66">
        <v>76360</v>
      </c>
      <c r="N7" s="66">
        <v>87835</v>
      </c>
      <c r="O7" s="66">
        <v>38194</v>
      </c>
      <c r="P7" s="66">
        <v>9328</v>
      </c>
      <c r="Q7" s="66">
        <v>9711</v>
      </c>
      <c r="R7" s="66">
        <v>7946</v>
      </c>
      <c r="S7" s="66">
        <v>16565</v>
      </c>
      <c r="T7" s="66">
        <v>35690</v>
      </c>
      <c r="U7" s="66">
        <v>9049</v>
      </c>
      <c r="V7" s="66">
        <v>3385</v>
      </c>
      <c r="W7" s="66">
        <v>41724</v>
      </c>
      <c r="X7" s="66">
        <v>743</v>
      </c>
      <c r="Y7" s="66">
        <v>2526</v>
      </c>
      <c r="Z7" s="314">
        <v>902230</v>
      </c>
    </row>
    <row r="8" spans="1:26" s="1" customFormat="1" ht="13.5" customHeight="1" x14ac:dyDescent="0.15">
      <c r="A8" s="388"/>
      <c r="B8" s="477"/>
      <c r="C8" s="477"/>
      <c r="D8" s="506" t="s">
        <v>127</v>
      </c>
      <c r="E8" s="66">
        <v>0</v>
      </c>
      <c r="F8" s="66">
        <v>1972</v>
      </c>
      <c r="G8" s="66">
        <v>16511</v>
      </c>
      <c r="H8" s="66">
        <v>5355</v>
      </c>
      <c r="I8" s="66">
        <v>0</v>
      </c>
      <c r="J8" s="66">
        <v>6682</v>
      </c>
      <c r="K8" s="66">
        <v>7091</v>
      </c>
      <c r="L8" s="66">
        <v>4306</v>
      </c>
      <c r="M8" s="66">
        <v>9383</v>
      </c>
      <c r="N8" s="66">
        <v>4303</v>
      </c>
      <c r="O8" s="66">
        <v>2303</v>
      </c>
      <c r="P8" s="66">
        <v>6874</v>
      </c>
      <c r="Q8" s="66">
        <v>2387</v>
      </c>
      <c r="R8" s="66">
        <v>1854</v>
      </c>
      <c r="S8" s="66">
        <v>3480</v>
      </c>
      <c r="T8" s="66">
        <v>4035</v>
      </c>
      <c r="U8" s="66">
        <v>0</v>
      </c>
      <c r="V8" s="66">
        <v>3182</v>
      </c>
      <c r="W8" s="66">
        <v>1079</v>
      </c>
      <c r="X8" s="66">
        <v>0</v>
      </c>
      <c r="Y8" s="66">
        <v>0</v>
      </c>
      <c r="Z8" s="314">
        <v>80797</v>
      </c>
    </row>
    <row r="9" spans="1:26" s="1" customFormat="1" ht="13.5" customHeight="1" x14ac:dyDescent="0.15">
      <c r="A9" s="388"/>
      <c r="B9" s="477"/>
      <c r="C9" s="477"/>
      <c r="D9" s="506" t="s">
        <v>66</v>
      </c>
      <c r="E9" s="66">
        <v>34327</v>
      </c>
      <c r="F9" s="66">
        <v>66354</v>
      </c>
      <c r="G9" s="66">
        <v>2505</v>
      </c>
      <c r="H9" s="66">
        <v>143019</v>
      </c>
      <c r="I9" s="66">
        <v>2105</v>
      </c>
      <c r="J9" s="66">
        <v>141726</v>
      </c>
      <c r="K9" s="66">
        <v>83933</v>
      </c>
      <c r="L9" s="66">
        <v>47288</v>
      </c>
      <c r="M9" s="66">
        <v>66977</v>
      </c>
      <c r="N9" s="66">
        <v>83532</v>
      </c>
      <c r="O9" s="66">
        <v>35891</v>
      </c>
      <c r="P9" s="66">
        <v>2454</v>
      </c>
      <c r="Q9" s="66">
        <v>7324</v>
      </c>
      <c r="R9" s="66">
        <v>6092</v>
      </c>
      <c r="S9" s="66">
        <v>13085</v>
      </c>
      <c r="T9" s="66">
        <v>31655</v>
      </c>
      <c r="U9" s="66">
        <v>9049</v>
      </c>
      <c r="V9" s="66">
        <v>203</v>
      </c>
      <c r="W9" s="66">
        <v>40645</v>
      </c>
      <c r="X9" s="66">
        <v>743</v>
      </c>
      <c r="Y9" s="66">
        <v>2526</v>
      </c>
      <c r="Z9" s="314">
        <v>821433</v>
      </c>
    </row>
    <row r="10" spans="1:26" s="1" customFormat="1" ht="13.5" customHeight="1" x14ac:dyDescent="0.15">
      <c r="A10" s="388"/>
      <c r="B10" s="506" t="s">
        <v>1332</v>
      </c>
      <c r="C10" s="370"/>
      <c r="D10" s="370"/>
      <c r="E10" s="66">
        <v>574618</v>
      </c>
      <c r="F10" s="66">
        <v>226675</v>
      </c>
      <c r="G10" s="66">
        <v>97435</v>
      </c>
      <c r="H10" s="66">
        <v>442054</v>
      </c>
      <c r="I10" s="66">
        <v>45860</v>
      </c>
      <c r="J10" s="66">
        <v>320469</v>
      </c>
      <c r="K10" s="66">
        <v>200297</v>
      </c>
      <c r="L10" s="66">
        <v>158769</v>
      </c>
      <c r="M10" s="66">
        <v>223515</v>
      </c>
      <c r="N10" s="66">
        <v>128399</v>
      </c>
      <c r="O10" s="66">
        <v>389800</v>
      </c>
      <c r="P10" s="66">
        <v>42281</v>
      </c>
      <c r="Q10" s="66">
        <v>102036</v>
      </c>
      <c r="R10" s="66">
        <v>471860</v>
      </c>
      <c r="S10" s="66">
        <v>24862</v>
      </c>
      <c r="T10" s="66">
        <v>91732</v>
      </c>
      <c r="U10" s="66">
        <v>25356</v>
      </c>
      <c r="V10" s="66">
        <v>103256</v>
      </c>
      <c r="W10" s="66">
        <v>479677</v>
      </c>
      <c r="X10" s="66">
        <v>942563</v>
      </c>
      <c r="Y10" s="66">
        <v>216987</v>
      </c>
      <c r="Z10" s="314">
        <v>5308501</v>
      </c>
    </row>
    <row r="11" spans="1:26" s="1" customFormat="1" ht="13.5" customHeight="1" x14ac:dyDescent="0.15">
      <c r="A11" s="388"/>
      <c r="B11" s="477"/>
      <c r="C11" s="506" t="s">
        <v>128</v>
      </c>
      <c r="D11" s="370"/>
      <c r="E11" s="66">
        <v>463</v>
      </c>
      <c r="F11" s="66">
        <v>0</v>
      </c>
      <c r="G11" s="66">
        <v>0</v>
      </c>
      <c r="H11" s="66">
        <v>1566</v>
      </c>
      <c r="I11" s="66">
        <v>35</v>
      </c>
      <c r="J11" s="66">
        <v>2524</v>
      </c>
      <c r="K11" s="66">
        <v>3349</v>
      </c>
      <c r="L11" s="66">
        <v>783</v>
      </c>
      <c r="M11" s="66">
        <v>1165</v>
      </c>
      <c r="N11" s="66">
        <v>1622</v>
      </c>
      <c r="O11" s="66">
        <v>0</v>
      </c>
      <c r="P11" s="66">
        <v>275</v>
      </c>
      <c r="Q11" s="66">
        <v>1025</v>
      </c>
      <c r="R11" s="66">
        <v>1023</v>
      </c>
      <c r="S11" s="66">
        <v>150</v>
      </c>
      <c r="T11" s="66">
        <v>958</v>
      </c>
      <c r="U11" s="66">
        <v>0</v>
      </c>
      <c r="V11" s="66">
        <v>372</v>
      </c>
      <c r="W11" s="66">
        <v>3360</v>
      </c>
      <c r="X11" s="66">
        <v>138</v>
      </c>
      <c r="Y11" s="66">
        <v>712</v>
      </c>
      <c r="Z11" s="314">
        <v>19520</v>
      </c>
    </row>
    <row r="12" spans="1:26" s="1" customFormat="1" ht="13.5" customHeight="1" x14ac:dyDescent="0.15">
      <c r="A12" s="388"/>
      <c r="B12" s="477"/>
      <c r="C12" s="506" t="s">
        <v>125</v>
      </c>
      <c r="D12" s="370"/>
      <c r="E12" s="66">
        <v>0</v>
      </c>
      <c r="F12" s="66">
        <v>0</v>
      </c>
      <c r="G12" s="66">
        <v>36224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314">
        <v>36224</v>
      </c>
    </row>
    <row r="13" spans="1:26" s="1" customFormat="1" ht="13.5" customHeight="1" x14ac:dyDescent="0.15">
      <c r="A13" s="388"/>
      <c r="B13" s="477"/>
      <c r="C13" s="506" t="s">
        <v>129</v>
      </c>
      <c r="D13" s="370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314">
        <v>0</v>
      </c>
    </row>
    <row r="14" spans="1:26" s="1" customFormat="1" ht="13.5" customHeight="1" x14ac:dyDescent="0.15">
      <c r="A14" s="388"/>
      <c r="B14" s="477"/>
      <c r="C14" s="506" t="s">
        <v>228</v>
      </c>
      <c r="D14" s="370"/>
      <c r="E14" s="66">
        <v>7443</v>
      </c>
      <c r="F14" s="66">
        <v>0</v>
      </c>
      <c r="G14" s="66">
        <v>0</v>
      </c>
      <c r="H14" s="66">
        <v>2159</v>
      </c>
      <c r="I14" s="66">
        <v>0</v>
      </c>
      <c r="J14" s="66">
        <v>0</v>
      </c>
      <c r="K14" s="66">
        <v>0</v>
      </c>
      <c r="L14" s="66">
        <v>0</v>
      </c>
      <c r="M14" s="66">
        <v>6201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314">
        <v>15803</v>
      </c>
    </row>
    <row r="15" spans="1:26" s="1" customFormat="1" ht="13.5" customHeight="1" x14ac:dyDescent="0.15">
      <c r="A15" s="388"/>
      <c r="B15" s="477"/>
      <c r="C15" s="506" t="s">
        <v>130</v>
      </c>
      <c r="D15" s="370"/>
      <c r="E15" s="66">
        <v>146486</v>
      </c>
      <c r="F15" s="66">
        <v>6594</v>
      </c>
      <c r="G15" s="66">
        <v>3830</v>
      </c>
      <c r="H15" s="66">
        <v>20866</v>
      </c>
      <c r="I15" s="66">
        <v>0</v>
      </c>
      <c r="J15" s="66">
        <v>24076</v>
      </c>
      <c r="K15" s="66">
        <v>0</v>
      </c>
      <c r="L15" s="66">
        <v>0</v>
      </c>
      <c r="M15" s="66">
        <v>44956</v>
      </c>
      <c r="N15" s="66">
        <v>27731</v>
      </c>
      <c r="O15" s="66">
        <v>2190</v>
      </c>
      <c r="P15" s="66">
        <v>1064</v>
      </c>
      <c r="Q15" s="66">
        <v>2661</v>
      </c>
      <c r="R15" s="66">
        <v>9274</v>
      </c>
      <c r="S15" s="66">
        <v>1176</v>
      </c>
      <c r="T15" s="66">
        <v>8229</v>
      </c>
      <c r="U15" s="66">
        <v>0</v>
      </c>
      <c r="V15" s="66">
        <v>3489</v>
      </c>
      <c r="W15" s="66">
        <v>18</v>
      </c>
      <c r="X15" s="66">
        <v>619399</v>
      </c>
      <c r="Y15" s="66">
        <v>66207</v>
      </c>
      <c r="Z15" s="314">
        <v>988246</v>
      </c>
    </row>
    <row r="16" spans="1:26" s="1" customFormat="1" ht="13.5" customHeight="1" x14ac:dyDescent="0.15">
      <c r="A16" s="388"/>
      <c r="B16" s="477"/>
      <c r="C16" s="506" t="s">
        <v>1596</v>
      </c>
      <c r="D16" s="370"/>
      <c r="E16" s="66">
        <v>403050</v>
      </c>
      <c r="F16" s="66">
        <v>216332</v>
      </c>
      <c r="G16" s="66">
        <v>56043</v>
      </c>
      <c r="H16" s="66">
        <v>296757</v>
      </c>
      <c r="I16" s="66">
        <v>37859</v>
      </c>
      <c r="J16" s="66">
        <v>285661</v>
      </c>
      <c r="K16" s="66">
        <v>130630</v>
      </c>
      <c r="L16" s="66">
        <v>130887</v>
      </c>
      <c r="M16" s="66">
        <v>167171</v>
      </c>
      <c r="N16" s="66">
        <v>97503</v>
      </c>
      <c r="O16" s="66">
        <v>130285</v>
      </c>
      <c r="P16" s="66">
        <v>38703</v>
      </c>
      <c r="Q16" s="66">
        <v>95846</v>
      </c>
      <c r="R16" s="66">
        <v>296728</v>
      </c>
      <c r="S16" s="66">
        <v>23118</v>
      </c>
      <c r="T16" s="66">
        <v>57830</v>
      </c>
      <c r="U16" s="66">
        <v>24714</v>
      </c>
      <c r="V16" s="66">
        <v>62348</v>
      </c>
      <c r="W16" s="66">
        <v>248039</v>
      </c>
      <c r="X16" s="66">
        <v>317706</v>
      </c>
      <c r="Y16" s="66">
        <v>19075</v>
      </c>
      <c r="Z16" s="314">
        <v>3136285</v>
      </c>
    </row>
    <row r="17" spans="1:26" s="1" customFormat="1" ht="13.5" customHeight="1" x14ac:dyDescent="0.15">
      <c r="A17" s="388"/>
      <c r="B17" s="477"/>
      <c r="C17" s="477" t="s">
        <v>1752</v>
      </c>
      <c r="D17" s="506"/>
      <c r="E17" s="66">
        <v>0</v>
      </c>
      <c r="F17" s="66">
        <v>0</v>
      </c>
      <c r="G17" s="66">
        <v>0</v>
      </c>
      <c r="H17" s="66">
        <v>4392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12377</v>
      </c>
      <c r="W17" s="66">
        <v>0</v>
      </c>
      <c r="X17" s="66">
        <v>0</v>
      </c>
      <c r="Y17" s="66">
        <v>128082</v>
      </c>
      <c r="Z17" s="314">
        <v>144851</v>
      </c>
    </row>
    <row r="18" spans="1:26" s="1" customFormat="1" ht="13.5" customHeight="1" x14ac:dyDescent="0.15">
      <c r="A18" s="388"/>
      <c r="B18" s="477"/>
      <c r="C18" s="477" t="s">
        <v>1753</v>
      </c>
      <c r="D18" s="506"/>
      <c r="E18" s="66">
        <v>17176</v>
      </c>
      <c r="F18" s="66">
        <v>3749</v>
      </c>
      <c r="G18" s="66">
        <v>1338</v>
      </c>
      <c r="H18" s="66">
        <v>116314</v>
      </c>
      <c r="I18" s="66">
        <v>7966</v>
      </c>
      <c r="J18" s="66">
        <v>8208</v>
      </c>
      <c r="K18" s="66">
        <v>66318</v>
      </c>
      <c r="L18" s="66">
        <v>27099</v>
      </c>
      <c r="M18" s="66">
        <v>4022</v>
      </c>
      <c r="N18" s="66">
        <v>1543</v>
      </c>
      <c r="O18" s="66">
        <v>257325</v>
      </c>
      <c r="P18" s="66">
        <v>2239</v>
      </c>
      <c r="Q18" s="66">
        <v>2504</v>
      </c>
      <c r="R18" s="66">
        <v>164835</v>
      </c>
      <c r="S18" s="66">
        <v>418</v>
      </c>
      <c r="T18" s="66">
        <v>24715</v>
      </c>
      <c r="U18" s="66">
        <v>642</v>
      </c>
      <c r="V18" s="66">
        <v>24670</v>
      </c>
      <c r="W18" s="66">
        <v>228260</v>
      </c>
      <c r="X18" s="66">
        <v>5320</v>
      </c>
      <c r="Y18" s="66">
        <v>2911</v>
      </c>
      <c r="Z18" s="314">
        <v>967572</v>
      </c>
    </row>
    <row r="19" spans="1:26" s="1" customFormat="1" ht="13.5" customHeight="1" x14ac:dyDescent="0.15">
      <c r="A19" s="545" t="s">
        <v>1597</v>
      </c>
      <c r="B19" s="546"/>
      <c r="C19" s="546"/>
      <c r="D19" s="547"/>
      <c r="E19" s="66">
        <v>2359805</v>
      </c>
      <c r="F19" s="66">
        <v>1486610</v>
      </c>
      <c r="G19" s="66">
        <v>767430</v>
      </c>
      <c r="H19" s="66">
        <v>3300303</v>
      </c>
      <c r="I19" s="66">
        <v>330555</v>
      </c>
      <c r="J19" s="66">
        <v>1440715</v>
      </c>
      <c r="K19" s="66">
        <v>1248445</v>
      </c>
      <c r="L19" s="66">
        <v>1148336</v>
      </c>
      <c r="M19" s="66">
        <v>1995056</v>
      </c>
      <c r="N19" s="66">
        <v>1339931</v>
      </c>
      <c r="O19" s="66">
        <v>1486683</v>
      </c>
      <c r="P19" s="66">
        <v>701376</v>
      </c>
      <c r="Q19" s="66">
        <v>379485</v>
      </c>
      <c r="R19" s="66">
        <v>1628541</v>
      </c>
      <c r="S19" s="66">
        <v>396861</v>
      </c>
      <c r="T19" s="66">
        <v>524092</v>
      </c>
      <c r="U19" s="66">
        <v>98406</v>
      </c>
      <c r="V19" s="66">
        <v>270026</v>
      </c>
      <c r="W19" s="66">
        <v>993429</v>
      </c>
      <c r="X19" s="66">
        <v>1471391</v>
      </c>
      <c r="Y19" s="66">
        <v>396944</v>
      </c>
      <c r="Z19" s="314">
        <v>23764420</v>
      </c>
    </row>
    <row r="20" spans="1:26" s="1" customFormat="1" ht="13.5" customHeight="1" x14ac:dyDescent="0.15">
      <c r="A20" s="388"/>
      <c r="B20" s="506" t="s">
        <v>1598</v>
      </c>
      <c r="C20" s="370"/>
      <c r="D20" s="370"/>
      <c r="E20" s="66">
        <v>2108702</v>
      </c>
      <c r="F20" s="66">
        <v>1385805</v>
      </c>
      <c r="G20" s="66">
        <v>678451</v>
      </c>
      <c r="H20" s="66">
        <v>3183548</v>
      </c>
      <c r="I20" s="66">
        <v>291328</v>
      </c>
      <c r="J20" s="66">
        <v>1290037</v>
      </c>
      <c r="K20" s="66">
        <v>1162442</v>
      </c>
      <c r="L20" s="66">
        <v>1105461</v>
      </c>
      <c r="M20" s="66">
        <v>1910963</v>
      </c>
      <c r="N20" s="66">
        <v>1264389</v>
      </c>
      <c r="O20" s="66">
        <v>1361439</v>
      </c>
      <c r="P20" s="66">
        <v>642702</v>
      </c>
      <c r="Q20" s="66">
        <v>346297</v>
      </c>
      <c r="R20" s="66">
        <v>1594483</v>
      </c>
      <c r="S20" s="66">
        <v>386221</v>
      </c>
      <c r="T20" s="66">
        <v>506287</v>
      </c>
      <c r="U20" s="66">
        <v>92264</v>
      </c>
      <c r="V20" s="66">
        <v>255220</v>
      </c>
      <c r="W20" s="66">
        <v>992905</v>
      </c>
      <c r="X20" s="66">
        <v>1238145</v>
      </c>
      <c r="Y20" s="66">
        <v>267069</v>
      </c>
      <c r="Z20" s="314">
        <v>22064158</v>
      </c>
    </row>
    <row r="21" spans="1:26" ht="13.5" customHeight="1" x14ac:dyDescent="0.15">
      <c r="A21" s="388"/>
      <c r="B21" s="477"/>
      <c r="C21" s="518" t="s">
        <v>132</v>
      </c>
      <c r="D21" s="370"/>
      <c r="E21" s="66">
        <v>340449</v>
      </c>
      <c r="F21" s="66">
        <v>242677</v>
      </c>
      <c r="G21" s="66">
        <v>101288</v>
      </c>
      <c r="H21" s="66">
        <v>1497538</v>
      </c>
      <c r="I21" s="66">
        <v>68327</v>
      </c>
      <c r="J21" s="66">
        <v>165585</v>
      </c>
      <c r="K21" s="66">
        <v>400896</v>
      </c>
      <c r="L21" s="66">
        <v>543112</v>
      </c>
      <c r="M21" s="66">
        <v>975755</v>
      </c>
      <c r="N21" s="66">
        <v>595656</v>
      </c>
      <c r="O21" s="66">
        <v>586236</v>
      </c>
      <c r="P21" s="66">
        <v>184445</v>
      </c>
      <c r="Q21" s="66">
        <v>56381</v>
      </c>
      <c r="R21" s="66">
        <v>634611</v>
      </c>
      <c r="S21" s="66">
        <v>259944</v>
      </c>
      <c r="T21" s="66">
        <v>264684</v>
      </c>
      <c r="U21" s="66">
        <v>14691</v>
      </c>
      <c r="V21" s="66">
        <v>55424</v>
      </c>
      <c r="W21" s="66">
        <v>370739</v>
      </c>
      <c r="X21" s="66">
        <v>164583</v>
      </c>
      <c r="Y21" s="66">
        <v>110582</v>
      </c>
      <c r="Z21" s="314">
        <v>7633603</v>
      </c>
    </row>
    <row r="22" spans="1:26" ht="13.5" customHeight="1" x14ac:dyDescent="0.15">
      <c r="A22" s="388"/>
      <c r="B22" s="477"/>
      <c r="C22" s="506" t="s">
        <v>133</v>
      </c>
      <c r="D22" s="370"/>
      <c r="E22" s="66">
        <v>326096</v>
      </c>
      <c r="F22" s="66">
        <v>214555</v>
      </c>
      <c r="G22" s="66">
        <v>115513</v>
      </c>
      <c r="H22" s="66">
        <v>582426</v>
      </c>
      <c r="I22" s="66">
        <v>27844</v>
      </c>
      <c r="J22" s="66">
        <v>172225</v>
      </c>
      <c r="K22" s="66">
        <v>126383</v>
      </c>
      <c r="L22" s="66">
        <v>114309</v>
      </c>
      <c r="M22" s="66">
        <v>152476</v>
      </c>
      <c r="N22" s="66">
        <v>76911</v>
      </c>
      <c r="O22" s="66">
        <v>86605</v>
      </c>
      <c r="P22" s="66">
        <v>61775</v>
      </c>
      <c r="Q22" s="66">
        <v>33562</v>
      </c>
      <c r="R22" s="66">
        <v>79811</v>
      </c>
      <c r="S22" s="66">
        <v>30001</v>
      </c>
      <c r="T22" s="66">
        <v>45253</v>
      </c>
      <c r="U22" s="66">
        <v>7648</v>
      </c>
      <c r="V22" s="66">
        <v>26396</v>
      </c>
      <c r="W22" s="66">
        <v>99815</v>
      </c>
      <c r="X22" s="66">
        <v>52225</v>
      </c>
      <c r="Y22" s="66">
        <v>38605</v>
      </c>
      <c r="Z22" s="314">
        <v>2470434</v>
      </c>
    </row>
    <row r="23" spans="1:26" ht="13.5" customHeight="1" x14ac:dyDescent="0.15">
      <c r="A23" s="388"/>
      <c r="B23" s="477"/>
      <c r="C23" s="506" t="s">
        <v>134</v>
      </c>
      <c r="D23" s="370"/>
      <c r="E23" s="66">
        <v>67859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38635</v>
      </c>
      <c r="M23" s="66">
        <v>86487</v>
      </c>
      <c r="N23" s="66">
        <v>0</v>
      </c>
      <c r="O23" s="66">
        <v>16099</v>
      </c>
      <c r="P23" s="66">
        <v>0</v>
      </c>
      <c r="Q23" s="66">
        <v>0</v>
      </c>
      <c r="R23" s="66">
        <v>2144</v>
      </c>
      <c r="S23" s="66">
        <v>0</v>
      </c>
      <c r="T23" s="66">
        <v>540</v>
      </c>
      <c r="U23" s="66">
        <v>0</v>
      </c>
      <c r="V23" s="66">
        <v>0</v>
      </c>
      <c r="W23" s="66">
        <v>0</v>
      </c>
      <c r="X23" s="66">
        <v>24080</v>
      </c>
      <c r="Y23" s="66">
        <v>0</v>
      </c>
      <c r="Z23" s="314">
        <v>235844</v>
      </c>
    </row>
    <row r="24" spans="1:26" ht="13.5" customHeight="1" x14ac:dyDescent="0.15">
      <c r="A24" s="388"/>
      <c r="B24" s="477"/>
      <c r="C24" s="506" t="s">
        <v>135</v>
      </c>
      <c r="D24" s="370"/>
      <c r="E24" s="66">
        <v>0</v>
      </c>
      <c r="F24" s="66">
        <v>21287</v>
      </c>
      <c r="G24" s="66">
        <v>38772</v>
      </c>
      <c r="H24" s="66">
        <v>166781</v>
      </c>
      <c r="I24" s="66">
        <v>0</v>
      </c>
      <c r="J24" s="66">
        <v>115100</v>
      </c>
      <c r="K24" s="66">
        <v>55815</v>
      </c>
      <c r="L24" s="66">
        <v>0</v>
      </c>
      <c r="M24" s="66">
        <v>64029</v>
      </c>
      <c r="N24" s="66">
        <v>84142</v>
      </c>
      <c r="O24" s="66">
        <v>0</v>
      </c>
      <c r="P24" s="66">
        <v>26300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314">
        <v>572226</v>
      </c>
    </row>
    <row r="25" spans="1:26" ht="13.5" customHeight="1" x14ac:dyDescent="0.15">
      <c r="A25" s="388"/>
      <c r="B25" s="477"/>
      <c r="C25" s="506" t="s">
        <v>136</v>
      </c>
      <c r="D25" s="370"/>
      <c r="E25" s="66">
        <v>185975</v>
      </c>
      <c r="F25" s="66">
        <v>189839</v>
      </c>
      <c r="G25" s="66">
        <v>41608</v>
      </c>
      <c r="H25" s="66">
        <v>216281</v>
      </c>
      <c r="I25" s="66">
        <v>38332</v>
      </c>
      <c r="J25" s="66">
        <v>125873</v>
      </c>
      <c r="K25" s="66">
        <v>126373</v>
      </c>
      <c r="L25" s="66">
        <v>117200</v>
      </c>
      <c r="M25" s="66">
        <v>127769</v>
      </c>
      <c r="N25" s="66">
        <v>63024</v>
      </c>
      <c r="O25" s="66">
        <v>162441</v>
      </c>
      <c r="P25" s="66">
        <v>36843</v>
      </c>
      <c r="Q25" s="66">
        <v>46850</v>
      </c>
      <c r="R25" s="66">
        <v>141460</v>
      </c>
      <c r="S25" s="66">
        <v>28329</v>
      </c>
      <c r="T25" s="66">
        <v>52331</v>
      </c>
      <c r="U25" s="66">
        <v>11258</v>
      </c>
      <c r="V25" s="66">
        <v>36481</v>
      </c>
      <c r="W25" s="66">
        <v>93958</v>
      </c>
      <c r="X25" s="66">
        <v>191153</v>
      </c>
      <c r="Y25" s="66">
        <v>42763</v>
      </c>
      <c r="Z25" s="314">
        <v>2076141</v>
      </c>
    </row>
    <row r="26" spans="1:26" ht="13.5" customHeight="1" x14ac:dyDescent="0.15">
      <c r="A26" s="388"/>
      <c r="B26" s="477"/>
      <c r="C26" s="506" t="s">
        <v>137</v>
      </c>
      <c r="D26" s="370"/>
      <c r="E26" s="66">
        <v>1178459</v>
      </c>
      <c r="F26" s="66">
        <v>698939</v>
      </c>
      <c r="G26" s="66">
        <v>315292</v>
      </c>
      <c r="H26" s="66">
        <v>680714</v>
      </c>
      <c r="I26" s="66">
        <v>147071</v>
      </c>
      <c r="J26" s="66">
        <v>694953</v>
      </c>
      <c r="K26" s="66">
        <v>438257</v>
      </c>
      <c r="L26" s="66">
        <v>270561</v>
      </c>
      <c r="M26" s="66">
        <v>470498</v>
      </c>
      <c r="N26" s="66">
        <v>424915</v>
      </c>
      <c r="O26" s="66">
        <v>503037</v>
      </c>
      <c r="P26" s="66">
        <v>329458</v>
      </c>
      <c r="Q26" s="66">
        <v>204193</v>
      </c>
      <c r="R26" s="66">
        <v>735991</v>
      </c>
      <c r="S26" s="66">
        <v>66036</v>
      </c>
      <c r="T26" s="66">
        <v>140270</v>
      </c>
      <c r="U26" s="66">
        <v>58658</v>
      </c>
      <c r="V26" s="66">
        <v>114287</v>
      </c>
      <c r="W26" s="66">
        <v>425351</v>
      </c>
      <c r="X26" s="66">
        <v>806104</v>
      </c>
      <c r="Y26" s="66">
        <v>71667</v>
      </c>
      <c r="Z26" s="314">
        <v>8774711</v>
      </c>
    </row>
    <row r="27" spans="1:26" ht="13.5" customHeight="1" x14ac:dyDescent="0.15">
      <c r="A27" s="388"/>
      <c r="B27" s="477"/>
      <c r="C27" s="506" t="s">
        <v>138</v>
      </c>
      <c r="D27" s="370"/>
      <c r="E27" s="66">
        <v>9864</v>
      </c>
      <c r="F27" s="66">
        <v>18508</v>
      </c>
      <c r="G27" s="66">
        <v>65978</v>
      </c>
      <c r="H27" s="66">
        <v>39808</v>
      </c>
      <c r="I27" s="66">
        <v>9746</v>
      </c>
      <c r="J27" s="66">
        <v>16248</v>
      </c>
      <c r="K27" s="66">
        <v>14718</v>
      </c>
      <c r="L27" s="66">
        <v>21644</v>
      </c>
      <c r="M27" s="66">
        <v>33859</v>
      </c>
      <c r="N27" s="66">
        <v>19466</v>
      </c>
      <c r="O27" s="66">
        <v>7021</v>
      </c>
      <c r="P27" s="66">
        <v>3881</v>
      </c>
      <c r="Q27" s="66">
        <v>4589</v>
      </c>
      <c r="R27" s="66">
        <v>341</v>
      </c>
      <c r="S27" s="66">
        <v>1911</v>
      </c>
      <c r="T27" s="66">
        <v>2816</v>
      </c>
      <c r="U27" s="66">
        <v>0</v>
      </c>
      <c r="V27" s="66">
        <v>22521</v>
      </c>
      <c r="W27" s="66">
        <v>3042</v>
      </c>
      <c r="X27" s="66">
        <v>0</v>
      </c>
      <c r="Y27" s="66">
        <v>3452</v>
      </c>
      <c r="Z27" s="314">
        <v>299413</v>
      </c>
    </row>
    <row r="28" spans="1:26" ht="13.5" customHeight="1" x14ac:dyDescent="0.15">
      <c r="A28" s="388"/>
      <c r="B28" s="477"/>
      <c r="C28" s="506" t="s">
        <v>139</v>
      </c>
      <c r="D28" s="370"/>
      <c r="E28" s="66">
        <v>0</v>
      </c>
      <c r="F28" s="66">
        <v>0</v>
      </c>
      <c r="G28" s="66">
        <v>0</v>
      </c>
      <c r="H28" s="66">
        <v>0</v>
      </c>
      <c r="I28" s="66">
        <v>8</v>
      </c>
      <c r="J28" s="66">
        <v>53</v>
      </c>
      <c r="K28" s="66">
        <v>0</v>
      </c>
      <c r="L28" s="66">
        <v>0</v>
      </c>
      <c r="M28" s="66">
        <v>90</v>
      </c>
      <c r="N28" s="66">
        <v>275</v>
      </c>
      <c r="O28" s="66">
        <v>0</v>
      </c>
      <c r="P28" s="66">
        <v>0</v>
      </c>
      <c r="Q28" s="66">
        <v>722</v>
      </c>
      <c r="R28" s="66">
        <v>125</v>
      </c>
      <c r="S28" s="66">
        <v>0</v>
      </c>
      <c r="T28" s="66">
        <v>393</v>
      </c>
      <c r="U28" s="66">
        <v>9</v>
      </c>
      <c r="V28" s="66">
        <v>111</v>
      </c>
      <c r="W28" s="66">
        <v>0</v>
      </c>
      <c r="X28" s="66">
        <v>0</v>
      </c>
      <c r="Y28" s="66">
        <v>0</v>
      </c>
      <c r="Z28" s="314">
        <v>1786</v>
      </c>
    </row>
    <row r="29" spans="1:26" ht="13.5" customHeight="1" x14ac:dyDescent="0.15">
      <c r="A29" s="388"/>
      <c r="B29" s="477" t="s">
        <v>1599</v>
      </c>
      <c r="C29" s="506"/>
      <c r="D29" s="370"/>
      <c r="E29" s="66">
        <v>239431</v>
      </c>
      <c r="F29" s="66">
        <v>99318</v>
      </c>
      <c r="G29" s="66">
        <v>88979</v>
      </c>
      <c r="H29" s="66">
        <v>109260</v>
      </c>
      <c r="I29" s="66">
        <v>39227</v>
      </c>
      <c r="J29" s="66">
        <v>150678</v>
      </c>
      <c r="K29" s="66">
        <v>85574</v>
      </c>
      <c r="L29" s="66">
        <v>37844</v>
      </c>
      <c r="M29" s="66">
        <v>82674</v>
      </c>
      <c r="N29" s="66">
        <v>75198</v>
      </c>
      <c r="O29" s="66">
        <v>125013</v>
      </c>
      <c r="P29" s="66">
        <v>58674</v>
      </c>
      <c r="Q29" s="66">
        <v>33188</v>
      </c>
      <c r="R29" s="66">
        <v>34058</v>
      </c>
      <c r="S29" s="66">
        <v>10640</v>
      </c>
      <c r="T29" s="66">
        <v>17805</v>
      </c>
      <c r="U29" s="66">
        <v>6141</v>
      </c>
      <c r="V29" s="66">
        <v>14675</v>
      </c>
      <c r="W29" s="66">
        <v>524</v>
      </c>
      <c r="X29" s="66">
        <v>145209</v>
      </c>
      <c r="Y29" s="66">
        <v>126186</v>
      </c>
      <c r="Z29" s="314">
        <v>1580296</v>
      </c>
    </row>
    <row r="30" spans="1:26" ht="13.5" customHeight="1" x14ac:dyDescent="0.15">
      <c r="A30" s="388"/>
      <c r="B30" s="477"/>
      <c r="C30" s="506" t="s">
        <v>140</v>
      </c>
      <c r="D30" s="370"/>
      <c r="E30" s="66">
        <v>231367</v>
      </c>
      <c r="F30" s="66">
        <v>85564</v>
      </c>
      <c r="G30" s="66">
        <v>56605</v>
      </c>
      <c r="H30" s="66">
        <v>105634</v>
      </c>
      <c r="I30" s="66">
        <v>37130</v>
      </c>
      <c r="J30" s="66">
        <v>140927</v>
      </c>
      <c r="K30" s="66">
        <v>84160</v>
      </c>
      <c r="L30" s="66">
        <v>37844</v>
      </c>
      <c r="M30" s="66">
        <v>82619</v>
      </c>
      <c r="N30" s="66">
        <v>74538</v>
      </c>
      <c r="O30" s="66">
        <v>5752</v>
      </c>
      <c r="P30" s="66">
        <v>58612</v>
      </c>
      <c r="Q30" s="66">
        <v>30615</v>
      </c>
      <c r="R30" s="66">
        <v>33257</v>
      </c>
      <c r="S30" s="66">
        <v>10507</v>
      </c>
      <c r="T30" s="66">
        <v>17599</v>
      </c>
      <c r="U30" s="66">
        <v>6141</v>
      </c>
      <c r="V30" s="66">
        <v>12456</v>
      </c>
      <c r="W30" s="66">
        <v>18</v>
      </c>
      <c r="X30" s="66">
        <v>144585</v>
      </c>
      <c r="Y30" s="66">
        <v>125736</v>
      </c>
      <c r="Z30" s="314">
        <v>1381666</v>
      </c>
    </row>
    <row r="31" spans="1:26" ht="13.5" customHeight="1" x14ac:dyDescent="0.15">
      <c r="A31" s="388"/>
      <c r="B31" s="477"/>
      <c r="C31" s="506" t="s">
        <v>141</v>
      </c>
      <c r="D31" s="370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314">
        <v>0</v>
      </c>
    </row>
    <row r="32" spans="1:26" ht="13.5" customHeight="1" x14ac:dyDescent="0.15">
      <c r="A32" s="388"/>
      <c r="B32" s="477"/>
      <c r="C32" s="506" t="s">
        <v>134</v>
      </c>
      <c r="D32" s="370"/>
      <c r="E32" s="66">
        <v>0</v>
      </c>
      <c r="F32" s="66">
        <v>0</v>
      </c>
      <c r="G32" s="66">
        <v>21083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314">
        <v>21083</v>
      </c>
    </row>
    <row r="33" spans="1:26" ht="13.5" customHeight="1" x14ac:dyDescent="0.15">
      <c r="A33" s="388"/>
      <c r="B33" s="477"/>
      <c r="C33" s="506" t="s">
        <v>142</v>
      </c>
      <c r="D33" s="370"/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314">
        <v>0</v>
      </c>
    </row>
    <row r="34" spans="1:26" ht="13.5" customHeight="1" x14ac:dyDescent="0.15">
      <c r="A34" s="388"/>
      <c r="B34" s="477"/>
      <c r="C34" s="506" t="s">
        <v>143</v>
      </c>
      <c r="D34" s="370"/>
      <c r="E34" s="66">
        <v>8064</v>
      </c>
      <c r="F34" s="66">
        <v>13754</v>
      </c>
      <c r="G34" s="66">
        <v>11291</v>
      </c>
      <c r="H34" s="66">
        <v>3626</v>
      </c>
      <c r="I34" s="66">
        <v>2097</v>
      </c>
      <c r="J34" s="66">
        <v>9751</v>
      </c>
      <c r="K34" s="66">
        <v>1414</v>
      </c>
      <c r="L34" s="66">
        <v>0</v>
      </c>
      <c r="M34" s="66">
        <v>55</v>
      </c>
      <c r="N34" s="66">
        <v>660</v>
      </c>
      <c r="O34" s="66">
        <v>119261</v>
      </c>
      <c r="P34" s="66">
        <v>62</v>
      </c>
      <c r="Q34" s="66">
        <v>2573</v>
      </c>
      <c r="R34" s="66">
        <v>801</v>
      </c>
      <c r="S34" s="66">
        <v>133</v>
      </c>
      <c r="T34" s="66">
        <v>206</v>
      </c>
      <c r="U34" s="66">
        <v>0</v>
      </c>
      <c r="V34" s="66">
        <v>2219</v>
      </c>
      <c r="W34" s="66">
        <v>506</v>
      </c>
      <c r="X34" s="66">
        <v>624</v>
      </c>
      <c r="Y34" s="66">
        <v>450</v>
      </c>
      <c r="Z34" s="314">
        <v>177547</v>
      </c>
    </row>
    <row r="35" spans="1:26" ht="13.5" customHeight="1" x14ac:dyDescent="0.15">
      <c r="A35" s="388" t="s">
        <v>1600</v>
      </c>
      <c r="B35" s="477"/>
      <c r="C35" s="477"/>
      <c r="D35" s="506"/>
      <c r="E35" s="66">
        <v>0</v>
      </c>
      <c r="F35" s="66">
        <v>287053</v>
      </c>
      <c r="G35" s="66">
        <v>52246</v>
      </c>
      <c r="H35" s="66">
        <v>290960</v>
      </c>
      <c r="I35" s="66">
        <v>18970</v>
      </c>
      <c r="J35" s="66">
        <v>87138</v>
      </c>
      <c r="K35" s="66">
        <v>125137</v>
      </c>
      <c r="L35" s="66">
        <v>195274</v>
      </c>
      <c r="M35" s="66">
        <v>148046</v>
      </c>
      <c r="N35" s="66">
        <v>0</v>
      </c>
      <c r="O35" s="66">
        <v>559</v>
      </c>
      <c r="P35" s="66">
        <v>0</v>
      </c>
      <c r="Q35" s="66">
        <v>122841</v>
      </c>
      <c r="R35" s="66">
        <v>2758</v>
      </c>
      <c r="S35" s="66">
        <v>0</v>
      </c>
      <c r="T35" s="66">
        <v>0</v>
      </c>
      <c r="U35" s="66">
        <v>21489</v>
      </c>
      <c r="V35" s="66">
        <v>30646</v>
      </c>
      <c r="W35" s="66">
        <v>7474</v>
      </c>
      <c r="X35" s="66">
        <v>58214</v>
      </c>
      <c r="Y35" s="66">
        <v>264312</v>
      </c>
      <c r="Z35" s="314">
        <v>1713117</v>
      </c>
    </row>
    <row r="36" spans="1:26" ht="13.5" customHeight="1" x14ac:dyDescent="0.15">
      <c r="A36" s="388" t="s">
        <v>1789</v>
      </c>
      <c r="B36" s="477"/>
      <c r="C36" s="477"/>
      <c r="D36" s="506"/>
      <c r="E36" s="66">
        <v>53496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61577</v>
      </c>
      <c r="O36" s="66">
        <v>0</v>
      </c>
      <c r="P36" s="66">
        <v>33999</v>
      </c>
      <c r="Q36" s="66">
        <v>0</v>
      </c>
      <c r="R36" s="66">
        <v>0</v>
      </c>
      <c r="S36" s="66">
        <v>676</v>
      </c>
      <c r="T36" s="66">
        <v>2846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314">
        <v>152594</v>
      </c>
    </row>
    <row r="37" spans="1:26" ht="13.5" customHeight="1" x14ac:dyDescent="0.15">
      <c r="A37" s="388" t="s">
        <v>1601</v>
      </c>
      <c r="B37" s="477"/>
      <c r="C37" s="477"/>
      <c r="D37" s="506"/>
      <c r="E37" s="66">
        <v>0</v>
      </c>
      <c r="F37" s="66">
        <v>36</v>
      </c>
      <c r="G37" s="66">
        <v>2774</v>
      </c>
      <c r="H37" s="66">
        <v>77</v>
      </c>
      <c r="I37" s="66">
        <v>0</v>
      </c>
      <c r="J37" s="66">
        <v>0</v>
      </c>
      <c r="K37" s="66">
        <v>132</v>
      </c>
      <c r="L37" s="66">
        <v>0</v>
      </c>
      <c r="M37" s="66">
        <v>0</v>
      </c>
      <c r="N37" s="66">
        <v>6791</v>
      </c>
      <c r="O37" s="66">
        <v>0</v>
      </c>
      <c r="P37" s="66">
        <v>0</v>
      </c>
      <c r="Q37" s="66">
        <v>3870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314">
        <v>13680</v>
      </c>
    </row>
    <row r="38" spans="1:26" ht="13.5" customHeight="1" x14ac:dyDescent="0.15">
      <c r="A38" s="388"/>
      <c r="B38" s="477" t="s">
        <v>146</v>
      </c>
      <c r="C38" s="477"/>
      <c r="D38" s="506"/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314">
        <v>0</v>
      </c>
    </row>
    <row r="39" spans="1:26" ht="13.5" customHeight="1" x14ac:dyDescent="0.15">
      <c r="A39" s="388"/>
      <c r="B39" s="477" t="s">
        <v>147</v>
      </c>
      <c r="C39" s="477"/>
      <c r="D39" s="506"/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5778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314">
        <v>5778</v>
      </c>
    </row>
    <row r="40" spans="1:26" ht="13.5" customHeight="1" x14ac:dyDescent="0.15">
      <c r="A40" s="388"/>
      <c r="B40" s="477" t="s">
        <v>66</v>
      </c>
      <c r="C40" s="477"/>
      <c r="D40" s="506"/>
      <c r="E40" s="66">
        <v>7727</v>
      </c>
      <c r="F40" s="66">
        <v>1487</v>
      </c>
      <c r="G40" s="66">
        <v>0</v>
      </c>
      <c r="H40" s="66">
        <v>7495</v>
      </c>
      <c r="I40" s="66">
        <v>0</v>
      </c>
      <c r="J40" s="66">
        <v>0</v>
      </c>
      <c r="K40" s="66">
        <v>429</v>
      </c>
      <c r="L40" s="66">
        <v>5031</v>
      </c>
      <c r="M40" s="66">
        <v>1419</v>
      </c>
      <c r="N40" s="66">
        <v>344</v>
      </c>
      <c r="O40" s="66">
        <v>231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1</v>
      </c>
      <c r="V40" s="66">
        <v>131</v>
      </c>
      <c r="W40" s="66">
        <v>0</v>
      </c>
      <c r="X40" s="66">
        <v>88037</v>
      </c>
      <c r="Y40" s="66">
        <v>695</v>
      </c>
      <c r="Z40" s="314">
        <v>113027</v>
      </c>
    </row>
    <row r="41" spans="1:26" ht="13.5" customHeight="1" x14ac:dyDescent="0.15">
      <c r="A41" s="388" t="s">
        <v>1602</v>
      </c>
      <c r="B41" s="477"/>
      <c r="C41" s="477"/>
      <c r="D41" s="506"/>
      <c r="E41" s="66">
        <v>11672</v>
      </c>
      <c r="F41" s="66">
        <v>1487</v>
      </c>
      <c r="G41" s="66">
        <v>0</v>
      </c>
      <c r="H41" s="66">
        <v>7495</v>
      </c>
      <c r="I41" s="66">
        <v>0</v>
      </c>
      <c r="J41" s="66">
        <v>0</v>
      </c>
      <c r="K41" s="66">
        <v>429</v>
      </c>
      <c r="L41" s="66">
        <v>5031</v>
      </c>
      <c r="M41" s="66">
        <v>1419</v>
      </c>
      <c r="N41" s="66">
        <v>344</v>
      </c>
      <c r="O41" s="66">
        <v>231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1</v>
      </c>
      <c r="V41" s="66">
        <v>131</v>
      </c>
      <c r="W41" s="66">
        <v>0</v>
      </c>
      <c r="X41" s="66">
        <v>88037</v>
      </c>
      <c r="Y41" s="66">
        <v>3689</v>
      </c>
      <c r="Z41" s="314">
        <v>119966</v>
      </c>
    </row>
    <row r="42" spans="1:26" ht="13.5" customHeight="1" x14ac:dyDescent="0.15">
      <c r="A42" s="388"/>
      <c r="B42" s="477" t="s">
        <v>148</v>
      </c>
      <c r="C42" s="477"/>
      <c r="D42" s="506"/>
      <c r="E42" s="66">
        <v>3945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2994</v>
      </c>
      <c r="Z42" s="314">
        <v>6939</v>
      </c>
    </row>
    <row r="43" spans="1:26" ht="13.5" customHeight="1" x14ac:dyDescent="0.15">
      <c r="A43" s="388"/>
      <c r="B43" s="477" t="s">
        <v>66</v>
      </c>
      <c r="C43" s="477"/>
      <c r="D43" s="506"/>
      <c r="E43" s="66">
        <v>7727</v>
      </c>
      <c r="F43" s="66">
        <v>1487</v>
      </c>
      <c r="G43" s="66">
        <v>0</v>
      </c>
      <c r="H43" s="66">
        <v>7495</v>
      </c>
      <c r="I43" s="66">
        <v>0</v>
      </c>
      <c r="J43" s="66">
        <v>0</v>
      </c>
      <c r="K43" s="66">
        <v>429</v>
      </c>
      <c r="L43" s="66">
        <v>5031</v>
      </c>
      <c r="M43" s="66">
        <v>1419</v>
      </c>
      <c r="N43" s="66">
        <v>344</v>
      </c>
      <c r="O43" s="66">
        <v>231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1</v>
      </c>
      <c r="V43" s="66">
        <v>131</v>
      </c>
      <c r="W43" s="66">
        <v>0</v>
      </c>
      <c r="X43" s="66">
        <v>88037</v>
      </c>
      <c r="Y43" s="66">
        <v>695</v>
      </c>
      <c r="Z43" s="314">
        <v>113027</v>
      </c>
    </row>
    <row r="44" spans="1:26" ht="13.5" customHeight="1" x14ac:dyDescent="0.15">
      <c r="A44" s="388" t="s">
        <v>1603</v>
      </c>
      <c r="B44" s="477"/>
      <c r="C44" s="477"/>
      <c r="D44" s="506"/>
      <c r="E44" s="66">
        <v>0</v>
      </c>
      <c r="F44" s="66">
        <v>285602</v>
      </c>
      <c r="G44" s="66">
        <v>55020</v>
      </c>
      <c r="H44" s="66">
        <v>283542</v>
      </c>
      <c r="I44" s="66">
        <v>18970</v>
      </c>
      <c r="J44" s="66">
        <v>87138</v>
      </c>
      <c r="K44" s="66">
        <v>124840</v>
      </c>
      <c r="L44" s="66">
        <v>190243</v>
      </c>
      <c r="M44" s="66">
        <v>146627</v>
      </c>
      <c r="N44" s="66">
        <v>0</v>
      </c>
      <c r="O44" s="66">
        <v>328</v>
      </c>
      <c r="P44" s="66">
        <v>0</v>
      </c>
      <c r="Q44" s="66">
        <v>126711</v>
      </c>
      <c r="R44" s="66">
        <v>2758</v>
      </c>
      <c r="S44" s="66">
        <v>0</v>
      </c>
      <c r="T44" s="66">
        <v>0</v>
      </c>
      <c r="U44" s="66">
        <v>21488</v>
      </c>
      <c r="V44" s="66">
        <v>30515</v>
      </c>
      <c r="W44" s="66">
        <v>7474</v>
      </c>
      <c r="X44" s="66">
        <v>0</v>
      </c>
      <c r="Y44" s="66">
        <v>260623</v>
      </c>
      <c r="Z44" s="314">
        <v>1641879</v>
      </c>
    </row>
    <row r="45" spans="1:26" ht="13.5" customHeight="1" x14ac:dyDescent="0.15">
      <c r="A45" s="388" t="s">
        <v>1790</v>
      </c>
      <c r="B45" s="477"/>
      <c r="C45" s="477"/>
      <c r="D45" s="506"/>
      <c r="E45" s="66">
        <v>65168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55130</v>
      </c>
      <c r="O45" s="66">
        <v>0</v>
      </c>
      <c r="P45" s="66">
        <v>33999</v>
      </c>
      <c r="Q45" s="66">
        <v>0</v>
      </c>
      <c r="R45" s="66">
        <v>0</v>
      </c>
      <c r="S45" s="66">
        <v>676</v>
      </c>
      <c r="T45" s="66">
        <v>2846</v>
      </c>
      <c r="U45" s="66">
        <v>0</v>
      </c>
      <c r="V45" s="66">
        <v>0</v>
      </c>
      <c r="W45" s="66">
        <v>0</v>
      </c>
      <c r="X45" s="66">
        <v>29823</v>
      </c>
      <c r="Y45" s="66">
        <v>0</v>
      </c>
      <c r="Z45" s="314">
        <v>187642</v>
      </c>
    </row>
    <row r="46" spans="1:26" ht="30" customHeight="1" x14ac:dyDescent="0.15">
      <c r="A46" s="534" t="s">
        <v>1791</v>
      </c>
      <c r="B46" s="534"/>
      <c r="C46" s="534"/>
      <c r="D46" s="534"/>
      <c r="E46" s="201">
        <v>88169</v>
      </c>
      <c r="F46" s="201">
        <v>0</v>
      </c>
      <c r="G46" s="201">
        <v>1684352</v>
      </c>
      <c r="H46" s="201">
        <v>460321</v>
      </c>
      <c r="I46" s="201">
        <v>16757</v>
      </c>
      <c r="J46" s="201">
        <v>0</v>
      </c>
      <c r="K46" s="201">
        <v>3895664</v>
      </c>
      <c r="L46" s="201">
        <v>1998263</v>
      </c>
      <c r="M46" s="201">
        <v>4722391</v>
      </c>
      <c r="N46" s="201">
        <v>-24471</v>
      </c>
      <c r="O46" s="201">
        <v>683320</v>
      </c>
      <c r="P46" s="201">
        <v>322367</v>
      </c>
      <c r="Q46" s="201">
        <v>1819205</v>
      </c>
      <c r="R46" s="201">
        <v>1385068</v>
      </c>
      <c r="S46" s="201">
        <v>-351049</v>
      </c>
      <c r="T46" s="201">
        <v>40747</v>
      </c>
      <c r="U46" s="201">
        <v>394126</v>
      </c>
      <c r="V46" s="201">
        <v>754831</v>
      </c>
      <c r="W46" s="201">
        <v>304368</v>
      </c>
      <c r="X46" s="201">
        <v>0</v>
      </c>
      <c r="Y46" s="201">
        <v>-1071696</v>
      </c>
      <c r="Z46" s="325">
        <v>17122733</v>
      </c>
    </row>
    <row r="47" spans="1:26" ht="32.25" customHeight="1" x14ac:dyDescent="0.15">
      <c r="A47" s="534" t="s">
        <v>1792</v>
      </c>
      <c r="B47" s="585"/>
      <c r="C47" s="585"/>
      <c r="D47" s="585"/>
      <c r="E47" s="201">
        <v>83001</v>
      </c>
      <c r="F47" s="201">
        <v>327661</v>
      </c>
      <c r="G47" s="201">
        <v>1769372</v>
      </c>
      <c r="H47" s="201">
        <v>743863</v>
      </c>
      <c r="I47" s="201">
        <v>45727</v>
      </c>
      <c r="J47" s="201">
        <v>87138</v>
      </c>
      <c r="K47" s="201">
        <v>4122463</v>
      </c>
      <c r="L47" s="201">
        <v>2188506</v>
      </c>
      <c r="M47" s="201">
        <v>4869018</v>
      </c>
      <c r="N47" s="201">
        <v>-79601</v>
      </c>
      <c r="O47" s="201">
        <v>683648</v>
      </c>
      <c r="P47" s="201">
        <v>288368</v>
      </c>
      <c r="Q47" s="201">
        <v>1994780</v>
      </c>
      <c r="R47" s="201">
        <v>1387826</v>
      </c>
      <c r="S47" s="201">
        <v>-351725</v>
      </c>
      <c r="T47" s="201">
        <v>37901</v>
      </c>
      <c r="U47" s="201">
        <v>415614</v>
      </c>
      <c r="V47" s="201">
        <v>848168</v>
      </c>
      <c r="W47" s="201">
        <v>311532</v>
      </c>
      <c r="X47" s="201">
        <v>-29823</v>
      </c>
      <c r="Y47" s="201">
        <v>-523924</v>
      </c>
      <c r="Z47" s="325">
        <v>19219513</v>
      </c>
    </row>
    <row r="48" spans="1:26" x14ac:dyDescent="0.15">
      <c r="A48" s="370" t="s">
        <v>149</v>
      </c>
      <c r="B48" s="370"/>
      <c r="C48" s="370"/>
      <c r="D48" s="370"/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314">
        <v>0</v>
      </c>
    </row>
    <row r="49" spans="1:26" ht="13.5" customHeight="1" x14ac:dyDescent="0.15">
      <c r="A49" s="370" t="s">
        <v>150</v>
      </c>
      <c r="B49" s="370"/>
      <c r="C49" s="370"/>
      <c r="D49" s="370"/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314">
        <v>0</v>
      </c>
    </row>
    <row r="50" spans="1:26" ht="13.5" customHeight="1" x14ac:dyDescent="0.15">
      <c r="A50" s="370" t="s">
        <v>151</v>
      </c>
      <c r="B50" s="370"/>
      <c r="C50" s="370"/>
      <c r="D50" s="388"/>
      <c r="E50" s="66">
        <v>146486</v>
      </c>
      <c r="F50" s="66">
        <v>8566</v>
      </c>
      <c r="G50" s="66">
        <v>20341</v>
      </c>
      <c r="H50" s="66">
        <v>26221</v>
      </c>
      <c r="I50" s="66">
        <v>0</v>
      </c>
      <c r="J50" s="66">
        <v>30758</v>
      </c>
      <c r="K50" s="66">
        <v>7091</v>
      </c>
      <c r="L50" s="66">
        <v>4306</v>
      </c>
      <c r="M50" s="66">
        <v>54339</v>
      </c>
      <c r="N50" s="66">
        <v>32034</v>
      </c>
      <c r="O50" s="66">
        <v>4493</v>
      </c>
      <c r="P50" s="66">
        <v>7938</v>
      </c>
      <c r="Q50" s="66">
        <v>5048</v>
      </c>
      <c r="R50" s="66">
        <v>11128</v>
      </c>
      <c r="S50" s="66">
        <v>4656</v>
      </c>
      <c r="T50" s="66">
        <v>12264</v>
      </c>
      <c r="U50" s="66">
        <v>0</v>
      </c>
      <c r="V50" s="66">
        <v>6671</v>
      </c>
      <c r="W50" s="66">
        <v>1097</v>
      </c>
      <c r="X50" s="66">
        <v>619399</v>
      </c>
      <c r="Y50" s="66">
        <v>66207</v>
      </c>
      <c r="Z50" s="314">
        <v>1069043</v>
      </c>
    </row>
    <row r="51" spans="1:26" x14ac:dyDescent="0.15">
      <c r="A51" s="388"/>
      <c r="B51" s="477" t="s">
        <v>152</v>
      </c>
      <c r="C51" s="506"/>
      <c r="D51" s="388"/>
      <c r="E51" s="66">
        <v>102988</v>
      </c>
      <c r="F51" s="66">
        <v>6800</v>
      </c>
      <c r="G51" s="66">
        <v>5171</v>
      </c>
      <c r="H51" s="66">
        <v>7861</v>
      </c>
      <c r="I51" s="66">
        <v>0</v>
      </c>
      <c r="J51" s="66">
        <v>17292</v>
      </c>
      <c r="K51" s="66">
        <v>7091</v>
      </c>
      <c r="L51" s="66">
        <v>4260</v>
      </c>
      <c r="M51" s="66">
        <v>10039</v>
      </c>
      <c r="N51" s="66">
        <v>4303</v>
      </c>
      <c r="O51" s="66">
        <v>4493</v>
      </c>
      <c r="P51" s="66">
        <v>7938</v>
      </c>
      <c r="Q51" s="66">
        <v>5048</v>
      </c>
      <c r="R51" s="66">
        <v>11128</v>
      </c>
      <c r="S51" s="66">
        <v>4656</v>
      </c>
      <c r="T51" s="66">
        <v>2515</v>
      </c>
      <c r="U51" s="66">
        <v>0</v>
      </c>
      <c r="V51" s="66">
        <v>3585</v>
      </c>
      <c r="W51" s="66">
        <v>1088</v>
      </c>
      <c r="X51" s="66">
        <v>245075</v>
      </c>
      <c r="Y51" s="66">
        <v>60052</v>
      </c>
      <c r="Z51" s="314">
        <v>511383</v>
      </c>
    </row>
    <row r="52" spans="1:26" x14ac:dyDescent="0.15">
      <c r="A52" s="388"/>
      <c r="B52" s="477" t="s">
        <v>153</v>
      </c>
      <c r="C52" s="506"/>
      <c r="D52" s="388"/>
      <c r="E52" s="66">
        <v>43498</v>
      </c>
      <c r="F52" s="66">
        <v>1766</v>
      </c>
      <c r="G52" s="66">
        <v>15170</v>
      </c>
      <c r="H52" s="66">
        <v>18360</v>
      </c>
      <c r="I52" s="66">
        <v>0</v>
      </c>
      <c r="J52" s="66">
        <v>13466</v>
      </c>
      <c r="K52" s="66">
        <v>0</v>
      </c>
      <c r="L52" s="66">
        <v>46</v>
      </c>
      <c r="M52" s="66">
        <v>44300</v>
      </c>
      <c r="N52" s="66">
        <v>27731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9749</v>
      </c>
      <c r="U52" s="66">
        <v>0</v>
      </c>
      <c r="V52" s="66">
        <v>3086</v>
      </c>
      <c r="W52" s="66">
        <v>9</v>
      </c>
      <c r="X52" s="66">
        <v>374324</v>
      </c>
      <c r="Y52" s="66">
        <v>6155</v>
      </c>
      <c r="Z52" s="314">
        <v>557660</v>
      </c>
    </row>
    <row r="53" spans="1:26" ht="13.5" customHeight="1" x14ac:dyDescent="0.15">
      <c r="A53" s="388"/>
      <c r="B53" s="477"/>
      <c r="C53" s="592" t="s">
        <v>154</v>
      </c>
      <c r="D53" s="592"/>
      <c r="E53" s="66">
        <v>43498</v>
      </c>
      <c r="F53" s="66">
        <v>1766</v>
      </c>
      <c r="G53" s="66">
        <v>0</v>
      </c>
      <c r="H53" s="66">
        <v>2370</v>
      </c>
      <c r="I53" s="66">
        <v>0</v>
      </c>
      <c r="J53" s="66">
        <v>111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272</v>
      </c>
      <c r="W53" s="66">
        <v>9</v>
      </c>
      <c r="X53" s="66">
        <v>0</v>
      </c>
      <c r="Y53" s="66">
        <v>84</v>
      </c>
      <c r="Z53" s="314">
        <v>48110</v>
      </c>
    </row>
    <row r="54" spans="1:26" ht="13.5" customHeight="1" x14ac:dyDescent="0.15">
      <c r="A54" s="388"/>
      <c r="B54" s="477"/>
      <c r="C54" s="590" t="s">
        <v>155</v>
      </c>
      <c r="D54" s="591"/>
      <c r="E54" s="66">
        <v>0</v>
      </c>
      <c r="F54" s="66">
        <v>0</v>
      </c>
      <c r="G54" s="66">
        <v>15170</v>
      </c>
      <c r="H54" s="66">
        <v>15990</v>
      </c>
      <c r="I54" s="66">
        <v>0</v>
      </c>
      <c r="J54" s="66">
        <v>13355</v>
      </c>
      <c r="K54" s="66">
        <v>0</v>
      </c>
      <c r="L54" s="66">
        <v>46</v>
      </c>
      <c r="M54" s="66">
        <v>44300</v>
      </c>
      <c r="N54" s="66">
        <v>27731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9749</v>
      </c>
      <c r="U54" s="66">
        <v>0</v>
      </c>
      <c r="V54" s="66">
        <v>2814</v>
      </c>
      <c r="W54" s="66">
        <v>0</v>
      </c>
      <c r="X54" s="66">
        <v>374324</v>
      </c>
      <c r="Y54" s="66">
        <v>6071</v>
      </c>
      <c r="Z54" s="314">
        <v>509550</v>
      </c>
    </row>
  </sheetData>
  <mergeCells count="7">
    <mergeCell ref="C54:D54"/>
    <mergeCell ref="A46:D46"/>
    <mergeCell ref="A47:D47"/>
    <mergeCell ref="C53:D53"/>
    <mergeCell ref="A2:D2"/>
    <mergeCell ref="A3:D3"/>
    <mergeCell ref="A19:D19"/>
  </mergeCells>
  <phoneticPr fontId="2"/>
  <pageMargins left="0.78740157480314965" right="0.78740157480314965" top="0.78740157480314965" bottom="0.78740157480314965" header="0.51181102362204722" footer="0.23622047244094491"/>
  <pageSetup paperSize="9" scale="64" orientation="landscape" blackAndWhite="1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82"/>
  <sheetViews>
    <sheetView showGridLines="0" view="pageBreakPreview" zoomScaleNormal="100" zoomScaleSheetLayoutView="100" workbookViewId="0">
      <selection activeCell="D77" sqref="D77"/>
    </sheetView>
  </sheetViews>
  <sheetFormatPr defaultRowHeight="14.25" x14ac:dyDescent="0.15"/>
  <cols>
    <col min="1" max="1" width="7.75" style="104" customWidth="1"/>
    <col min="2" max="2" width="17.5" style="104" customWidth="1"/>
    <col min="3" max="3" width="26.375" style="104" customWidth="1"/>
    <col min="4" max="4" width="17.625" style="104" customWidth="1"/>
    <col min="5" max="16384" width="9" style="104"/>
  </cols>
  <sheetData>
    <row r="1" spans="1:4" ht="18.75" x14ac:dyDescent="0.15">
      <c r="A1" s="222" t="s">
        <v>1590</v>
      </c>
      <c r="D1" s="223"/>
    </row>
    <row r="2" spans="1:4" x14ac:dyDescent="0.15">
      <c r="A2" s="104" t="s">
        <v>534</v>
      </c>
      <c r="D2" s="223"/>
    </row>
    <row r="3" spans="1:4" ht="34.5" customHeight="1" x14ac:dyDescent="0.15">
      <c r="A3" s="1058"/>
      <c r="B3" s="1059"/>
      <c r="C3" s="1059"/>
      <c r="D3" s="415" t="s">
        <v>1584</v>
      </c>
    </row>
    <row r="4" spans="1:4" ht="17.100000000000001" customHeight="1" x14ac:dyDescent="0.15">
      <c r="A4" s="272" t="s">
        <v>1314</v>
      </c>
      <c r="B4" s="144"/>
      <c r="C4" s="168"/>
      <c r="D4" s="390" t="s">
        <v>66</v>
      </c>
    </row>
    <row r="5" spans="1:4" ht="17.100000000000001" customHeight="1" x14ac:dyDescent="0.15">
      <c r="A5" s="272" t="s">
        <v>1312</v>
      </c>
      <c r="B5" s="144"/>
      <c r="C5" s="168"/>
      <c r="D5" s="390" t="s">
        <v>1589</v>
      </c>
    </row>
    <row r="6" spans="1:4" ht="17.100000000000001" customHeight="1" x14ac:dyDescent="0.15">
      <c r="A6" s="407" t="s">
        <v>1538</v>
      </c>
      <c r="B6" s="411"/>
      <c r="C6" s="410"/>
      <c r="D6" s="250">
        <v>4070201</v>
      </c>
    </row>
    <row r="7" spans="1:4" ht="17.100000000000001" customHeight="1" x14ac:dyDescent="0.15">
      <c r="A7" s="407" t="s">
        <v>58</v>
      </c>
      <c r="B7" s="411"/>
      <c r="C7" s="410"/>
      <c r="D7" s="250">
        <v>4100331</v>
      </c>
    </row>
    <row r="8" spans="1:4" ht="17.100000000000001" customHeight="1" x14ac:dyDescent="0.15">
      <c r="A8" s="407" t="s">
        <v>524</v>
      </c>
      <c r="B8" s="411"/>
      <c r="C8" s="410"/>
      <c r="D8" s="250">
        <v>4240401</v>
      </c>
    </row>
    <row r="9" spans="1:4" ht="17.100000000000001" customHeight="1" x14ac:dyDescent="0.15">
      <c r="A9" s="1060" t="s">
        <v>1536</v>
      </c>
      <c r="B9" s="1061"/>
      <c r="C9" s="410"/>
      <c r="D9" s="250">
        <v>1</v>
      </c>
    </row>
    <row r="10" spans="1:4" ht="17.100000000000001" customHeight="1" x14ac:dyDescent="0.15">
      <c r="A10" s="407" t="s">
        <v>1537</v>
      </c>
      <c r="B10" s="411"/>
      <c r="C10" s="410"/>
      <c r="D10" s="250">
        <v>1</v>
      </c>
    </row>
    <row r="11" spans="1:4" ht="17.100000000000001" customHeight="1" x14ac:dyDescent="0.15">
      <c r="A11" s="1054" t="s">
        <v>1310</v>
      </c>
      <c r="B11" s="411" t="s">
        <v>1309</v>
      </c>
      <c r="C11" s="410"/>
      <c r="D11" s="391">
        <v>78612</v>
      </c>
    </row>
    <row r="12" spans="1:4" ht="17.100000000000001" customHeight="1" x14ac:dyDescent="0.15">
      <c r="A12" s="1055"/>
      <c r="B12" s="411" t="s">
        <v>1308</v>
      </c>
      <c r="C12" s="410"/>
      <c r="D12" s="391">
        <v>32233</v>
      </c>
    </row>
    <row r="13" spans="1:4" ht="17.100000000000001" customHeight="1" x14ac:dyDescent="0.15">
      <c r="A13" s="1055"/>
      <c r="B13" s="411" t="s">
        <v>1307</v>
      </c>
      <c r="C13" s="410"/>
      <c r="D13" s="391">
        <v>6920</v>
      </c>
    </row>
    <row r="14" spans="1:4" ht="17.100000000000001" customHeight="1" x14ac:dyDescent="0.15">
      <c r="A14" s="1055"/>
      <c r="B14" s="411" t="s">
        <v>1306</v>
      </c>
      <c r="C14" s="410"/>
      <c r="D14" s="391">
        <v>5635</v>
      </c>
    </row>
    <row r="15" spans="1:4" ht="17.100000000000001" customHeight="1" x14ac:dyDescent="0.15">
      <c r="A15" s="1055"/>
      <c r="B15" s="411" t="s">
        <v>1305</v>
      </c>
      <c r="C15" s="410"/>
      <c r="D15" s="391">
        <v>5635</v>
      </c>
    </row>
    <row r="16" spans="1:4" ht="17.100000000000001" customHeight="1" x14ac:dyDescent="0.15">
      <c r="A16" s="1055"/>
      <c r="B16" s="411" t="s">
        <v>1304</v>
      </c>
      <c r="C16" s="410"/>
      <c r="D16" s="391">
        <v>5256</v>
      </c>
    </row>
    <row r="17" spans="1:4" ht="17.100000000000001" customHeight="1" x14ac:dyDescent="0.15">
      <c r="A17" s="1055"/>
      <c r="B17" s="411" t="s">
        <v>1303</v>
      </c>
      <c r="C17" s="410"/>
      <c r="D17" s="391">
        <v>55254</v>
      </c>
    </row>
    <row r="18" spans="1:4" ht="17.100000000000001" customHeight="1" x14ac:dyDescent="0.15">
      <c r="A18" s="1055"/>
      <c r="B18" s="411" t="s">
        <v>1302</v>
      </c>
      <c r="C18" s="410"/>
      <c r="D18" s="391">
        <v>1903</v>
      </c>
    </row>
    <row r="19" spans="1:4" ht="17.100000000000001" customHeight="1" x14ac:dyDescent="0.15">
      <c r="A19" s="1055"/>
      <c r="B19" s="411" t="s">
        <v>1301</v>
      </c>
      <c r="C19" s="410"/>
      <c r="D19" s="391">
        <v>300</v>
      </c>
    </row>
    <row r="20" spans="1:4" ht="17.100000000000001" customHeight="1" x14ac:dyDescent="0.15">
      <c r="A20" s="1055"/>
      <c r="B20" s="411" t="s">
        <v>1300</v>
      </c>
      <c r="C20" s="410"/>
      <c r="D20" s="391">
        <v>291</v>
      </c>
    </row>
    <row r="21" spans="1:4" ht="17.100000000000001" customHeight="1" x14ac:dyDescent="0.15">
      <c r="A21" s="1055"/>
      <c r="B21" s="411" t="s">
        <v>1299</v>
      </c>
      <c r="C21" s="410"/>
      <c r="D21" s="391">
        <v>291</v>
      </c>
    </row>
    <row r="22" spans="1:4" ht="17.100000000000001" customHeight="1" x14ac:dyDescent="0.15">
      <c r="A22" s="1055"/>
      <c r="B22" s="1045" t="s">
        <v>1298</v>
      </c>
      <c r="C22" s="405" t="s">
        <v>1297</v>
      </c>
      <c r="D22" s="267">
        <v>7.1681168269475402</v>
      </c>
    </row>
    <row r="23" spans="1:4" ht="17.100000000000001" customHeight="1" x14ac:dyDescent="0.15">
      <c r="A23" s="1055"/>
      <c r="B23" s="1057"/>
      <c r="C23" s="405" t="s">
        <v>1296</v>
      </c>
      <c r="D23" s="267">
        <v>81.430635838150295</v>
      </c>
    </row>
    <row r="24" spans="1:4" ht="17.100000000000001" customHeight="1" x14ac:dyDescent="0.15">
      <c r="A24" s="1055"/>
      <c r="B24" s="1057"/>
      <c r="C24" s="405" t="s">
        <v>1295</v>
      </c>
      <c r="D24" s="267">
        <v>93.274179236912161</v>
      </c>
    </row>
    <row r="25" spans="1:4" ht="17.100000000000001" customHeight="1" x14ac:dyDescent="0.15">
      <c r="A25" s="1055"/>
      <c r="B25" s="1057"/>
      <c r="C25" s="405" t="s">
        <v>1294</v>
      </c>
      <c r="D25" s="267">
        <v>0.52665870344228471</v>
      </c>
    </row>
    <row r="26" spans="1:4" ht="17.100000000000001" customHeight="1" x14ac:dyDescent="0.15">
      <c r="A26" s="1056"/>
      <c r="B26" s="1046"/>
      <c r="C26" s="405" t="s">
        <v>1293</v>
      </c>
      <c r="D26" s="267">
        <v>97</v>
      </c>
    </row>
    <row r="27" spans="1:4" ht="17.100000000000001" customHeight="1" x14ac:dyDescent="0.15">
      <c r="A27" s="1037" t="s">
        <v>1292</v>
      </c>
      <c r="B27" s="407" t="s">
        <v>1291</v>
      </c>
      <c r="C27" s="407"/>
      <c r="D27" s="391">
        <v>11415735</v>
      </c>
    </row>
    <row r="28" spans="1:4" ht="30.75" customHeight="1" x14ac:dyDescent="0.15">
      <c r="A28" s="1037"/>
      <c r="B28" s="1067" t="s">
        <v>1290</v>
      </c>
      <c r="C28" s="406" t="s">
        <v>1289</v>
      </c>
      <c r="D28" s="391">
        <v>3814730</v>
      </c>
    </row>
    <row r="29" spans="1:4" ht="17.100000000000001" customHeight="1" x14ac:dyDescent="0.15">
      <c r="A29" s="1037"/>
      <c r="B29" s="1068"/>
      <c r="C29" s="407" t="s">
        <v>1288</v>
      </c>
      <c r="D29" s="391">
        <v>5796300</v>
      </c>
    </row>
    <row r="30" spans="1:4" ht="17.100000000000001" customHeight="1" x14ac:dyDescent="0.15">
      <c r="A30" s="1037"/>
      <c r="B30" s="1068"/>
      <c r="C30" s="407" t="s">
        <v>1287</v>
      </c>
      <c r="D30" s="391">
        <v>803711</v>
      </c>
    </row>
    <row r="31" spans="1:4" ht="17.100000000000001" customHeight="1" x14ac:dyDescent="0.15">
      <c r="A31" s="1037"/>
      <c r="B31" s="1068"/>
      <c r="C31" s="279" t="s">
        <v>1282</v>
      </c>
      <c r="D31" s="391">
        <v>0</v>
      </c>
    </row>
    <row r="32" spans="1:4" ht="17.100000000000001" customHeight="1" x14ac:dyDescent="0.15">
      <c r="A32" s="1037"/>
      <c r="B32" s="1069"/>
      <c r="C32" s="407" t="s">
        <v>1281</v>
      </c>
      <c r="D32" s="391">
        <v>1000994</v>
      </c>
    </row>
    <row r="33" spans="1:4" ht="17.100000000000001" customHeight="1" x14ac:dyDescent="0.15">
      <c r="A33" s="1037"/>
      <c r="B33" s="1067" t="s">
        <v>1286</v>
      </c>
      <c r="C33" s="407" t="s">
        <v>1285</v>
      </c>
      <c r="D33" s="251">
        <v>9310517</v>
      </c>
    </row>
    <row r="34" spans="1:4" ht="17.100000000000001" customHeight="1" x14ac:dyDescent="0.15">
      <c r="A34" s="1037"/>
      <c r="B34" s="1068"/>
      <c r="C34" s="407" t="s">
        <v>1284</v>
      </c>
      <c r="D34" s="251">
        <v>62130</v>
      </c>
    </row>
    <row r="35" spans="1:4" ht="17.100000000000001" customHeight="1" x14ac:dyDescent="0.15">
      <c r="A35" s="1037"/>
      <c r="B35" s="1068"/>
      <c r="C35" s="407" t="s">
        <v>1283</v>
      </c>
      <c r="D35" s="251">
        <v>1551257</v>
      </c>
    </row>
    <row r="36" spans="1:4" ht="17.100000000000001" customHeight="1" x14ac:dyDescent="0.15">
      <c r="A36" s="1037"/>
      <c r="B36" s="1068"/>
      <c r="C36" s="279" t="s">
        <v>1282</v>
      </c>
      <c r="D36" s="251">
        <v>0</v>
      </c>
    </row>
    <row r="37" spans="1:4" ht="17.100000000000001" customHeight="1" x14ac:dyDescent="0.15">
      <c r="A37" s="1037"/>
      <c r="B37" s="1069"/>
      <c r="C37" s="407" t="s">
        <v>1281</v>
      </c>
      <c r="D37" s="251">
        <v>491831</v>
      </c>
    </row>
    <row r="38" spans="1:4" ht="17.100000000000001" customHeight="1" x14ac:dyDescent="0.15">
      <c r="A38" s="1037"/>
      <c r="B38" s="407" t="s">
        <v>1280</v>
      </c>
      <c r="C38" s="407"/>
      <c r="D38" s="251">
        <v>7406503</v>
      </c>
    </row>
    <row r="39" spans="1:4" ht="17.100000000000001" customHeight="1" x14ac:dyDescent="0.15">
      <c r="A39" s="1037" t="s">
        <v>1279</v>
      </c>
      <c r="B39" s="407" t="s">
        <v>1278</v>
      </c>
      <c r="C39" s="407"/>
      <c r="D39" s="251">
        <v>107</v>
      </c>
    </row>
    <row r="40" spans="1:4" ht="17.100000000000001" customHeight="1" x14ac:dyDescent="0.15">
      <c r="A40" s="1037"/>
      <c r="B40" s="1065" t="s">
        <v>1277</v>
      </c>
      <c r="C40" s="407" t="s">
        <v>1275</v>
      </c>
      <c r="D40" s="251">
        <v>107</v>
      </c>
    </row>
    <row r="41" spans="1:4" ht="17.100000000000001" customHeight="1" x14ac:dyDescent="0.15">
      <c r="A41" s="1037"/>
      <c r="B41" s="1065"/>
      <c r="C41" s="407" t="s">
        <v>1274</v>
      </c>
      <c r="D41" s="251">
        <v>0</v>
      </c>
    </row>
    <row r="42" spans="1:4" ht="17.100000000000001" customHeight="1" x14ac:dyDescent="0.15">
      <c r="A42" s="1037"/>
      <c r="B42" s="1065"/>
      <c r="C42" s="407" t="s">
        <v>1273</v>
      </c>
      <c r="D42" s="251">
        <v>0</v>
      </c>
    </row>
    <row r="43" spans="1:4" ht="17.100000000000001" customHeight="1" x14ac:dyDescent="0.15">
      <c r="A43" s="1037"/>
      <c r="B43" s="1065" t="s">
        <v>1276</v>
      </c>
      <c r="C43" s="407" t="s">
        <v>1275</v>
      </c>
      <c r="D43" s="251">
        <v>0</v>
      </c>
    </row>
    <row r="44" spans="1:4" ht="17.100000000000001" customHeight="1" x14ac:dyDescent="0.15">
      <c r="A44" s="1037"/>
      <c r="B44" s="1065"/>
      <c r="C44" s="407" t="s">
        <v>1274</v>
      </c>
      <c r="D44" s="251">
        <v>0</v>
      </c>
    </row>
    <row r="45" spans="1:4" ht="17.100000000000001" customHeight="1" x14ac:dyDescent="0.15">
      <c r="A45" s="1037"/>
      <c r="B45" s="1065"/>
      <c r="C45" s="407" t="s">
        <v>1273</v>
      </c>
      <c r="D45" s="251">
        <v>0</v>
      </c>
    </row>
    <row r="46" spans="1:4" ht="17.100000000000001" customHeight="1" x14ac:dyDescent="0.15">
      <c r="A46" s="1047" t="s">
        <v>1272</v>
      </c>
      <c r="B46" s="407" t="s">
        <v>1271</v>
      </c>
      <c r="C46" s="407"/>
      <c r="D46" s="251">
        <v>2</v>
      </c>
    </row>
    <row r="47" spans="1:4" ht="17.100000000000001" customHeight="1" x14ac:dyDescent="0.15">
      <c r="A47" s="1048"/>
      <c r="B47" s="1039" t="s">
        <v>1270</v>
      </c>
      <c r="C47" s="407" t="s">
        <v>1269</v>
      </c>
      <c r="D47" s="251">
        <v>0</v>
      </c>
    </row>
    <row r="48" spans="1:4" ht="17.100000000000001" customHeight="1" x14ac:dyDescent="0.15">
      <c r="A48" s="1048"/>
      <c r="B48" s="1066"/>
      <c r="C48" s="407" t="s">
        <v>1268</v>
      </c>
      <c r="D48" s="251">
        <v>2</v>
      </c>
    </row>
    <row r="49" spans="1:4" ht="17.100000000000001" customHeight="1" x14ac:dyDescent="0.15">
      <c r="A49" s="1048"/>
      <c r="B49" s="1066"/>
      <c r="C49" s="380" t="s">
        <v>1578</v>
      </c>
      <c r="D49" s="251">
        <v>0</v>
      </c>
    </row>
    <row r="50" spans="1:4" ht="17.100000000000001" customHeight="1" x14ac:dyDescent="0.15">
      <c r="A50" s="1048"/>
      <c r="B50" s="1040"/>
      <c r="C50" s="380" t="s">
        <v>1577</v>
      </c>
      <c r="D50" s="251">
        <v>0</v>
      </c>
    </row>
    <row r="51" spans="1:4" ht="16.5" customHeight="1" x14ac:dyDescent="0.15">
      <c r="A51" s="1048"/>
      <c r="B51" s="407" t="s">
        <v>1267</v>
      </c>
      <c r="C51" s="407"/>
      <c r="D51" s="251">
        <v>3800</v>
      </c>
    </row>
    <row r="52" spans="1:4" ht="16.5" customHeight="1" x14ac:dyDescent="0.15">
      <c r="A52" s="1048"/>
      <c r="B52" s="1039" t="s">
        <v>1266</v>
      </c>
      <c r="C52" s="407" t="s">
        <v>1265</v>
      </c>
      <c r="D52" s="251">
        <v>3800</v>
      </c>
    </row>
    <row r="53" spans="1:4" ht="17.100000000000001" customHeight="1" x14ac:dyDescent="0.15">
      <c r="A53" s="1048"/>
      <c r="B53" s="1040"/>
      <c r="C53" s="407" t="s">
        <v>1248</v>
      </c>
      <c r="D53" s="251">
        <v>0</v>
      </c>
    </row>
    <row r="54" spans="1:4" ht="17.100000000000001" customHeight="1" x14ac:dyDescent="0.15">
      <c r="A54" s="1048"/>
      <c r="B54" s="1041" t="s">
        <v>1264</v>
      </c>
      <c r="C54" s="407" t="s">
        <v>1249</v>
      </c>
      <c r="D54" s="251">
        <v>1390</v>
      </c>
    </row>
    <row r="55" spans="1:4" ht="16.5" customHeight="1" x14ac:dyDescent="0.15">
      <c r="A55" s="1048"/>
      <c r="B55" s="1042"/>
      <c r="C55" s="407" t="s">
        <v>1248</v>
      </c>
      <c r="D55" s="251">
        <v>3</v>
      </c>
    </row>
    <row r="56" spans="1:4" ht="17.100000000000001" customHeight="1" x14ac:dyDescent="0.15">
      <c r="A56" s="1048"/>
      <c r="B56" s="407" t="s">
        <v>1263</v>
      </c>
      <c r="C56" s="407"/>
      <c r="D56" s="251">
        <v>1189</v>
      </c>
    </row>
    <row r="57" spans="1:4" ht="17.100000000000001" customHeight="1" x14ac:dyDescent="0.15">
      <c r="A57" s="1048"/>
      <c r="B57" s="407" t="s">
        <v>1262</v>
      </c>
      <c r="C57" s="407"/>
      <c r="D57" s="251">
        <v>674459</v>
      </c>
    </row>
    <row r="58" spans="1:4" ht="17.100000000000001" customHeight="1" x14ac:dyDescent="0.15">
      <c r="A58" s="1048"/>
      <c r="B58" s="1045" t="s">
        <v>84</v>
      </c>
      <c r="C58" s="407" t="s">
        <v>1261</v>
      </c>
      <c r="D58" s="251">
        <v>674459</v>
      </c>
    </row>
    <row r="59" spans="1:4" ht="17.100000000000001" customHeight="1" x14ac:dyDescent="0.15">
      <c r="A59" s="1048"/>
      <c r="B59" s="1046"/>
      <c r="C59" s="407" t="s">
        <v>1260</v>
      </c>
      <c r="D59" s="251">
        <v>0</v>
      </c>
    </row>
    <row r="60" spans="1:4" ht="17.100000000000001" customHeight="1" x14ac:dyDescent="0.15">
      <c r="A60" s="1048"/>
      <c r="B60" s="407" t="s">
        <v>1259</v>
      </c>
      <c r="C60" s="407"/>
      <c r="D60" s="251">
        <v>642832</v>
      </c>
    </row>
    <row r="61" spans="1:4" ht="17.100000000000001" customHeight="1" x14ac:dyDescent="0.15">
      <c r="A61" s="1048"/>
      <c r="B61" s="405" t="s">
        <v>1258</v>
      </c>
      <c r="C61" s="405" t="s">
        <v>1257</v>
      </c>
      <c r="D61" s="267">
        <v>95.310760179640269</v>
      </c>
    </row>
    <row r="62" spans="1:4" ht="17.100000000000001" customHeight="1" x14ac:dyDescent="0.15">
      <c r="A62" s="1048"/>
      <c r="B62" s="1043" t="s">
        <v>1256</v>
      </c>
      <c r="C62" s="407" t="s">
        <v>1255</v>
      </c>
      <c r="D62" s="251">
        <v>26</v>
      </c>
    </row>
    <row r="63" spans="1:4" ht="17.100000000000001" customHeight="1" x14ac:dyDescent="0.15">
      <c r="A63" s="1048"/>
      <c r="B63" s="1044"/>
      <c r="C63" s="407" t="s">
        <v>1254</v>
      </c>
      <c r="D63" s="251">
        <v>99</v>
      </c>
    </row>
    <row r="64" spans="1:4" ht="17.100000000000001" customHeight="1" x14ac:dyDescent="0.15">
      <c r="A64" s="1049"/>
      <c r="B64" s="407" t="s">
        <v>1253</v>
      </c>
      <c r="C64" s="407"/>
      <c r="D64" s="251">
        <v>5308</v>
      </c>
    </row>
    <row r="65" spans="1:4" ht="17.100000000000001" customHeight="1" x14ac:dyDescent="0.15">
      <c r="A65" s="1064" t="s">
        <v>1252</v>
      </c>
      <c r="B65" s="411" t="s">
        <v>1251</v>
      </c>
      <c r="C65" s="410"/>
      <c r="D65" s="251">
        <v>3</v>
      </c>
    </row>
    <row r="66" spans="1:4" ht="17.100000000000001" customHeight="1" x14ac:dyDescent="0.15">
      <c r="A66" s="1064"/>
      <c r="B66" s="1063" t="s">
        <v>1250</v>
      </c>
      <c r="C66" s="407" t="s">
        <v>1249</v>
      </c>
      <c r="D66" s="251">
        <v>12528</v>
      </c>
    </row>
    <row r="67" spans="1:4" ht="17.100000000000001" customHeight="1" x14ac:dyDescent="0.15">
      <c r="A67" s="1064"/>
      <c r="B67" s="1063"/>
      <c r="C67" s="407" t="s">
        <v>1248</v>
      </c>
      <c r="D67" s="251">
        <v>0</v>
      </c>
    </row>
    <row r="68" spans="1:4" ht="17.100000000000001" customHeight="1" x14ac:dyDescent="0.15">
      <c r="A68" s="1037" t="s">
        <v>817</v>
      </c>
      <c r="B68" s="407" t="s">
        <v>1247</v>
      </c>
      <c r="C68" s="407"/>
      <c r="D68" s="251">
        <v>0</v>
      </c>
    </row>
    <row r="69" spans="1:4" ht="17.100000000000001" customHeight="1" x14ac:dyDescent="0.15">
      <c r="A69" s="1037"/>
      <c r="B69" s="1038" t="s">
        <v>84</v>
      </c>
      <c r="C69" s="407" t="s">
        <v>1246</v>
      </c>
      <c r="D69" s="251">
        <v>0</v>
      </c>
    </row>
    <row r="70" spans="1:4" ht="17.100000000000001" customHeight="1" x14ac:dyDescent="0.15">
      <c r="A70" s="1037"/>
      <c r="B70" s="1038"/>
      <c r="C70" s="407" t="s">
        <v>1245</v>
      </c>
      <c r="D70" s="251">
        <v>0</v>
      </c>
    </row>
    <row r="71" spans="1:4" ht="17.100000000000001" customHeight="1" x14ac:dyDescent="0.15">
      <c r="A71" s="1037"/>
      <c r="B71" s="1038"/>
      <c r="C71" s="407" t="s">
        <v>1244</v>
      </c>
      <c r="D71" s="251">
        <v>0</v>
      </c>
    </row>
    <row r="72" spans="1:4" ht="17.100000000000001" customHeight="1" x14ac:dyDescent="0.15">
      <c r="A72" s="1037"/>
      <c r="B72" s="1038"/>
      <c r="C72" s="407" t="s">
        <v>1243</v>
      </c>
      <c r="D72" s="251">
        <v>0</v>
      </c>
    </row>
    <row r="73" spans="1:4" ht="17.100000000000001" customHeight="1" x14ac:dyDescent="0.15">
      <c r="A73" s="1037"/>
      <c r="B73" s="411" t="s">
        <v>1242</v>
      </c>
      <c r="C73" s="410"/>
      <c r="D73" s="251">
        <v>1</v>
      </c>
    </row>
    <row r="74" spans="1:4" ht="17.100000000000001" customHeight="1" x14ac:dyDescent="0.15">
      <c r="A74" s="1037"/>
      <c r="B74" s="411" t="s">
        <v>1241</v>
      </c>
      <c r="C74" s="410"/>
      <c r="D74" s="251">
        <v>1</v>
      </c>
    </row>
    <row r="75" spans="1:4" x14ac:dyDescent="0.15">
      <c r="A75" s="1050" t="s">
        <v>1240</v>
      </c>
      <c r="B75" s="1050"/>
      <c r="C75" s="1050"/>
      <c r="D75" s="251">
        <v>0</v>
      </c>
    </row>
    <row r="76" spans="1:4" x14ac:dyDescent="0.15">
      <c r="A76" s="1050" t="s">
        <v>1239</v>
      </c>
      <c r="B76" s="1050"/>
      <c r="C76" s="1050"/>
      <c r="D76" s="271">
        <v>19.399999999999999</v>
      </c>
    </row>
    <row r="77" spans="1:4" x14ac:dyDescent="0.15">
      <c r="A77" s="1050" t="s">
        <v>1238</v>
      </c>
      <c r="B77" s="1050"/>
      <c r="C77" s="1050"/>
      <c r="D77" s="423">
        <v>4100331</v>
      </c>
    </row>
    <row r="78" spans="1:4" x14ac:dyDescent="0.15">
      <c r="A78" s="1051" t="s">
        <v>1237</v>
      </c>
      <c r="B78" s="1052"/>
      <c r="C78" s="1053"/>
      <c r="D78" s="423">
        <v>4100331</v>
      </c>
    </row>
    <row r="82" spans="4:4" s="263" customFormat="1" x14ac:dyDescent="0.15">
      <c r="D82" s="264"/>
    </row>
  </sheetData>
  <mergeCells count="24">
    <mergeCell ref="A77:C77"/>
    <mergeCell ref="A78:C78"/>
    <mergeCell ref="A65:A67"/>
    <mergeCell ref="B66:B67"/>
    <mergeCell ref="A68:A74"/>
    <mergeCell ref="B69:B72"/>
    <mergeCell ref="A75:C75"/>
    <mergeCell ref="A76:C76"/>
    <mergeCell ref="A39:A45"/>
    <mergeCell ref="B40:B42"/>
    <mergeCell ref="B43:B45"/>
    <mergeCell ref="A46:A64"/>
    <mergeCell ref="B47:B50"/>
    <mergeCell ref="B52:B53"/>
    <mergeCell ref="B54:B55"/>
    <mergeCell ref="B58:B59"/>
    <mergeCell ref="B62:B63"/>
    <mergeCell ref="A3:C3"/>
    <mergeCell ref="A9:B9"/>
    <mergeCell ref="A11:A26"/>
    <mergeCell ref="B22:B26"/>
    <mergeCell ref="A27:A38"/>
    <mergeCell ref="B28:B32"/>
    <mergeCell ref="B33:B37"/>
  </mergeCells>
  <phoneticPr fontId="17"/>
  <pageMargins left="1.1811023622047245" right="0.78740157480314965" top="0.78740157480314965" bottom="0.78740157480314965" header="0.51181102362204722" footer="0.51181102362204722"/>
  <pageSetup paperSize="9" scale="57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57"/>
  <sheetViews>
    <sheetView showGridLines="0" view="pageBreakPreview" zoomScale="85" zoomScaleNormal="100" zoomScaleSheetLayoutView="85" workbookViewId="0">
      <selection activeCell="A58" sqref="A58:XFD68"/>
    </sheetView>
  </sheetViews>
  <sheetFormatPr defaultRowHeight="14.25" x14ac:dyDescent="0.15"/>
  <cols>
    <col min="1" max="1" width="2.875" style="104" customWidth="1"/>
    <col min="2" max="2" width="3" style="104" customWidth="1"/>
    <col min="3" max="3" width="2.875" style="104" customWidth="1"/>
    <col min="4" max="4" width="37.625" style="104" customWidth="1"/>
    <col min="5" max="5" width="16.5" style="106" customWidth="1"/>
    <col min="6" max="16384" width="9" style="104"/>
  </cols>
  <sheetData>
    <row r="1" spans="1:5" ht="24.75" customHeight="1" x14ac:dyDescent="0.15">
      <c r="A1" s="104" t="s">
        <v>588</v>
      </c>
      <c r="E1" s="262" t="s">
        <v>1337</v>
      </c>
    </row>
    <row r="2" spans="1:5" ht="33.75" customHeight="1" x14ac:dyDescent="0.15">
      <c r="A2" s="858"/>
      <c r="B2" s="1070"/>
      <c r="C2" s="1070"/>
      <c r="D2" s="1071"/>
      <c r="E2" s="414" t="s">
        <v>1584</v>
      </c>
    </row>
    <row r="3" spans="1:5" ht="21" customHeight="1" x14ac:dyDescent="0.15">
      <c r="A3" s="411" t="s">
        <v>1336</v>
      </c>
      <c r="B3" s="281"/>
      <c r="C3" s="281"/>
      <c r="D3" s="281"/>
      <c r="E3" s="251">
        <v>524643</v>
      </c>
    </row>
    <row r="4" spans="1:5" ht="21" customHeight="1" x14ac:dyDescent="0.15">
      <c r="A4" s="411"/>
      <c r="B4" s="281" t="s">
        <v>1335</v>
      </c>
      <c r="C4" s="281"/>
      <c r="D4" s="281"/>
      <c r="E4" s="251">
        <v>121322</v>
      </c>
    </row>
    <row r="5" spans="1:5" ht="21" customHeight="1" x14ac:dyDescent="0.15">
      <c r="A5" s="411"/>
      <c r="B5" s="281"/>
      <c r="C5" s="281" t="s">
        <v>1334</v>
      </c>
      <c r="D5" s="281"/>
      <c r="E5" s="251">
        <v>121261</v>
      </c>
    </row>
    <row r="6" spans="1:5" ht="21" customHeight="1" x14ac:dyDescent="0.15">
      <c r="A6" s="411"/>
      <c r="B6" s="281"/>
      <c r="C6" s="281" t="s">
        <v>1333</v>
      </c>
      <c r="D6" s="281"/>
      <c r="E6" s="251">
        <v>0</v>
      </c>
    </row>
    <row r="7" spans="1:5" ht="21" customHeight="1" x14ac:dyDescent="0.15">
      <c r="A7" s="411"/>
      <c r="B7" s="281"/>
      <c r="C7" s="281" t="s">
        <v>125</v>
      </c>
      <c r="D7" s="281"/>
      <c r="E7" s="251">
        <v>0</v>
      </c>
    </row>
    <row r="8" spans="1:5" ht="21" customHeight="1" x14ac:dyDescent="0.15">
      <c r="A8" s="411"/>
      <c r="B8" s="281"/>
      <c r="C8" s="281" t="s">
        <v>126</v>
      </c>
      <c r="D8" s="281"/>
      <c r="E8" s="251">
        <v>61</v>
      </c>
    </row>
    <row r="9" spans="1:5" ht="21" customHeight="1" x14ac:dyDescent="0.15">
      <c r="A9" s="411"/>
      <c r="B9" s="281"/>
      <c r="C9" s="281"/>
      <c r="D9" s="408" t="s">
        <v>1326</v>
      </c>
      <c r="E9" s="251">
        <v>0</v>
      </c>
    </row>
    <row r="10" spans="1:5" ht="21" customHeight="1" x14ac:dyDescent="0.15">
      <c r="A10" s="411"/>
      <c r="B10" s="281"/>
      <c r="C10" s="281"/>
      <c r="D10" s="281" t="s">
        <v>66</v>
      </c>
      <c r="E10" s="251">
        <v>61</v>
      </c>
    </row>
    <row r="11" spans="1:5" ht="21" customHeight="1" x14ac:dyDescent="0.15">
      <c r="A11" s="411"/>
      <c r="B11" s="281" t="s">
        <v>1332</v>
      </c>
      <c r="C11" s="281"/>
      <c r="D11" s="281"/>
      <c r="E11" s="251">
        <v>403321</v>
      </c>
    </row>
    <row r="12" spans="1:5" ht="21" customHeight="1" x14ac:dyDescent="0.15">
      <c r="A12" s="411"/>
      <c r="B12" s="281"/>
      <c r="C12" s="281" t="s">
        <v>128</v>
      </c>
      <c r="D12" s="281"/>
      <c r="E12" s="251">
        <v>0</v>
      </c>
    </row>
    <row r="13" spans="1:5" ht="21" customHeight="1" x14ac:dyDescent="0.15">
      <c r="A13" s="411"/>
      <c r="B13" s="281"/>
      <c r="C13" s="281" t="s">
        <v>125</v>
      </c>
      <c r="D13" s="281"/>
      <c r="E13" s="251">
        <v>0</v>
      </c>
    </row>
    <row r="14" spans="1:5" ht="21" customHeight="1" x14ac:dyDescent="0.15">
      <c r="A14" s="411"/>
      <c r="B14" s="281"/>
      <c r="C14" s="281" t="s">
        <v>129</v>
      </c>
      <c r="D14" s="281"/>
      <c r="E14" s="251">
        <v>0</v>
      </c>
    </row>
    <row r="15" spans="1:5" ht="21" customHeight="1" x14ac:dyDescent="0.15">
      <c r="A15" s="411"/>
      <c r="B15" s="281"/>
      <c r="C15" s="281" t="s">
        <v>228</v>
      </c>
      <c r="D15" s="281"/>
      <c r="E15" s="251">
        <v>0</v>
      </c>
    </row>
    <row r="16" spans="1:5" ht="21" customHeight="1" x14ac:dyDescent="0.15">
      <c r="A16" s="411"/>
      <c r="B16" s="281"/>
      <c r="C16" s="281" t="s">
        <v>130</v>
      </c>
      <c r="D16" s="281"/>
      <c r="E16" s="251">
        <v>211087</v>
      </c>
    </row>
    <row r="17" spans="1:5" ht="21" customHeight="1" x14ac:dyDescent="0.15">
      <c r="A17" s="445"/>
      <c r="B17" s="281"/>
      <c r="C17" s="462" t="s">
        <v>1670</v>
      </c>
      <c r="D17" s="281"/>
      <c r="E17" s="251">
        <v>191853</v>
      </c>
    </row>
    <row r="18" spans="1:5" ht="21" customHeight="1" x14ac:dyDescent="0.15">
      <c r="A18" s="445"/>
      <c r="B18" s="281"/>
      <c r="C18" s="462" t="s">
        <v>1678</v>
      </c>
      <c r="D18" s="281"/>
      <c r="E18" s="251">
        <v>0</v>
      </c>
    </row>
    <row r="19" spans="1:5" ht="21" customHeight="1" x14ac:dyDescent="0.15">
      <c r="A19" s="411"/>
      <c r="B19" s="281"/>
      <c r="C19" s="281" t="s">
        <v>131</v>
      </c>
      <c r="D19" s="281"/>
      <c r="E19" s="251">
        <v>381</v>
      </c>
    </row>
    <row r="20" spans="1:5" ht="21" customHeight="1" x14ac:dyDescent="0.15">
      <c r="A20" s="411" t="s">
        <v>1331</v>
      </c>
      <c r="B20" s="281"/>
      <c r="C20" s="281"/>
      <c r="D20" s="281"/>
      <c r="E20" s="251">
        <v>492114</v>
      </c>
    </row>
    <row r="21" spans="1:5" ht="21" customHeight="1" x14ac:dyDescent="0.15">
      <c r="A21" s="411"/>
      <c r="B21" s="281" t="s">
        <v>1330</v>
      </c>
      <c r="C21" s="281"/>
      <c r="D21" s="281"/>
      <c r="E21" s="251">
        <v>435423</v>
      </c>
    </row>
    <row r="22" spans="1:5" ht="21" customHeight="1" x14ac:dyDescent="0.15">
      <c r="A22" s="411"/>
      <c r="B22" s="281"/>
      <c r="C22" s="281" t="s">
        <v>1329</v>
      </c>
      <c r="D22" s="281"/>
      <c r="E22" s="251">
        <v>20941</v>
      </c>
    </row>
    <row r="23" spans="1:5" ht="21" customHeight="1" x14ac:dyDescent="0.15">
      <c r="A23" s="411"/>
      <c r="B23" s="281"/>
      <c r="C23" s="281" t="s">
        <v>1328</v>
      </c>
      <c r="D23" s="281"/>
      <c r="E23" s="251">
        <v>4398</v>
      </c>
    </row>
    <row r="24" spans="1:5" ht="21" customHeight="1" x14ac:dyDescent="0.15">
      <c r="A24" s="411"/>
      <c r="B24" s="281"/>
      <c r="C24" s="281" t="s">
        <v>1327</v>
      </c>
      <c r="D24" s="281"/>
      <c r="E24" s="251">
        <v>77346</v>
      </c>
    </row>
    <row r="25" spans="1:5" ht="21" customHeight="1" x14ac:dyDescent="0.15">
      <c r="A25" s="411"/>
      <c r="B25" s="281"/>
      <c r="C25" s="281" t="s">
        <v>134</v>
      </c>
      <c r="D25" s="281"/>
      <c r="E25" s="251">
        <v>0</v>
      </c>
    </row>
    <row r="26" spans="1:5" ht="21" customHeight="1" x14ac:dyDescent="0.15">
      <c r="A26" s="411"/>
      <c r="B26" s="281"/>
      <c r="C26" s="281" t="s">
        <v>135</v>
      </c>
      <c r="D26" s="281"/>
      <c r="E26" s="251">
        <v>3784</v>
      </c>
    </row>
    <row r="27" spans="1:5" ht="21" customHeight="1" x14ac:dyDescent="0.15">
      <c r="A27" s="411"/>
      <c r="B27" s="281"/>
      <c r="C27" s="281" t="s">
        <v>175</v>
      </c>
      <c r="D27" s="281"/>
      <c r="E27" s="251">
        <v>0</v>
      </c>
    </row>
    <row r="28" spans="1:5" ht="21" customHeight="1" x14ac:dyDescent="0.15">
      <c r="A28" s="411"/>
      <c r="B28" s="281"/>
      <c r="C28" s="281" t="s">
        <v>137</v>
      </c>
      <c r="D28" s="281"/>
      <c r="E28" s="251">
        <v>328790</v>
      </c>
    </row>
    <row r="29" spans="1:5" ht="21" customHeight="1" x14ac:dyDescent="0.15">
      <c r="A29" s="411"/>
      <c r="B29" s="281"/>
      <c r="C29" s="281" t="s">
        <v>138</v>
      </c>
      <c r="D29" s="281"/>
      <c r="E29" s="251">
        <v>164</v>
      </c>
    </row>
    <row r="30" spans="1:5" ht="21" customHeight="1" x14ac:dyDescent="0.15">
      <c r="A30" s="411"/>
      <c r="B30" s="281"/>
      <c r="C30" s="1074" t="s">
        <v>1326</v>
      </c>
      <c r="D30" s="1075"/>
      <c r="E30" s="251">
        <v>0</v>
      </c>
    </row>
    <row r="31" spans="1:5" ht="21" customHeight="1" x14ac:dyDescent="0.15">
      <c r="A31" s="411"/>
      <c r="B31" s="281"/>
      <c r="C31" s="281" t="s">
        <v>139</v>
      </c>
      <c r="D31" s="281"/>
      <c r="E31" s="251">
        <v>0</v>
      </c>
    </row>
    <row r="32" spans="1:5" ht="21" customHeight="1" x14ac:dyDescent="0.15">
      <c r="A32" s="411"/>
      <c r="B32" s="281" t="s">
        <v>1325</v>
      </c>
      <c r="C32" s="410"/>
      <c r="D32" s="411"/>
      <c r="E32" s="251">
        <v>56691</v>
      </c>
    </row>
    <row r="33" spans="1:5" ht="21" customHeight="1" x14ac:dyDescent="0.15">
      <c r="A33" s="411"/>
      <c r="B33" s="281"/>
      <c r="C33" s="410" t="s">
        <v>140</v>
      </c>
      <c r="D33" s="411"/>
      <c r="E33" s="251">
        <v>56445</v>
      </c>
    </row>
    <row r="34" spans="1:5" ht="21" customHeight="1" x14ac:dyDescent="0.15">
      <c r="A34" s="411"/>
      <c r="B34" s="281"/>
      <c r="C34" s="410" t="s">
        <v>141</v>
      </c>
      <c r="D34" s="411"/>
      <c r="E34" s="251">
        <v>0</v>
      </c>
    </row>
    <row r="35" spans="1:5" ht="21" customHeight="1" x14ac:dyDescent="0.15">
      <c r="A35" s="411"/>
      <c r="B35" s="281"/>
      <c r="C35" s="410" t="s">
        <v>134</v>
      </c>
      <c r="D35" s="411"/>
      <c r="E35" s="251">
        <v>0</v>
      </c>
    </row>
    <row r="36" spans="1:5" ht="21" customHeight="1" x14ac:dyDescent="0.15">
      <c r="A36" s="411"/>
      <c r="B36" s="281"/>
      <c r="C36" s="410" t="s">
        <v>142</v>
      </c>
      <c r="D36" s="411"/>
      <c r="E36" s="251">
        <v>0</v>
      </c>
    </row>
    <row r="37" spans="1:5" ht="21" customHeight="1" x14ac:dyDescent="0.15">
      <c r="A37" s="411"/>
      <c r="B37" s="281"/>
      <c r="C37" s="410" t="s">
        <v>143</v>
      </c>
      <c r="D37" s="411"/>
      <c r="E37" s="251">
        <v>246</v>
      </c>
    </row>
    <row r="38" spans="1:5" ht="21" customHeight="1" x14ac:dyDescent="0.15">
      <c r="A38" s="411" t="s">
        <v>1324</v>
      </c>
      <c r="B38" s="401"/>
      <c r="C38" s="281"/>
      <c r="D38" s="281"/>
      <c r="E38" s="251">
        <v>32529</v>
      </c>
    </row>
    <row r="39" spans="1:5" ht="21" customHeight="1" x14ac:dyDescent="0.15">
      <c r="A39" s="411" t="s">
        <v>1323</v>
      </c>
      <c r="B39" s="401"/>
      <c r="C39" s="281"/>
      <c r="D39" s="281"/>
      <c r="E39" s="251">
        <v>0</v>
      </c>
    </row>
    <row r="40" spans="1:5" ht="21" customHeight="1" x14ac:dyDescent="0.15">
      <c r="A40" s="411" t="s">
        <v>1322</v>
      </c>
      <c r="B40" s="401"/>
      <c r="C40" s="281"/>
      <c r="D40" s="281"/>
      <c r="E40" s="251">
        <v>0</v>
      </c>
    </row>
    <row r="41" spans="1:5" ht="21" customHeight="1" x14ac:dyDescent="0.15">
      <c r="A41" s="411"/>
      <c r="B41" s="281" t="s">
        <v>146</v>
      </c>
      <c r="C41" s="281"/>
      <c r="D41" s="401"/>
      <c r="E41" s="251">
        <v>0</v>
      </c>
    </row>
    <row r="42" spans="1:5" ht="21" customHeight="1" x14ac:dyDescent="0.15">
      <c r="A42" s="411"/>
      <c r="B42" s="281" t="s">
        <v>147</v>
      </c>
      <c r="C42" s="281"/>
      <c r="D42" s="401"/>
      <c r="E42" s="251">
        <v>0</v>
      </c>
    </row>
    <row r="43" spans="1:5" ht="21" customHeight="1" x14ac:dyDescent="0.15">
      <c r="A43" s="411"/>
      <c r="B43" s="281" t="s">
        <v>66</v>
      </c>
      <c r="C43" s="281"/>
      <c r="D43" s="401"/>
      <c r="E43" s="251">
        <v>0</v>
      </c>
    </row>
    <row r="44" spans="1:5" ht="21" customHeight="1" x14ac:dyDescent="0.15">
      <c r="A44" s="411" t="s">
        <v>1321</v>
      </c>
      <c r="B44" s="281"/>
      <c r="C44" s="281"/>
      <c r="D44" s="401"/>
      <c r="E44" s="251">
        <v>0</v>
      </c>
    </row>
    <row r="45" spans="1:5" ht="21" customHeight="1" x14ac:dyDescent="0.15">
      <c r="A45" s="411"/>
      <c r="B45" s="281" t="s">
        <v>157</v>
      </c>
      <c r="C45" s="281"/>
      <c r="D45" s="401"/>
      <c r="E45" s="251">
        <v>0</v>
      </c>
    </row>
    <row r="46" spans="1:5" ht="21" customHeight="1" x14ac:dyDescent="0.15">
      <c r="A46" s="411"/>
      <c r="B46" s="281" t="s">
        <v>66</v>
      </c>
      <c r="C46" s="281"/>
      <c r="D46" s="401"/>
      <c r="E46" s="251">
        <v>0</v>
      </c>
    </row>
    <row r="47" spans="1:5" ht="21" customHeight="1" x14ac:dyDescent="0.15">
      <c r="A47" s="411" t="s">
        <v>1320</v>
      </c>
      <c r="B47" s="401"/>
      <c r="C47" s="281"/>
      <c r="D47" s="281"/>
      <c r="E47" s="251">
        <v>32529</v>
      </c>
    </row>
    <row r="48" spans="1:5" ht="21" customHeight="1" x14ac:dyDescent="0.15">
      <c r="A48" s="411" t="s">
        <v>1319</v>
      </c>
      <c r="B48" s="401"/>
      <c r="C48" s="281"/>
      <c r="D48" s="281"/>
      <c r="E48" s="251">
        <v>0</v>
      </c>
    </row>
    <row r="49" spans="1:5" ht="21.95" customHeight="1" x14ac:dyDescent="0.15">
      <c r="A49" s="1076" t="s">
        <v>1318</v>
      </c>
      <c r="B49" s="1076"/>
      <c r="C49" s="1076"/>
      <c r="D49" s="1075"/>
      <c r="E49" s="251">
        <v>52349</v>
      </c>
    </row>
    <row r="50" spans="1:5" ht="21.95" customHeight="1" x14ac:dyDescent="0.15">
      <c r="A50" s="1072" t="s">
        <v>1317</v>
      </c>
      <c r="B50" s="1073"/>
      <c r="C50" s="1073"/>
      <c r="D50" s="1073"/>
      <c r="E50" s="424">
        <v>84878</v>
      </c>
    </row>
    <row r="51" spans="1:5" ht="21" customHeight="1" x14ac:dyDescent="0.15">
      <c r="A51" s="283" t="s">
        <v>149</v>
      </c>
      <c r="B51" s="395"/>
      <c r="C51" s="407"/>
      <c r="D51" s="411"/>
      <c r="E51" s="251">
        <v>0</v>
      </c>
    </row>
    <row r="52" spans="1:5" ht="21" customHeight="1" x14ac:dyDescent="0.15">
      <c r="A52" s="283" t="s">
        <v>540</v>
      </c>
      <c r="B52" s="395"/>
      <c r="C52" s="407"/>
      <c r="D52" s="411"/>
      <c r="E52" s="251">
        <v>0</v>
      </c>
    </row>
    <row r="53" spans="1:5" ht="21" customHeight="1" x14ac:dyDescent="0.15">
      <c r="A53" s="407" t="s">
        <v>151</v>
      </c>
      <c r="B53" s="395"/>
      <c r="C53" s="407"/>
      <c r="D53" s="411"/>
      <c r="E53" s="251">
        <v>211087</v>
      </c>
    </row>
    <row r="54" spans="1:5" ht="21" customHeight="1" x14ac:dyDescent="0.15">
      <c r="A54" s="411"/>
      <c r="B54" s="281" t="s">
        <v>152</v>
      </c>
      <c r="C54" s="402"/>
      <c r="D54" s="411"/>
      <c r="E54" s="251">
        <v>151087</v>
      </c>
    </row>
    <row r="55" spans="1:5" ht="21" customHeight="1" x14ac:dyDescent="0.15">
      <c r="A55" s="411"/>
      <c r="B55" s="281" t="s">
        <v>153</v>
      </c>
      <c r="C55" s="402"/>
      <c r="D55" s="411"/>
      <c r="E55" s="251">
        <v>60000</v>
      </c>
    </row>
    <row r="56" spans="1:5" ht="21" customHeight="1" x14ac:dyDescent="0.15">
      <c r="A56" s="411"/>
      <c r="B56" s="281"/>
      <c r="C56" s="1074" t="s">
        <v>302</v>
      </c>
      <c r="D56" s="1075"/>
      <c r="E56" s="251">
        <v>0</v>
      </c>
    </row>
    <row r="57" spans="1:5" ht="21" customHeight="1" x14ac:dyDescent="0.15">
      <c r="A57" s="411"/>
      <c r="B57" s="281"/>
      <c r="C57" s="410" t="s">
        <v>155</v>
      </c>
      <c r="D57" s="400"/>
      <c r="E57" s="251">
        <v>60000</v>
      </c>
    </row>
  </sheetData>
  <mergeCells count="5">
    <mergeCell ref="A2:D2"/>
    <mergeCell ref="C30:D30"/>
    <mergeCell ref="A49:D49"/>
    <mergeCell ref="A50:D50"/>
    <mergeCell ref="C56:D56"/>
  </mergeCells>
  <phoneticPr fontId="17"/>
  <pageMargins left="1.1811023622047245" right="0.78740157480314965" top="0.78740157480314965" bottom="0.78740157480314965" header="0.51181102362204722" footer="0.51181102362204722"/>
  <pageSetup paperSize="9" scale="64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50"/>
  <sheetViews>
    <sheetView showGridLines="0" view="pageBreakPreview" zoomScale="85" zoomScaleNormal="100" zoomScaleSheetLayoutView="85" workbookViewId="0">
      <selection activeCell="K55" sqref="K55"/>
    </sheetView>
  </sheetViews>
  <sheetFormatPr defaultRowHeight="14.25" x14ac:dyDescent="0.15"/>
  <cols>
    <col min="1" max="1" width="6.25" style="104" customWidth="1"/>
    <col min="2" max="2" width="7.75" style="104" customWidth="1"/>
    <col min="3" max="3" width="4.5" style="104" customWidth="1"/>
    <col min="4" max="4" width="26.125" style="104" customWidth="1"/>
    <col min="5" max="5" width="16" style="104" customWidth="1"/>
    <col min="6" max="16384" width="9" style="104"/>
  </cols>
  <sheetData>
    <row r="1" spans="1:5" ht="32.25" customHeight="1" x14ac:dyDescent="0.15">
      <c r="A1" s="104" t="s">
        <v>626</v>
      </c>
      <c r="E1" s="223"/>
    </row>
    <row r="2" spans="1:5" ht="40.5" customHeight="1" x14ac:dyDescent="0.15">
      <c r="A2" s="1058"/>
      <c r="B2" s="1058"/>
      <c r="C2" s="1058"/>
      <c r="D2" s="1058"/>
      <c r="E2" s="415" t="s">
        <v>1584</v>
      </c>
    </row>
    <row r="3" spans="1:5" ht="24" customHeight="1" x14ac:dyDescent="0.15">
      <c r="A3" s="1054" t="s">
        <v>372</v>
      </c>
      <c r="B3" s="1037" t="s">
        <v>157</v>
      </c>
      <c r="C3" s="411" t="s">
        <v>158</v>
      </c>
      <c r="D3" s="410"/>
      <c r="E3" s="251">
        <v>0</v>
      </c>
    </row>
    <row r="4" spans="1:5" ht="24" customHeight="1" x14ac:dyDescent="0.15">
      <c r="A4" s="1055"/>
      <c r="B4" s="1037"/>
      <c r="C4" s="411" t="s">
        <v>1347</v>
      </c>
      <c r="D4" s="410"/>
      <c r="E4" s="251">
        <v>0</v>
      </c>
    </row>
    <row r="5" spans="1:5" ht="24" customHeight="1" x14ac:dyDescent="0.15">
      <c r="A5" s="1055"/>
      <c r="B5" s="1037"/>
      <c r="C5" s="411" t="s">
        <v>160</v>
      </c>
      <c r="D5" s="410"/>
      <c r="E5" s="251">
        <v>0</v>
      </c>
    </row>
    <row r="6" spans="1:5" ht="24" customHeight="1" x14ac:dyDescent="0.15">
      <c r="A6" s="1055"/>
      <c r="B6" s="1037"/>
      <c r="C6" s="381" t="s">
        <v>1744</v>
      </c>
      <c r="D6" s="410"/>
      <c r="E6" s="251">
        <v>0</v>
      </c>
    </row>
    <row r="7" spans="1:5" ht="24" customHeight="1" x14ac:dyDescent="0.15">
      <c r="A7" s="1055"/>
      <c r="B7" s="1037"/>
      <c r="C7" s="411" t="s">
        <v>162</v>
      </c>
      <c r="D7" s="410"/>
      <c r="E7" s="251">
        <v>0</v>
      </c>
    </row>
    <row r="8" spans="1:5" ht="24" customHeight="1" x14ac:dyDescent="0.15">
      <c r="A8" s="1055"/>
      <c r="B8" s="1037"/>
      <c r="C8" s="411" t="s">
        <v>430</v>
      </c>
      <c r="D8" s="410"/>
      <c r="E8" s="251">
        <v>0</v>
      </c>
    </row>
    <row r="9" spans="1:5" ht="24" customHeight="1" x14ac:dyDescent="0.15">
      <c r="A9" s="1055"/>
      <c r="B9" s="407" t="s">
        <v>140</v>
      </c>
      <c r="C9" s="411"/>
      <c r="D9" s="410"/>
      <c r="E9" s="251">
        <v>56445</v>
      </c>
    </row>
    <row r="10" spans="1:5" ht="24" customHeight="1" x14ac:dyDescent="0.15">
      <c r="A10" s="1055"/>
      <c r="B10" s="1037" t="s">
        <v>84</v>
      </c>
      <c r="C10" s="416" t="s">
        <v>164</v>
      </c>
      <c r="D10" s="410"/>
      <c r="E10" s="251">
        <v>56445</v>
      </c>
    </row>
    <row r="11" spans="1:5" ht="24" customHeight="1" x14ac:dyDescent="0.15">
      <c r="A11" s="1055"/>
      <c r="B11" s="1037"/>
      <c r="C11" s="381" t="s">
        <v>163</v>
      </c>
      <c r="D11" s="410"/>
      <c r="E11" s="251">
        <v>0</v>
      </c>
    </row>
    <row r="12" spans="1:5" ht="24" customHeight="1" x14ac:dyDescent="0.15">
      <c r="A12" s="1055"/>
      <c r="B12" s="1037"/>
      <c r="C12" s="381" t="s">
        <v>1739</v>
      </c>
      <c r="D12" s="410"/>
      <c r="E12" s="251">
        <v>0</v>
      </c>
    </row>
    <row r="13" spans="1:5" ht="24" customHeight="1" x14ac:dyDescent="0.15">
      <c r="A13" s="1055"/>
      <c r="B13" s="411" t="s">
        <v>137</v>
      </c>
      <c r="C13" s="281"/>
      <c r="D13" s="410"/>
      <c r="E13" s="251">
        <v>328790</v>
      </c>
    </row>
    <row r="14" spans="1:5" ht="24" customHeight="1" x14ac:dyDescent="0.15">
      <c r="A14" s="1055"/>
      <c r="B14" s="411" t="s">
        <v>166</v>
      </c>
      <c r="C14" s="281"/>
      <c r="D14" s="410"/>
      <c r="E14" s="251">
        <v>21855</v>
      </c>
    </row>
    <row r="15" spans="1:5" ht="24" customHeight="1" x14ac:dyDescent="0.15">
      <c r="A15" s="1055"/>
      <c r="B15" s="411" t="s">
        <v>167</v>
      </c>
      <c r="C15" s="281"/>
      <c r="D15" s="410"/>
      <c r="E15" s="251">
        <v>274</v>
      </c>
    </row>
    <row r="16" spans="1:5" ht="24" customHeight="1" x14ac:dyDescent="0.15">
      <c r="A16" s="1055"/>
      <c r="B16" s="411" t="s">
        <v>168</v>
      </c>
      <c r="C16" s="281"/>
      <c r="D16" s="410"/>
      <c r="E16" s="251">
        <v>1801</v>
      </c>
    </row>
    <row r="17" spans="1:5" ht="24" customHeight="1" x14ac:dyDescent="0.15">
      <c r="A17" s="1055"/>
      <c r="B17" s="411" t="s">
        <v>169</v>
      </c>
      <c r="C17" s="281"/>
      <c r="D17" s="410"/>
      <c r="E17" s="251">
        <v>8039</v>
      </c>
    </row>
    <row r="18" spans="1:5" ht="24" customHeight="1" x14ac:dyDescent="0.15">
      <c r="A18" s="1055"/>
      <c r="B18" s="411" t="s">
        <v>170</v>
      </c>
      <c r="C18" s="281"/>
      <c r="D18" s="410"/>
      <c r="E18" s="251">
        <v>0</v>
      </c>
    </row>
    <row r="19" spans="1:5" ht="24" customHeight="1" x14ac:dyDescent="0.15">
      <c r="A19" s="1055"/>
      <c r="B19" s="411" t="s">
        <v>171</v>
      </c>
      <c r="C19" s="281"/>
      <c r="D19" s="410"/>
      <c r="E19" s="251">
        <v>1803</v>
      </c>
    </row>
    <row r="20" spans="1:5" ht="24" customHeight="1" x14ac:dyDescent="0.15">
      <c r="A20" s="1055"/>
      <c r="B20" s="411" t="s">
        <v>172</v>
      </c>
      <c r="C20" s="281"/>
      <c r="D20" s="410"/>
      <c r="E20" s="251">
        <v>0</v>
      </c>
    </row>
    <row r="21" spans="1:5" ht="24" customHeight="1" x14ac:dyDescent="0.15">
      <c r="A21" s="1055"/>
      <c r="B21" s="411" t="s">
        <v>173</v>
      </c>
      <c r="C21" s="281"/>
      <c r="D21" s="410"/>
      <c r="E21" s="251">
        <v>60024</v>
      </c>
    </row>
    <row r="22" spans="1:5" ht="24" customHeight="1" x14ac:dyDescent="0.15">
      <c r="A22" s="1055"/>
      <c r="B22" s="411" t="s">
        <v>1326</v>
      </c>
      <c r="C22" s="293"/>
      <c r="D22" s="294"/>
      <c r="E22" s="251">
        <v>0</v>
      </c>
    </row>
    <row r="23" spans="1:5" ht="24" customHeight="1" x14ac:dyDescent="0.15">
      <c r="A23" s="1055"/>
      <c r="B23" s="411" t="s">
        <v>66</v>
      </c>
      <c r="C23" s="281"/>
      <c r="D23" s="410"/>
      <c r="E23" s="251">
        <v>13083</v>
      </c>
    </row>
    <row r="24" spans="1:5" ht="24" customHeight="1" x14ac:dyDescent="0.15">
      <c r="A24" s="1056"/>
      <c r="B24" s="407" t="s">
        <v>178</v>
      </c>
      <c r="C24" s="411"/>
      <c r="D24" s="410"/>
      <c r="E24" s="251">
        <v>492114</v>
      </c>
    </row>
    <row r="25" spans="1:5" ht="24" customHeight="1" x14ac:dyDescent="0.15">
      <c r="A25" s="1054" t="s">
        <v>613</v>
      </c>
      <c r="B25" s="1037" t="s">
        <v>157</v>
      </c>
      <c r="C25" s="411" t="s">
        <v>158</v>
      </c>
      <c r="D25" s="410"/>
      <c r="E25" s="412">
        <v>0</v>
      </c>
    </row>
    <row r="26" spans="1:5" ht="24" customHeight="1" x14ac:dyDescent="0.15">
      <c r="A26" s="1055"/>
      <c r="B26" s="1037"/>
      <c r="C26" s="411" t="s">
        <v>1347</v>
      </c>
      <c r="D26" s="410"/>
      <c r="E26" s="412">
        <v>0</v>
      </c>
    </row>
    <row r="27" spans="1:5" ht="24" customHeight="1" x14ac:dyDescent="0.15">
      <c r="A27" s="1055"/>
      <c r="B27" s="1037"/>
      <c r="C27" s="411" t="s">
        <v>160</v>
      </c>
      <c r="D27" s="410"/>
      <c r="E27" s="412">
        <v>0</v>
      </c>
    </row>
    <row r="28" spans="1:5" ht="24" customHeight="1" x14ac:dyDescent="0.15">
      <c r="A28" s="1055"/>
      <c r="B28" s="1037"/>
      <c r="C28" s="381" t="s">
        <v>1744</v>
      </c>
      <c r="D28" s="410"/>
      <c r="E28" s="412">
        <v>0</v>
      </c>
    </row>
    <row r="29" spans="1:5" ht="24" customHeight="1" x14ac:dyDescent="0.15">
      <c r="A29" s="1055"/>
      <c r="B29" s="1037"/>
      <c r="C29" s="411" t="s">
        <v>162</v>
      </c>
      <c r="D29" s="410"/>
      <c r="E29" s="412">
        <v>0</v>
      </c>
    </row>
    <row r="30" spans="1:5" ht="24" customHeight="1" x14ac:dyDescent="0.15">
      <c r="A30" s="1055"/>
      <c r="B30" s="1037"/>
      <c r="C30" s="411" t="s">
        <v>430</v>
      </c>
      <c r="D30" s="410"/>
      <c r="E30" s="412">
        <v>0</v>
      </c>
    </row>
    <row r="31" spans="1:5" ht="24" customHeight="1" x14ac:dyDescent="0.15">
      <c r="A31" s="1055"/>
      <c r="B31" s="407" t="s">
        <v>140</v>
      </c>
      <c r="C31" s="411"/>
      <c r="D31" s="410"/>
      <c r="E31" s="412">
        <v>11.46990331508553</v>
      </c>
    </row>
    <row r="32" spans="1:5" ht="24" customHeight="1" x14ac:dyDescent="0.15">
      <c r="A32" s="1055"/>
      <c r="B32" s="1037" t="s">
        <v>84</v>
      </c>
      <c r="C32" s="411" t="s">
        <v>163</v>
      </c>
      <c r="D32" s="410"/>
      <c r="E32" s="412">
        <v>11.46990331508553</v>
      </c>
    </row>
    <row r="33" spans="1:5" ht="24" customHeight="1" x14ac:dyDescent="0.15">
      <c r="A33" s="1055"/>
      <c r="B33" s="1037"/>
      <c r="C33" s="411" t="s">
        <v>164</v>
      </c>
      <c r="D33" s="410"/>
      <c r="E33" s="412">
        <v>0</v>
      </c>
    </row>
    <row r="34" spans="1:5" ht="24" customHeight="1" x14ac:dyDescent="0.15">
      <c r="A34" s="1055"/>
      <c r="B34" s="1037"/>
      <c r="C34" s="381" t="s">
        <v>1739</v>
      </c>
      <c r="D34" s="410"/>
      <c r="E34" s="412">
        <v>0</v>
      </c>
    </row>
    <row r="35" spans="1:5" ht="24" customHeight="1" x14ac:dyDescent="0.15">
      <c r="A35" s="1055"/>
      <c r="B35" s="411" t="s">
        <v>137</v>
      </c>
      <c r="C35" s="281"/>
      <c r="D35" s="410"/>
      <c r="E35" s="412">
        <v>66.811754999857754</v>
      </c>
    </row>
    <row r="36" spans="1:5" ht="24" customHeight="1" x14ac:dyDescent="0.15">
      <c r="A36" s="1055"/>
      <c r="B36" s="411" t="s">
        <v>166</v>
      </c>
      <c r="C36" s="281"/>
      <c r="D36" s="410"/>
      <c r="E36" s="412">
        <v>4.4410441483070997</v>
      </c>
    </row>
    <row r="37" spans="1:5" ht="24" customHeight="1" x14ac:dyDescent="0.15">
      <c r="A37" s="1055"/>
      <c r="B37" s="411" t="s">
        <v>167</v>
      </c>
      <c r="C37" s="281"/>
      <c r="D37" s="410"/>
      <c r="E37" s="412">
        <v>5.5678155874451851E-2</v>
      </c>
    </row>
    <row r="38" spans="1:5" ht="24" customHeight="1" x14ac:dyDescent="0.15">
      <c r="A38" s="1055"/>
      <c r="B38" s="411" t="s">
        <v>168</v>
      </c>
      <c r="C38" s="281"/>
      <c r="D38" s="410"/>
      <c r="E38" s="412">
        <v>0.36597211215287512</v>
      </c>
    </row>
    <row r="39" spans="1:5" ht="24" customHeight="1" x14ac:dyDescent="0.15">
      <c r="A39" s="1055"/>
      <c r="B39" s="411" t="s">
        <v>169</v>
      </c>
      <c r="C39" s="281"/>
      <c r="D39" s="410"/>
      <c r="E39" s="412">
        <v>1.6335645805646659</v>
      </c>
    </row>
    <row r="40" spans="1:5" ht="24" customHeight="1" x14ac:dyDescent="0.15">
      <c r="A40" s="1055"/>
      <c r="B40" s="411" t="s">
        <v>170</v>
      </c>
      <c r="C40" s="281"/>
      <c r="D40" s="410"/>
      <c r="E40" s="412">
        <v>0</v>
      </c>
    </row>
    <row r="41" spans="1:5" ht="24" customHeight="1" x14ac:dyDescent="0.15">
      <c r="A41" s="1055"/>
      <c r="B41" s="411" t="s">
        <v>171</v>
      </c>
      <c r="C41" s="281"/>
      <c r="D41" s="410"/>
      <c r="E41" s="412">
        <v>0.36637852204976895</v>
      </c>
    </row>
    <row r="42" spans="1:5" ht="24" customHeight="1" x14ac:dyDescent="0.15">
      <c r="A42" s="1055"/>
      <c r="B42" s="411" t="s">
        <v>172</v>
      </c>
      <c r="C42" s="281"/>
      <c r="D42" s="410"/>
      <c r="E42" s="412">
        <v>0</v>
      </c>
    </row>
    <row r="43" spans="1:5" ht="24" customHeight="1" x14ac:dyDescent="0.15">
      <c r="A43" s="1055"/>
      <c r="B43" s="411" t="s">
        <v>173</v>
      </c>
      <c r="C43" s="281"/>
      <c r="D43" s="410"/>
      <c r="E43" s="412">
        <v>12.197173825577</v>
      </c>
    </row>
    <row r="44" spans="1:5" ht="24" customHeight="1" x14ac:dyDescent="0.15">
      <c r="A44" s="1055"/>
      <c r="B44" s="411" t="s">
        <v>1326</v>
      </c>
      <c r="C44" s="293"/>
      <c r="D44" s="294"/>
      <c r="E44" s="412">
        <v>0</v>
      </c>
    </row>
    <row r="45" spans="1:5" ht="24" customHeight="1" x14ac:dyDescent="0.15">
      <c r="A45" s="1055"/>
      <c r="B45" s="411" t="s">
        <v>66</v>
      </c>
      <c r="C45" s="281"/>
      <c r="D45" s="410"/>
      <c r="E45" s="412">
        <v>2.6585303405308527</v>
      </c>
    </row>
    <row r="46" spans="1:5" ht="24" customHeight="1" x14ac:dyDescent="0.15">
      <c r="A46" s="1056"/>
      <c r="B46" s="407" t="s">
        <v>178</v>
      </c>
      <c r="C46" s="411"/>
      <c r="D46" s="410"/>
      <c r="E46" s="412">
        <v>100</v>
      </c>
    </row>
    <row r="47" spans="1:5" ht="24" customHeight="1" x14ac:dyDescent="0.15">
      <c r="A47" s="1079" t="s">
        <v>134</v>
      </c>
      <c r="B47" s="1079"/>
      <c r="C47" s="1079"/>
      <c r="D47" s="1079"/>
      <c r="E47" s="251">
        <v>0</v>
      </c>
    </row>
    <row r="48" spans="1:5" ht="24" customHeight="1" x14ac:dyDescent="0.15">
      <c r="A48" s="1079" t="s">
        <v>198</v>
      </c>
      <c r="B48" s="1079"/>
      <c r="C48" s="1079"/>
      <c r="D48" s="1079"/>
      <c r="E48" s="251">
        <v>0</v>
      </c>
    </row>
    <row r="49" spans="1:5" ht="24" customHeight="1" x14ac:dyDescent="0.15">
      <c r="A49" s="1079" t="s">
        <v>199</v>
      </c>
      <c r="B49" s="1079"/>
      <c r="C49" s="1079"/>
      <c r="D49" s="1079"/>
      <c r="E49" s="251">
        <v>0</v>
      </c>
    </row>
    <row r="50" spans="1:5" ht="24" customHeight="1" x14ac:dyDescent="0.15">
      <c r="A50" s="1079" t="s">
        <v>200</v>
      </c>
      <c r="B50" s="1079"/>
      <c r="C50" s="1079"/>
      <c r="D50" s="1079"/>
      <c r="E50" s="251">
        <v>492114</v>
      </c>
    </row>
  </sheetData>
  <mergeCells count="11">
    <mergeCell ref="A47:D47"/>
    <mergeCell ref="A48:D48"/>
    <mergeCell ref="A49:D49"/>
    <mergeCell ref="A50:D50"/>
    <mergeCell ref="A2:D2"/>
    <mergeCell ref="A3:A24"/>
    <mergeCell ref="B3:B8"/>
    <mergeCell ref="B10:B12"/>
    <mergeCell ref="A25:A46"/>
    <mergeCell ref="B25:B30"/>
    <mergeCell ref="B32:B34"/>
  </mergeCells>
  <phoneticPr fontId="17"/>
  <pageMargins left="1.1811023622047245" right="0.78740157480314965" top="0.78740157480314965" bottom="0.78740157480314965" header="0.51181102362204722" footer="0.51181102362204722"/>
  <pageSetup paperSize="9" scale="63" orientation="portrait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78"/>
  <sheetViews>
    <sheetView showGridLines="0" view="pageBreakPreview" zoomScaleNormal="100" zoomScaleSheetLayoutView="100" workbookViewId="0">
      <selection activeCell="E2" sqref="E2"/>
    </sheetView>
  </sheetViews>
  <sheetFormatPr defaultRowHeight="14.25" x14ac:dyDescent="0.15"/>
  <cols>
    <col min="1" max="2" width="3" style="106" customWidth="1"/>
    <col min="3" max="3" width="24.25" style="106" customWidth="1"/>
    <col min="4" max="4" width="16.5" style="106" customWidth="1"/>
    <col min="5" max="16384" width="9" style="106"/>
  </cols>
  <sheetData>
    <row r="1" spans="1:4" ht="20.25" customHeight="1" x14ac:dyDescent="0.15">
      <c r="A1" s="106" t="s">
        <v>664</v>
      </c>
      <c r="D1" s="223" t="s">
        <v>1337</v>
      </c>
    </row>
    <row r="2" spans="1:4" ht="30" customHeight="1" x14ac:dyDescent="0.15">
      <c r="A2" s="820"/>
      <c r="B2" s="821"/>
      <c r="C2" s="822"/>
      <c r="D2" s="414" t="s">
        <v>1584</v>
      </c>
    </row>
    <row r="3" spans="1:4" ht="21" customHeight="1" x14ac:dyDescent="0.15">
      <c r="A3" s="284" t="s">
        <v>201</v>
      </c>
      <c r="B3" s="285"/>
      <c r="C3" s="286"/>
      <c r="D3" s="251">
        <v>7814738</v>
      </c>
    </row>
    <row r="4" spans="1:4" ht="21" customHeight="1" x14ac:dyDescent="0.15">
      <c r="A4" s="284"/>
      <c r="B4" s="285" t="s">
        <v>202</v>
      </c>
      <c r="C4" s="286"/>
      <c r="D4" s="251">
        <v>7814738</v>
      </c>
    </row>
    <row r="5" spans="1:4" ht="21" customHeight="1" x14ac:dyDescent="0.15">
      <c r="A5" s="284"/>
      <c r="B5" s="285"/>
      <c r="C5" s="286" t="s">
        <v>203</v>
      </c>
      <c r="D5" s="251">
        <v>50264</v>
      </c>
    </row>
    <row r="6" spans="1:4" ht="21" customHeight="1" x14ac:dyDescent="0.15">
      <c r="A6" s="284"/>
      <c r="B6" s="285"/>
      <c r="C6" s="286" t="s">
        <v>204</v>
      </c>
      <c r="D6" s="251">
        <v>9876714</v>
      </c>
    </row>
    <row r="7" spans="1:4" ht="21" customHeight="1" x14ac:dyDescent="0.15">
      <c r="A7" s="284"/>
      <c r="B7" s="285"/>
      <c r="C7" s="463" t="s">
        <v>1604</v>
      </c>
      <c r="D7" s="251">
        <v>0</v>
      </c>
    </row>
    <row r="8" spans="1:4" ht="21" customHeight="1" x14ac:dyDescent="0.15">
      <c r="A8" s="284"/>
      <c r="B8" s="285"/>
      <c r="C8" s="286" t="s">
        <v>1346</v>
      </c>
      <c r="D8" s="251">
        <v>2118879</v>
      </c>
    </row>
    <row r="9" spans="1:4" ht="21" customHeight="1" x14ac:dyDescent="0.15">
      <c r="A9" s="284"/>
      <c r="B9" s="285"/>
      <c r="C9" s="464" t="s">
        <v>1637</v>
      </c>
      <c r="D9" s="251">
        <v>0</v>
      </c>
    </row>
    <row r="10" spans="1:4" ht="21" customHeight="1" x14ac:dyDescent="0.15">
      <c r="A10" s="284"/>
      <c r="B10" s="285"/>
      <c r="C10" s="286" t="s">
        <v>205</v>
      </c>
      <c r="D10" s="251">
        <v>6639</v>
      </c>
    </row>
    <row r="11" spans="1:4" ht="21" customHeight="1" x14ac:dyDescent="0.15">
      <c r="A11" s="284"/>
      <c r="B11" s="285" t="s">
        <v>206</v>
      </c>
      <c r="C11" s="286"/>
      <c r="D11" s="251">
        <v>0</v>
      </c>
    </row>
    <row r="12" spans="1:4" ht="21" customHeight="1" x14ac:dyDescent="0.15">
      <c r="A12" s="284"/>
      <c r="B12" s="285" t="s">
        <v>207</v>
      </c>
      <c r="C12" s="286"/>
      <c r="D12" s="251">
        <v>0</v>
      </c>
    </row>
    <row r="13" spans="1:4" ht="21" customHeight="1" x14ac:dyDescent="0.15">
      <c r="A13" s="284" t="s">
        <v>208</v>
      </c>
      <c r="B13" s="285"/>
      <c r="C13" s="286"/>
      <c r="D13" s="251">
        <v>181917</v>
      </c>
    </row>
    <row r="14" spans="1:4" ht="21" customHeight="1" x14ac:dyDescent="0.15">
      <c r="A14" s="1080" t="s">
        <v>245</v>
      </c>
      <c r="B14" s="285" t="s">
        <v>209</v>
      </c>
      <c r="C14" s="286"/>
      <c r="D14" s="251">
        <v>143055</v>
      </c>
    </row>
    <row r="15" spans="1:4" ht="21" customHeight="1" x14ac:dyDescent="0.15">
      <c r="A15" s="1080"/>
      <c r="B15" s="465" t="s">
        <v>1605</v>
      </c>
      <c r="C15" s="286"/>
      <c r="D15" s="251">
        <v>39029</v>
      </c>
    </row>
    <row r="16" spans="1:4" ht="21" customHeight="1" x14ac:dyDescent="0.15">
      <c r="A16" s="1080"/>
      <c r="B16" s="465" t="s">
        <v>1608</v>
      </c>
      <c r="C16" s="286"/>
      <c r="D16" s="251">
        <v>167</v>
      </c>
    </row>
    <row r="17" spans="1:4" ht="21" customHeight="1" x14ac:dyDescent="0.15">
      <c r="A17" s="1080"/>
      <c r="B17" s="285" t="s">
        <v>210</v>
      </c>
      <c r="C17" s="286"/>
      <c r="D17" s="251">
        <v>0</v>
      </c>
    </row>
    <row r="18" spans="1:4" ht="21" customHeight="1" x14ac:dyDescent="0.15">
      <c r="A18" s="1080"/>
      <c r="B18" s="285" t="s">
        <v>211</v>
      </c>
      <c r="C18" s="286"/>
      <c r="D18" s="251">
        <v>0</v>
      </c>
    </row>
    <row r="19" spans="1:4" ht="21" customHeight="1" x14ac:dyDescent="0.15">
      <c r="A19" s="284" t="s">
        <v>212</v>
      </c>
      <c r="B19" s="285"/>
      <c r="C19" s="286"/>
      <c r="D19" s="251">
        <v>0</v>
      </c>
    </row>
    <row r="20" spans="1:4" ht="21" customHeight="1" x14ac:dyDescent="0.15">
      <c r="A20" s="284" t="s">
        <v>213</v>
      </c>
      <c r="B20" s="285"/>
      <c r="C20" s="286"/>
      <c r="D20" s="251">
        <v>7996655</v>
      </c>
    </row>
    <row r="21" spans="1:4" ht="21" customHeight="1" x14ac:dyDescent="0.15">
      <c r="A21" s="284" t="s">
        <v>214</v>
      </c>
      <c r="B21" s="285"/>
      <c r="C21" s="286"/>
      <c r="D21" s="251">
        <v>2685074</v>
      </c>
    </row>
    <row r="22" spans="1:4" ht="21" customHeight="1" x14ac:dyDescent="0.15">
      <c r="A22" s="284"/>
      <c r="B22" s="487" t="s">
        <v>1745</v>
      </c>
      <c r="C22" s="286"/>
      <c r="D22" s="251">
        <v>2685074</v>
      </c>
    </row>
    <row r="23" spans="1:4" ht="21" customHeight="1" x14ac:dyDescent="0.15">
      <c r="A23" s="284"/>
      <c r="B23" s="465" t="s">
        <v>1609</v>
      </c>
      <c r="C23" s="286"/>
      <c r="D23" s="251">
        <v>0</v>
      </c>
    </row>
    <row r="24" spans="1:4" ht="21" customHeight="1" x14ac:dyDescent="0.15">
      <c r="A24" s="284"/>
      <c r="B24" s="285" t="s">
        <v>1344</v>
      </c>
      <c r="C24" s="286"/>
      <c r="D24" s="251">
        <v>0</v>
      </c>
    </row>
    <row r="25" spans="1:4" ht="21" customHeight="1" x14ac:dyDescent="0.15">
      <c r="A25" s="284"/>
      <c r="B25" s="482" t="s">
        <v>1746</v>
      </c>
      <c r="C25" s="286"/>
      <c r="D25" s="251">
        <v>0</v>
      </c>
    </row>
    <row r="26" spans="1:4" ht="21" customHeight="1" x14ac:dyDescent="0.15">
      <c r="A26" s="284"/>
      <c r="B26" s="465" t="s">
        <v>1610</v>
      </c>
      <c r="C26" s="286"/>
      <c r="D26" s="251">
        <v>0</v>
      </c>
    </row>
    <row r="27" spans="1:4" ht="21" customHeight="1" x14ac:dyDescent="0.15">
      <c r="A27" s="284"/>
      <c r="B27" s="285" t="s">
        <v>217</v>
      </c>
      <c r="C27" s="286"/>
      <c r="D27" s="251">
        <v>0</v>
      </c>
    </row>
    <row r="28" spans="1:4" ht="21" customHeight="1" x14ac:dyDescent="0.15">
      <c r="A28" s="284"/>
      <c r="B28" s="465" t="s">
        <v>1612</v>
      </c>
      <c r="C28" s="286"/>
      <c r="D28" s="251">
        <v>0</v>
      </c>
    </row>
    <row r="29" spans="1:4" ht="21" customHeight="1" x14ac:dyDescent="0.15">
      <c r="A29" s="284"/>
      <c r="B29" s="285" t="s">
        <v>66</v>
      </c>
      <c r="C29" s="286"/>
      <c r="D29" s="251">
        <v>0</v>
      </c>
    </row>
    <row r="30" spans="1:4" ht="21" customHeight="1" x14ac:dyDescent="0.15">
      <c r="A30" s="284" t="s">
        <v>218</v>
      </c>
      <c r="B30" s="285"/>
      <c r="C30" s="286"/>
      <c r="D30" s="251">
        <v>229707</v>
      </c>
    </row>
    <row r="31" spans="1:4" ht="21" customHeight="1" x14ac:dyDescent="0.15">
      <c r="A31" s="284"/>
      <c r="B31" s="487" t="s">
        <v>1745</v>
      </c>
      <c r="C31" s="286"/>
      <c r="D31" s="251">
        <v>204118</v>
      </c>
    </row>
    <row r="32" spans="1:4" ht="21" customHeight="1" x14ac:dyDescent="0.15">
      <c r="A32" s="284"/>
      <c r="B32" s="465" t="s">
        <v>1609</v>
      </c>
      <c r="C32" s="286"/>
      <c r="D32" s="251">
        <v>0</v>
      </c>
    </row>
    <row r="33" spans="1:4" ht="21" customHeight="1" x14ac:dyDescent="0.15">
      <c r="A33" s="284"/>
      <c r="B33" s="482" t="s">
        <v>1746</v>
      </c>
      <c r="C33" s="286"/>
      <c r="D33" s="251">
        <v>0</v>
      </c>
    </row>
    <row r="34" spans="1:4" ht="21" customHeight="1" x14ac:dyDescent="0.15">
      <c r="A34" s="284"/>
      <c r="B34" s="465" t="s">
        <v>1610</v>
      </c>
      <c r="C34" s="286"/>
      <c r="D34" s="251">
        <v>0</v>
      </c>
    </row>
    <row r="35" spans="1:4" ht="21" customHeight="1" x14ac:dyDescent="0.15">
      <c r="A35" s="284"/>
      <c r="B35" s="465" t="s">
        <v>217</v>
      </c>
      <c r="C35" s="286"/>
      <c r="D35" s="251">
        <v>620</v>
      </c>
    </row>
    <row r="36" spans="1:4" ht="21" customHeight="1" x14ac:dyDescent="0.15">
      <c r="A36" s="284"/>
      <c r="B36" s="465" t="s">
        <v>1612</v>
      </c>
      <c r="C36" s="286"/>
      <c r="D36" s="251">
        <v>0</v>
      </c>
    </row>
    <row r="37" spans="1:4" ht="21" customHeight="1" x14ac:dyDescent="0.15">
      <c r="A37" s="284"/>
      <c r="B37" s="285" t="s">
        <v>219</v>
      </c>
      <c r="C37" s="286"/>
      <c r="D37" s="251">
        <v>0</v>
      </c>
    </row>
    <row r="38" spans="1:4" ht="21" customHeight="1" x14ac:dyDescent="0.15">
      <c r="A38" s="284"/>
      <c r="B38" s="285" t="s">
        <v>220</v>
      </c>
      <c r="C38" s="286"/>
      <c r="D38" s="251">
        <v>24969</v>
      </c>
    </row>
    <row r="39" spans="1:4" ht="21" customHeight="1" x14ac:dyDescent="0.15">
      <c r="A39" s="284"/>
      <c r="B39" s="465" t="s">
        <v>1682</v>
      </c>
      <c r="C39" s="286"/>
      <c r="D39" s="251">
        <v>0</v>
      </c>
    </row>
    <row r="40" spans="1:4" ht="21" customHeight="1" x14ac:dyDescent="0.15">
      <c r="A40" s="284"/>
      <c r="B40" s="285" t="s">
        <v>66</v>
      </c>
      <c r="C40" s="286"/>
      <c r="D40" s="251">
        <v>0</v>
      </c>
    </row>
    <row r="41" spans="1:4" ht="21" customHeight="1" x14ac:dyDescent="0.15">
      <c r="A41" s="466" t="s">
        <v>1620</v>
      </c>
      <c r="B41" s="285"/>
      <c r="C41" s="286"/>
      <c r="D41" s="251">
        <v>4392979</v>
      </c>
    </row>
    <row r="42" spans="1:4" ht="21" customHeight="1" x14ac:dyDescent="0.15">
      <c r="A42" s="284"/>
      <c r="B42" s="465" t="s">
        <v>1691</v>
      </c>
      <c r="C42" s="286"/>
      <c r="D42" s="251">
        <v>5651934</v>
      </c>
    </row>
    <row r="43" spans="1:4" ht="21" customHeight="1" x14ac:dyDescent="0.15">
      <c r="A43" s="284"/>
      <c r="B43" s="465" t="s">
        <v>1692</v>
      </c>
      <c r="C43" s="286"/>
      <c r="D43" s="251">
        <v>1258955</v>
      </c>
    </row>
    <row r="44" spans="1:4" ht="21" customHeight="1" x14ac:dyDescent="0.15">
      <c r="A44" s="284" t="s">
        <v>221</v>
      </c>
      <c r="B44" s="285"/>
      <c r="C44" s="286"/>
      <c r="D44" s="251">
        <v>7307760</v>
      </c>
    </row>
    <row r="45" spans="1:4" ht="21" customHeight="1" x14ac:dyDescent="0.15">
      <c r="A45" s="284" t="s">
        <v>222</v>
      </c>
      <c r="B45" s="285"/>
      <c r="C45" s="286"/>
      <c r="D45" s="251">
        <v>604016</v>
      </c>
    </row>
    <row r="46" spans="1:4" ht="21" customHeight="1" x14ac:dyDescent="0.15">
      <c r="A46" s="284"/>
      <c r="B46" s="285"/>
      <c r="C46" s="286" t="s">
        <v>1343</v>
      </c>
      <c r="D46" s="251">
        <v>604016</v>
      </c>
    </row>
    <row r="47" spans="1:4" ht="21" customHeight="1" x14ac:dyDescent="0.15">
      <c r="A47" s="284"/>
      <c r="B47" s="285"/>
      <c r="C47" s="286" t="s">
        <v>224</v>
      </c>
      <c r="D47" s="251">
        <v>0</v>
      </c>
    </row>
    <row r="48" spans="1:4" ht="21" customHeight="1" x14ac:dyDescent="0.15">
      <c r="A48" s="284"/>
      <c r="B48" s="285"/>
      <c r="C48" s="286" t="s">
        <v>225</v>
      </c>
      <c r="D48" s="251">
        <v>0</v>
      </c>
    </row>
    <row r="49" spans="1:4" ht="21" customHeight="1" x14ac:dyDescent="0.15">
      <c r="A49" s="284"/>
      <c r="B49" s="285"/>
      <c r="C49" s="286" t="s">
        <v>1342</v>
      </c>
      <c r="D49" s="251">
        <v>0</v>
      </c>
    </row>
    <row r="50" spans="1:4" ht="21" customHeight="1" x14ac:dyDescent="0.15">
      <c r="A50" s="284" t="s">
        <v>226</v>
      </c>
      <c r="B50" s="285"/>
      <c r="C50" s="286"/>
      <c r="D50" s="251">
        <v>84879</v>
      </c>
    </row>
    <row r="51" spans="1:4" ht="21" customHeight="1" x14ac:dyDescent="0.15">
      <c r="A51" s="284"/>
      <c r="B51" s="285" t="s">
        <v>227</v>
      </c>
      <c r="C51" s="286"/>
      <c r="D51" s="251">
        <v>1</v>
      </c>
    </row>
    <row r="52" spans="1:4" ht="21" customHeight="1" x14ac:dyDescent="0.15">
      <c r="A52" s="284"/>
      <c r="B52" s="285"/>
      <c r="C52" s="286" t="s">
        <v>129</v>
      </c>
      <c r="D52" s="251">
        <v>0</v>
      </c>
    </row>
    <row r="53" spans="1:4" ht="21" customHeight="1" x14ac:dyDescent="0.15">
      <c r="A53" s="284"/>
      <c r="B53" s="285"/>
      <c r="C53" s="286" t="s">
        <v>228</v>
      </c>
      <c r="D53" s="251">
        <v>0</v>
      </c>
    </row>
    <row r="54" spans="1:4" ht="21" customHeight="1" x14ac:dyDescent="0.15">
      <c r="A54" s="284"/>
      <c r="B54" s="285"/>
      <c r="C54" s="286" t="s">
        <v>229</v>
      </c>
      <c r="D54" s="251">
        <v>0</v>
      </c>
    </row>
    <row r="55" spans="1:4" ht="21" customHeight="1" x14ac:dyDescent="0.15">
      <c r="A55" s="284"/>
      <c r="B55" s="285"/>
      <c r="C55" s="286" t="s">
        <v>230</v>
      </c>
      <c r="D55" s="251">
        <v>0</v>
      </c>
    </row>
    <row r="56" spans="1:4" ht="21" customHeight="1" x14ac:dyDescent="0.15">
      <c r="A56" s="284"/>
      <c r="B56" s="285"/>
      <c r="C56" s="286" t="s">
        <v>66</v>
      </c>
      <c r="D56" s="251">
        <v>1</v>
      </c>
    </row>
    <row r="57" spans="1:4" ht="21" customHeight="1" x14ac:dyDescent="0.15">
      <c r="A57" s="284"/>
      <c r="B57" s="285" t="s">
        <v>231</v>
      </c>
      <c r="C57" s="286"/>
      <c r="D57" s="251">
        <v>84878</v>
      </c>
    </row>
    <row r="58" spans="1:4" ht="21" customHeight="1" x14ac:dyDescent="0.15">
      <c r="A58" s="284"/>
      <c r="B58" s="285"/>
      <c r="C58" s="286" t="s">
        <v>232</v>
      </c>
      <c r="D58" s="251">
        <v>0</v>
      </c>
    </row>
    <row r="59" spans="1:4" ht="21" customHeight="1" x14ac:dyDescent="0.15">
      <c r="A59" s="284"/>
      <c r="B59" s="285"/>
      <c r="C59" s="286" t="s">
        <v>233</v>
      </c>
      <c r="D59" s="251">
        <v>0</v>
      </c>
    </row>
    <row r="60" spans="1:4" ht="21" customHeight="1" x14ac:dyDescent="0.15">
      <c r="A60" s="284"/>
      <c r="B60" s="285"/>
      <c r="C60" s="286" t="s">
        <v>234</v>
      </c>
      <c r="D60" s="251">
        <v>0</v>
      </c>
    </row>
    <row r="61" spans="1:4" ht="21" customHeight="1" x14ac:dyDescent="0.15">
      <c r="A61" s="284"/>
      <c r="B61" s="285"/>
      <c r="C61" s="286" t="s">
        <v>235</v>
      </c>
      <c r="D61" s="251">
        <v>0</v>
      </c>
    </row>
    <row r="62" spans="1:4" ht="21" customHeight="1" x14ac:dyDescent="0.15">
      <c r="A62" s="284"/>
      <c r="B62" s="285"/>
      <c r="C62" s="286" t="s">
        <v>236</v>
      </c>
      <c r="D62" s="251">
        <v>84878</v>
      </c>
    </row>
    <row r="63" spans="1:4" ht="21" customHeight="1" x14ac:dyDescent="0.15">
      <c r="A63" s="284"/>
      <c r="B63" s="287"/>
      <c r="C63" s="286" t="s">
        <v>237</v>
      </c>
      <c r="D63" s="251">
        <v>0</v>
      </c>
    </row>
    <row r="64" spans="1:4" ht="21" customHeight="1" x14ac:dyDescent="0.15">
      <c r="A64" s="1085"/>
      <c r="B64" s="1083" t="s">
        <v>245</v>
      </c>
      <c r="C64" s="288" t="s">
        <v>1340</v>
      </c>
      <c r="D64" s="251">
        <v>32529</v>
      </c>
    </row>
    <row r="65" spans="1:4" ht="21" customHeight="1" x14ac:dyDescent="0.15">
      <c r="A65" s="1086"/>
      <c r="B65" s="1084"/>
      <c r="C65" s="288" t="s">
        <v>1339</v>
      </c>
      <c r="D65" s="251">
        <v>0</v>
      </c>
    </row>
    <row r="66" spans="1:4" ht="21" customHeight="1" x14ac:dyDescent="0.15">
      <c r="A66" s="466" t="s">
        <v>1675</v>
      </c>
      <c r="B66" s="289"/>
      <c r="C66" s="286"/>
      <c r="D66" s="251">
        <v>0</v>
      </c>
    </row>
    <row r="67" spans="1:4" ht="21" customHeight="1" x14ac:dyDescent="0.15">
      <c r="A67" s="284" t="s">
        <v>240</v>
      </c>
      <c r="B67" s="289"/>
      <c r="C67" s="286"/>
      <c r="D67" s="251">
        <v>688895</v>
      </c>
    </row>
    <row r="68" spans="1:4" ht="21" customHeight="1" x14ac:dyDescent="0.15">
      <c r="A68" s="284" t="s">
        <v>241</v>
      </c>
      <c r="B68" s="285"/>
      <c r="C68" s="286"/>
      <c r="D68" s="251">
        <v>7996655</v>
      </c>
    </row>
    <row r="69" spans="1:4" ht="21" customHeight="1" x14ac:dyDescent="0.15">
      <c r="A69" s="284" t="s">
        <v>242</v>
      </c>
      <c r="B69" s="285"/>
      <c r="C69" s="286"/>
      <c r="D69" s="251">
        <v>0</v>
      </c>
    </row>
    <row r="70" spans="1:4" ht="21" customHeight="1" x14ac:dyDescent="0.15">
      <c r="A70" s="284" t="s">
        <v>243</v>
      </c>
      <c r="B70" s="285"/>
      <c r="C70" s="286"/>
      <c r="D70" s="251">
        <v>0</v>
      </c>
    </row>
    <row r="71" spans="1:4" ht="21" customHeight="1" x14ac:dyDescent="0.15">
      <c r="A71" s="1081" t="s">
        <v>244</v>
      </c>
      <c r="B71" s="1081"/>
      <c r="C71" s="286" t="s">
        <v>144</v>
      </c>
      <c r="D71" s="251">
        <v>32529</v>
      </c>
    </row>
    <row r="72" spans="1:4" ht="21" customHeight="1" x14ac:dyDescent="0.15">
      <c r="A72" s="1081"/>
      <c r="B72" s="1081"/>
      <c r="C72" s="286" t="s">
        <v>145</v>
      </c>
      <c r="D72" s="251">
        <v>0</v>
      </c>
    </row>
    <row r="73" spans="1:4" ht="21" customHeight="1" x14ac:dyDescent="0.15">
      <c r="A73" s="1170" t="s">
        <v>1090</v>
      </c>
      <c r="B73" s="1171"/>
      <c r="C73" s="468" t="s">
        <v>1676</v>
      </c>
      <c r="D73" s="251">
        <v>0</v>
      </c>
    </row>
    <row r="74" spans="1:4" ht="21" customHeight="1" x14ac:dyDescent="0.15">
      <c r="A74" s="1172"/>
      <c r="B74" s="1173"/>
      <c r="C74" s="468" t="s">
        <v>1629</v>
      </c>
      <c r="D74" s="251">
        <v>620</v>
      </c>
    </row>
    <row r="75" spans="1:4" ht="21" customHeight="1" x14ac:dyDescent="0.15">
      <c r="A75" s="1172"/>
      <c r="B75" s="1173"/>
      <c r="C75" s="290" t="s">
        <v>398</v>
      </c>
      <c r="D75" s="251">
        <v>0</v>
      </c>
    </row>
    <row r="76" spans="1:4" ht="21" customHeight="1" x14ac:dyDescent="0.15">
      <c r="A76" s="1172"/>
      <c r="B76" s="1173"/>
      <c r="C76" s="468" t="s">
        <v>1630</v>
      </c>
      <c r="D76" s="251">
        <v>0</v>
      </c>
    </row>
    <row r="77" spans="1:4" ht="21" customHeight="1" x14ac:dyDescent="0.15">
      <c r="A77" s="1174"/>
      <c r="B77" s="1175"/>
      <c r="C77" s="468" t="s">
        <v>1631</v>
      </c>
      <c r="D77" s="251">
        <v>0</v>
      </c>
    </row>
    <row r="78" spans="1:4" ht="21" hidden="1" customHeight="1" x14ac:dyDescent="0.15">
      <c r="A78" s="176"/>
      <c r="B78" s="182"/>
      <c r="C78" s="291"/>
      <c r="D78" s="251" t="e">
        <f>VLOOKUP(#REF!&amp;#REF!,#REF!,#REF!+19,FALSE)</f>
        <v>#REF!</v>
      </c>
    </row>
  </sheetData>
  <mergeCells count="6">
    <mergeCell ref="A73:B77"/>
    <mergeCell ref="A2:C2"/>
    <mergeCell ref="A14:A18"/>
    <mergeCell ref="A64:A65"/>
    <mergeCell ref="B64:B65"/>
    <mergeCell ref="A71:B72"/>
  </mergeCells>
  <phoneticPr fontId="17"/>
  <pageMargins left="1.1811023622047245" right="0.78740157480314965" top="0.78740157480314965" bottom="0.78740157480314965" header="0.51181102362204722" footer="0.51181102362204722"/>
  <pageSetup paperSize="9" scale="48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9"/>
  <sheetViews>
    <sheetView showGridLines="0" view="pageBreakPreview" zoomScaleNormal="100" zoomScaleSheetLayoutView="100" workbookViewId="0">
      <selection activeCell="C70" sqref="A70:XFD77"/>
    </sheetView>
  </sheetViews>
  <sheetFormatPr defaultRowHeight="14.25" x14ac:dyDescent="0.15"/>
  <cols>
    <col min="1" max="1" width="4.5" style="104" customWidth="1"/>
    <col min="2" max="2" width="3.75" style="104" customWidth="1"/>
    <col min="3" max="3" width="2.875" style="104" customWidth="1"/>
    <col min="4" max="4" width="29.125" style="104" customWidth="1"/>
    <col min="5" max="5" width="14.75" style="104" customWidth="1"/>
    <col min="6" max="16384" width="9" style="104"/>
  </cols>
  <sheetData>
    <row r="1" spans="1:5" ht="23.25" customHeight="1" x14ac:dyDescent="0.15">
      <c r="A1" s="104" t="s">
        <v>737</v>
      </c>
      <c r="E1" s="223" t="s">
        <v>1337</v>
      </c>
    </row>
    <row r="2" spans="1:5" ht="29.25" customHeight="1" x14ac:dyDescent="0.15">
      <c r="A2" s="1058"/>
      <c r="B2" s="1059"/>
      <c r="C2" s="1059"/>
      <c r="D2" s="1059"/>
      <c r="E2" s="415" t="s">
        <v>1584</v>
      </c>
    </row>
    <row r="3" spans="1:5" ht="20.100000000000001" customHeight="1" x14ac:dyDescent="0.15">
      <c r="A3" s="1037" t="s">
        <v>246</v>
      </c>
      <c r="B3" s="411" t="s">
        <v>215</v>
      </c>
      <c r="C3" s="281"/>
      <c r="D3" s="281"/>
      <c r="E3" s="251">
        <v>44200</v>
      </c>
    </row>
    <row r="4" spans="1:5" ht="20.100000000000001" customHeight="1" x14ac:dyDescent="0.15">
      <c r="A4" s="1037"/>
      <c r="B4" s="411"/>
      <c r="C4" s="293" t="s">
        <v>247</v>
      </c>
      <c r="D4" s="293"/>
      <c r="E4" s="251">
        <v>10000</v>
      </c>
    </row>
    <row r="5" spans="1:5" ht="20.100000000000001" customHeight="1" x14ac:dyDescent="0.15">
      <c r="A5" s="1037"/>
      <c r="B5" s="411"/>
      <c r="C5" s="281" t="s">
        <v>66</v>
      </c>
      <c r="D5" s="281"/>
      <c r="E5" s="251">
        <v>34200</v>
      </c>
    </row>
    <row r="6" spans="1:5" ht="20.100000000000001" customHeight="1" x14ac:dyDescent="0.15">
      <c r="A6" s="1037"/>
      <c r="B6" s="411" t="s">
        <v>248</v>
      </c>
      <c r="C6" s="281"/>
      <c r="D6" s="281"/>
      <c r="E6" s="251">
        <v>0</v>
      </c>
    </row>
    <row r="7" spans="1:5" ht="20.100000000000001" customHeight="1" x14ac:dyDescent="0.15">
      <c r="A7" s="1037"/>
      <c r="B7" s="411" t="s">
        <v>127</v>
      </c>
      <c r="C7" s="281"/>
      <c r="D7" s="281"/>
      <c r="E7" s="251">
        <v>0</v>
      </c>
    </row>
    <row r="8" spans="1:5" ht="20.100000000000001" customHeight="1" x14ac:dyDescent="0.15">
      <c r="A8" s="1037"/>
      <c r="B8" s="411" t="s">
        <v>216</v>
      </c>
      <c r="C8" s="281"/>
      <c r="D8" s="281"/>
      <c r="E8" s="251">
        <v>0</v>
      </c>
    </row>
    <row r="9" spans="1:5" ht="20.100000000000001" customHeight="1" x14ac:dyDescent="0.15">
      <c r="A9" s="1037"/>
      <c r="B9" s="411" t="s">
        <v>130</v>
      </c>
      <c r="C9" s="281"/>
      <c r="D9" s="281"/>
      <c r="E9" s="251">
        <v>5042</v>
      </c>
    </row>
    <row r="10" spans="1:5" ht="20.100000000000001" customHeight="1" x14ac:dyDescent="0.15">
      <c r="A10" s="1037"/>
      <c r="B10" s="411" t="s">
        <v>249</v>
      </c>
      <c r="C10" s="281"/>
      <c r="D10" s="281"/>
      <c r="E10" s="251">
        <v>0</v>
      </c>
    </row>
    <row r="11" spans="1:5" ht="20.100000000000001" customHeight="1" x14ac:dyDescent="0.15">
      <c r="A11" s="1037"/>
      <c r="B11" s="411" t="s">
        <v>129</v>
      </c>
      <c r="C11" s="281"/>
      <c r="D11" s="281"/>
      <c r="E11" s="251">
        <v>10691</v>
      </c>
    </row>
    <row r="12" spans="1:5" ht="20.100000000000001" customHeight="1" x14ac:dyDescent="0.15">
      <c r="A12" s="1037"/>
      <c r="B12" s="411" t="s">
        <v>228</v>
      </c>
      <c r="C12" s="281"/>
      <c r="D12" s="281"/>
      <c r="E12" s="251">
        <v>0</v>
      </c>
    </row>
    <row r="13" spans="1:5" ht="31.5" customHeight="1" x14ac:dyDescent="0.15">
      <c r="A13" s="1037"/>
      <c r="B13" s="1075" t="s">
        <v>1360</v>
      </c>
      <c r="C13" s="1093"/>
      <c r="D13" s="1093"/>
      <c r="E13" s="251">
        <v>1564</v>
      </c>
    </row>
    <row r="14" spans="1:5" ht="20.100000000000001" customHeight="1" x14ac:dyDescent="0.15">
      <c r="A14" s="1037"/>
      <c r="B14" s="411" t="s">
        <v>66</v>
      </c>
      <c r="C14" s="281"/>
      <c r="D14" s="281"/>
      <c r="E14" s="251">
        <v>0</v>
      </c>
    </row>
    <row r="15" spans="1:5" ht="20.100000000000001" customHeight="1" x14ac:dyDescent="0.15">
      <c r="A15" s="1037"/>
      <c r="B15" s="411" t="s">
        <v>1359</v>
      </c>
      <c r="C15" s="281"/>
      <c r="D15" s="281"/>
      <c r="E15" s="251">
        <v>61497</v>
      </c>
    </row>
    <row r="16" spans="1:5" ht="20.100000000000001" customHeight="1" x14ac:dyDescent="0.15">
      <c r="A16" s="1037"/>
      <c r="B16" s="1072" t="s">
        <v>436</v>
      </c>
      <c r="C16" s="1073"/>
      <c r="D16" s="1073"/>
      <c r="E16" s="251">
        <v>0</v>
      </c>
    </row>
    <row r="17" spans="1:5" ht="20.100000000000001" customHeight="1" x14ac:dyDescent="0.15">
      <c r="A17" s="1037"/>
      <c r="B17" s="411" t="s">
        <v>460</v>
      </c>
      <c r="C17" s="281"/>
      <c r="D17" s="281"/>
      <c r="E17" s="251">
        <v>0</v>
      </c>
    </row>
    <row r="18" spans="1:5" ht="20.100000000000001" customHeight="1" x14ac:dyDescent="0.15">
      <c r="A18" s="1037"/>
      <c r="B18" s="411" t="s">
        <v>1358</v>
      </c>
      <c r="C18" s="281"/>
      <c r="D18" s="281"/>
      <c r="E18" s="251">
        <v>61497</v>
      </c>
    </row>
    <row r="19" spans="1:5" ht="20.100000000000001" customHeight="1" x14ac:dyDescent="0.15">
      <c r="A19" s="1037" t="s">
        <v>250</v>
      </c>
      <c r="B19" s="411" t="s">
        <v>1110</v>
      </c>
      <c r="C19" s="281"/>
      <c r="D19" s="281"/>
      <c r="E19" s="251">
        <v>31382</v>
      </c>
    </row>
    <row r="20" spans="1:5" ht="20.100000000000001" customHeight="1" x14ac:dyDescent="0.15">
      <c r="A20" s="1037"/>
      <c r="B20" s="1087" t="s">
        <v>245</v>
      </c>
      <c r="C20" s="411" t="s">
        <v>157</v>
      </c>
      <c r="D20" s="281"/>
      <c r="E20" s="251">
        <v>8591</v>
      </c>
    </row>
    <row r="21" spans="1:5" ht="20.100000000000001" customHeight="1" x14ac:dyDescent="0.15">
      <c r="A21" s="1037"/>
      <c r="B21" s="1087"/>
      <c r="C21" s="411" t="s">
        <v>251</v>
      </c>
      <c r="D21" s="281"/>
      <c r="E21" s="251">
        <v>0</v>
      </c>
    </row>
    <row r="22" spans="1:5" ht="20.100000000000001" customHeight="1" x14ac:dyDescent="0.15">
      <c r="A22" s="1037"/>
      <c r="B22" s="1088" t="s">
        <v>711</v>
      </c>
      <c r="C22" s="411" t="s">
        <v>254</v>
      </c>
      <c r="D22" s="281"/>
      <c r="E22" s="251">
        <v>19851</v>
      </c>
    </row>
    <row r="23" spans="1:5" ht="20.100000000000001" customHeight="1" x14ac:dyDescent="0.15">
      <c r="A23" s="1037"/>
      <c r="B23" s="1089"/>
      <c r="C23" s="1091" t="s">
        <v>255</v>
      </c>
      <c r="D23" s="1092"/>
      <c r="E23" s="251">
        <v>7300</v>
      </c>
    </row>
    <row r="24" spans="1:5" ht="20.100000000000001" customHeight="1" x14ac:dyDescent="0.15">
      <c r="A24" s="1037"/>
      <c r="B24" s="1089"/>
      <c r="C24" s="407" t="s">
        <v>256</v>
      </c>
      <c r="D24" s="411"/>
      <c r="E24" s="251">
        <v>11531</v>
      </c>
    </row>
    <row r="25" spans="1:5" ht="20.100000000000001" customHeight="1" x14ac:dyDescent="0.15">
      <c r="A25" s="1037"/>
      <c r="B25" s="1090"/>
      <c r="C25" s="1091" t="s">
        <v>255</v>
      </c>
      <c r="D25" s="1092"/>
      <c r="E25" s="251">
        <v>2700</v>
      </c>
    </row>
    <row r="26" spans="1:5" ht="20.100000000000001" customHeight="1" x14ac:dyDescent="0.15">
      <c r="A26" s="1037"/>
      <c r="B26" s="1094" t="s">
        <v>1109</v>
      </c>
      <c r="C26" s="1087" t="s">
        <v>215</v>
      </c>
      <c r="D26" s="411" t="s">
        <v>257</v>
      </c>
      <c r="E26" s="251">
        <v>0</v>
      </c>
    </row>
    <row r="27" spans="1:5" ht="20.100000000000001" customHeight="1" x14ac:dyDescent="0.15">
      <c r="A27" s="1037"/>
      <c r="B27" s="1094"/>
      <c r="C27" s="1087"/>
      <c r="D27" s="411" t="s">
        <v>258</v>
      </c>
      <c r="E27" s="251">
        <v>10000</v>
      </c>
    </row>
    <row r="28" spans="1:5" ht="20.100000000000001" customHeight="1" x14ac:dyDescent="0.15">
      <c r="A28" s="1037"/>
      <c r="B28" s="1094"/>
      <c r="C28" s="1087"/>
      <c r="D28" s="411" t="s">
        <v>66</v>
      </c>
      <c r="E28" s="251">
        <v>0</v>
      </c>
    </row>
    <row r="29" spans="1:5" ht="20.100000000000001" customHeight="1" x14ac:dyDescent="0.15">
      <c r="A29" s="1037"/>
      <c r="B29" s="1094"/>
      <c r="C29" s="407" t="s">
        <v>129</v>
      </c>
      <c r="D29" s="411"/>
      <c r="E29" s="251">
        <v>10691</v>
      </c>
    </row>
    <row r="30" spans="1:5" ht="20.100000000000001" customHeight="1" x14ac:dyDescent="0.15">
      <c r="A30" s="1037"/>
      <c r="B30" s="1094"/>
      <c r="C30" s="407" t="s">
        <v>228</v>
      </c>
      <c r="D30" s="411"/>
      <c r="E30" s="251">
        <v>0</v>
      </c>
    </row>
    <row r="31" spans="1:5" ht="30.75" customHeight="1" x14ac:dyDescent="0.15">
      <c r="A31" s="1037"/>
      <c r="B31" s="1094"/>
      <c r="C31" s="1075" t="s">
        <v>1357</v>
      </c>
      <c r="D31" s="1093"/>
      <c r="E31" s="251">
        <v>1564</v>
      </c>
    </row>
    <row r="32" spans="1:5" ht="20.100000000000001" customHeight="1" x14ac:dyDescent="0.15">
      <c r="A32" s="1037"/>
      <c r="B32" s="1094"/>
      <c r="C32" s="407" t="s">
        <v>146</v>
      </c>
      <c r="D32" s="411"/>
      <c r="E32" s="251">
        <v>214</v>
      </c>
    </row>
    <row r="33" spans="1:5" ht="20.100000000000001" customHeight="1" x14ac:dyDescent="0.15">
      <c r="A33" s="1037"/>
      <c r="B33" s="1094"/>
      <c r="C33" s="407" t="s">
        <v>66</v>
      </c>
      <c r="D33" s="411"/>
      <c r="E33" s="251">
        <v>8913</v>
      </c>
    </row>
    <row r="34" spans="1:5" ht="20.100000000000001" customHeight="1" x14ac:dyDescent="0.15">
      <c r="A34" s="1037"/>
      <c r="B34" s="407" t="s">
        <v>260</v>
      </c>
      <c r="C34" s="407"/>
      <c r="D34" s="411"/>
      <c r="E34" s="251">
        <v>198387</v>
      </c>
    </row>
    <row r="35" spans="1:5" ht="20.100000000000001" customHeight="1" x14ac:dyDescent="0.15">
      <c r="A35" s="1037"/>
      <c r="B35" s="1037" t="s">
        <v>245</v>
      </c>
      <c r="C35" s="1091" t="s">
        <v>261</v>
      </c>
      <c r="D35" s="1092"/>
      <c r="E35" s="251">
        <v>0</v>
      </c>
    </row>
    <row r="36" spans="1:5" ht="20.100000000000001" customHeight="1" x14ac:dyDescent="0.15">
      <c r="A36" s="1037"/>
      <c r="B36" s="1037"/>
      <c r="C36" s="1091" t="s">
        <v>262</v>
      </c>
      <c r="D36" s="1092"/>
      <c r="E36" s="251">
        <v>0</v>
      </c>
    </row>
    <row r="37" spans="1:5" ht="20.100000000000001" customHeight="1" x14ac:dyDescent="0.15">
      <c r="A37" s="1037"/>
      <c r="B37" s="1037"/>
      <c r="C37" s="1091" t="s">
        <v>263</v>
      </c>
      <c r="D37" s="1092"/>
      <c r="E37" s="251">
        <v>0</v>
      </c>
    </row>
    <row r="38" spans="1:5" ht="20.100000000000001" customHeight="1" x14ac:dyDescent="0.15">
      <c r="A38" s="1037"/>
      <c r="B38" s="411"/>
      <c r="C38" s="410" t="s">
        <v>247</v>
      </c>
      <c r="D38" s="411"/>
      <c r="E38" s="251">
        <v>180423</v>
      </c>
    </row>
    <row r="39" spans="1:5" ht="20.100000000000001" customHeight="1" x14ac:dyDescent="0.15">
      <c r="A39" s="1037"/>
      <c r="B39" s="411"/>
      <c r="C39" s="410" t="s">
        <v>66</v>
      </c>
      <c r="D39" s="411"/>
      <c r="E39" s="251">
        <v>17964</v>
      </c>
    </row>
    <row r="40" spans="1:5" ht="20.100000000000001" customHeight="1" x14ac:dyDescent="0.15">
      <c r="A40" s="1037"/>
      <c r="B40" s="1091" t="s">
        <v>264</v>
      </c>
      <c r="C40" s="1091"/>
      <c r="D40" s="1092"/>
      <c r="E40" s="251">
        <v>0</v>
      </c>
    </row>
    <row r="41" spans="1:5" ht="20.100000000000001" customHeight="1" x14ac:dyDescent="0.15">
      <c r="A41" s="1037"/>
      <c r="B41" s="407" t="s">
        <v>265</v>
      </c>
      <c r="C41" s="407"/>
      <c r="D41" s="411"/>
      <c r="E41" s="251">
        <v>0</v>
      </c>
    </row>
    <row r="42" spans="1:5" ht="20.100000000000001" customHeight="1" x14ac:dyDescent="0.15">
      <c r="A42" s="1037"/>
      <c r="B42" s="411" t="s">
        <v>66</v>
      </c>
      <c r="C42" s="281"/>
      <c r="D42" s="281"/>
      <c r="E42" s="251">
        <v>0</v>
      </c>
    </row>
    <row r="43" spans="1:5" ht="20.100000000000001" customHeight="1" x14ac:dyDescent="0.15">
      <c r="A43" s="1037"/>
      <c r="B43" s="411" t="s">
        <v>1355</v>
      </c>
      <c r="C43" s="281"/>
      <c r="D43" s="281"/>
      <c r="E43" s="251">
        <v>229769</v>
      </c>
    </row>
    <row r="44" spans="1:5" ht="20.100000000000001" customHeight="1" x14ac:dyDescent="0.15">
      <c r="A44" s="1095" t="s">
        <v>1354</v>
      </c>
      <c r="B44" s="1096"/>
      <c r="C44" s="1097"/>
      <c r="D44" s="411" t="s">
        <v>266</v>
      </c>
      <c r="E44" s="251">
        <v>0</v>
      </c>
    </row>
    <row r="45" spans="1:5" ht="20.100000000000001" customHeight="1" x14ac:dyDescent="0.15">
      <c r="A45" s="1098"/>
      <c r="B45" s="1099"/>
      <c r="C45" s="1100"/>
      <c r="D45" s="411" t="s">
        <v>437</v>
      </c>
      <c r="E45" s="251">
        <v>168272</v>
      </c>
    </row>
    <row r="46" spans="1:5" ht="20.100000000000001" customHeight="1" x14ac:dyDescent="0.15">
      <c r="A46" s="1037" t="s">
        <v>267</v>
      </c>
      <c r="B46" s="407" t="s">
        <v>268</v>
      </c>
      <c r="C46" s="407"/>
      <c r="D46" s="411"/>
      <c r="E46" s="251">
        <v>29961</v>
      </c>
    </row>
    <row r="47" spans="1:5" ht="20.100000000000001" customHeight="1" x14ac:dyDescent="0.15">
      <c r="A47" s="1037"/>
      <c r="B47" s="407" t="s">
        <v>269</v>
      </c>
      <c r="C47" s="407"/>
      <c r="D47" s="411"/>
      <c r="E47" s="251">
        <v>137101</v>
      </c>
    </row>
    <row r="48" spans="1:5" ht="20.100000000000001" customHeight="1" x14ac:dyDescent="0.15">
      <c r="A48" s="1037"/>
      <c r="B48" s="407" t="s">
        <v>270</v>
      </c>
      <c r="C48" s="407"/>
      <c r="D48" s="411"/>
      <c r="E48" s="251">
        <v>0</v>
      </c>
    </row>
    <row r="49" spans="1:5" ht="20.100000000000001" customHeight="1" x14ac:dyDescent="0.15">
      <c r="A49" s="1037"/>
      <c r="B49" s="407" t="s">
        <v>271</v>
      </c>
      <c r="C49" s="407"/>
      <c r="D49" s="411"/>
      <c r="E49" s="251">
        <v>0</v>
      </c>
    </row>
    <row r="50" spans="1:5" ht="20.100000000000001" customHeight="1" x14ac:dyDescent="0.15">
      <c r="A50" s="1037"/>
      <c r="B50" s="407" t="s">
        <v>272</v>
      </c>
      <c r="C50" s="407"/>
      <c r="D50" s="411"/>
      <c r="E50" s="251">
        <v>0</v>
      </c>
    </row>
    <row r="51" spans="1:5" ht="20.100000000000001" customHeight="1" x14ac:dyDescent="0.15">
      <c r="A51" s="1037"/>
      <c r="B51" s="407" t="s">
        <v>273</v>
      </c>
      <c r="C51" s="407"/>
      <c r="D51" s="411"/>
      <c r="E51" s="251">
        <v>0</v>
      </c>
    </row>
    <row r="52" spans="1:5" ht="20.100000000000001" customHeight="1" x14ac:dyDescent="0.15">
      <c r="A52" s="1037"/>
      <c r="B52" s="411" t="s">
        <v>66</v>
      </c>
      <c r="C52" s="281"/>
      <c r="D52" s="281"/>
      <c r="E52" s="251">
        <v>1210</v>
      </c>
    </row>
    <row r="53" spans="1:5" ht="20.100000000000001" customHeight="1" x14ac:dyDescent="0.15">
      <c r="A53" s="1037"/>
      <c r="B53" s="1091" t="s">
        <v>274</v>
      </c>
      <c r="C53" s="1091"/>
      <c r="D53" s="1092"/>
      <c r="E53" s="251">
        <v>1210</v>
      </c>
    </row>
    <row r="54" spans="1:5" ht="20.100000000000001" customHeight="1" x14ac:dyDescent="0.15">
      <c r="A54" s="1037"/>
      <c r="B54" s="407" t="s">
        <v>1353</v>
      </c>
      <c r="C54" s="407"/>
      <c r="D54" s="411"/>
      <c r="E54" s="251">
        <v>168272</v>
      </c>
    </row>
    <row r="55" spans="1:5" ht="20.100000000000001" customHeight="1" x14ac:dyDescent="0.15">
      <c r="A55" s="1076" t="s">
        <v>1352</v>
      </c>
      <c r="B55" s="1076"/>
      <c r="C55" s="1076"/>
      <c r="D55" s="1075"/>
      <c r="E55" s="251">
        <v>0</v>
      </c>
    </row>
    <row r="56" spans="1:5" ht="20.100000000000001" customHeight="1" x14ac:dyDescent="0.15">
      <c r="A56" s="1076" t="s">
        <v>1104</v>
      </c>
      <c r="B56" s="1076"/>
      <c r="C56" s="1076"/>
      <c r="D56" s="1075"/>
      <c r="E56" s="251">
        <v>0</v>
      </c>
    </row>
    <row r="57" spans="1:5" ht="20.100000000000001" customHeight="1" x14ac:dyDescent="0.15">
      <c r="A57" s="395" t="s">
        <v>151</v>
      </c>
      <c r="B57" s="395"/>
      <c r="C57" s="400"/>
      <c r="D57" s="401"/>
      <c r="E57" s="251">
        <v>5042</v>
      </c>
    </row>
    <row r="58" spans="1:5" ht="20.100000000000001" customHeight="1" x14ac:dyDescent="0.15">
      <c r="A58" s="400"/>
      <c r="B58" s="401" t="s">
        <v>152</v>
      </c>
      <c r="C58" s="402"/>
      <c r="D58" s="400"/>
      <c r="E58" s="251">
        <v>5042</v>
      </c>
    </row>
    <row r="59" spans="1:5" ht="20.100000000000001" customHeight="1" x14ac:dyDescent="0.15">
      <c r="A59" s="400"/>
      <c r="B59" s="401" t="s">
        <v>153</v>
      </c>
      <c r="C59" s="402"/>
      <c r="D59" s="400"/>
      <c r="E59" s="251">
        <v>0</v>
      </c>
    </row>
    <row r="60" spans="1:5" ht="20.100000000000001" customHeight="1" x14ac:dyDescent="0.15">
      <c r="A60" s="400"/>
      <c r="B60" s="401"/>
      <c r="C60" s="1101" t="s">
        <v>302</v>
      </c>
      <c r="D60" s="1102"/>
      <c r="E60" s="251">
        <v>0</v>
      </c>
    </row>
    <row r="61" spans="1:5" ht="20.100000000000001" customHeight="1" x14ac:dyDescent="0.15">
      <c r="A61" s="400"/>
      <c r="B61" s="401"/>
      <c r="C61" s="1101" t="s">
        <v>155</v>
      </c>
      <c r="D61" s="1102"/>
      <c r="E61" s="251">
        <v>0</v>
      </c>
    </row>
    <row r="62" spans="1:5" ht="20.100000000000001" customHeight="1" x14ac:dyDescent="0.15">
      <c r="A62" s="1050" t="s">
        <v>1350</v>
      </c>
      <c r="B62" s="1050"/>
      <c r="C62" s="1050"/>
      <c r="D62" s="1051"/>
      <c r="E62" s="251">
        <v>34200</v>
      </c>
    </row>
    <row r="63" spans="1:5" ht="20.100000000000001" customHeight="1" x14ac:dyDescent="0.15">
      <c r="A63" s="1050" t="s">
        <v>1349</v>
      </c>
      <c r="B63" s="1050"/>
      <c r="C63" s="1050"/>
      <c r="D63" s="1051"/>
      <c r="E63" s="251">
        <v>17964</v>
      </c>
    </row>
    <row r="64" spans="1:5" hidden="1" x14ac:dyDescent="0.15">
      <c r="A64" s="1176" t="s">
        <v>1348</v>
      </c>
      <c r="B64" s="1177"/>
      <c r="C64" s="395" t="s">
        <v>463</v>
      </c>
      <c r="D64" s="400"/>
      <c r="E64" s="251">
        <v>47263</v>
      </c>
    </row>
    <row r="65" spans="1:5" x14ac:dyDescent="0.15">
      <c r="A65" s="1103"/>
      <c r="B65" s="1104"/>
      <c r="C65" s="395" t="s">
        <v>464</v>
      </c>
      <c r="D65" s="400"/>
      <c r="E65" s="251">
        <v>0</v>
      </c>
    </row>
    <row r="66" spans="1:5" x14ac:dyDescent="0.15">
      <c r="A66" s="1103"/>
      <c r="B66" s="1104"/>
      <c r="C66" s="1107" t="s">
        <v>245</v>
      </c>
      <c r="D66" s="399" t="s">
        <v>469</v>
      </c>
      <c r="E66" s="251">
        <v>0</v>
      </c>
    </row>
    <row r="67" spans="1:5" x14ac:dyDescent="0.15">
      <c r="A67" s="1103"/>
      <c r="B67" s="1104"/>
      <c r="C67" s="1108"/>
      <c r="D67" s="399" t="s">
        <v>470</v>
      </c>
      <c r="E67" s="251">
        <v>0</v>
      </c>
    </row>
    <row r="68" spans="1:5" x14ac:dyDescent="0.15">
      <c r="A68" s="1103"/>
      <c r="B68" s="1104"/>
      <c r="C68" s="1108"/>
      <c r="D68" s="400" t="s">
        <v>471</v>
      </c>
      <c r="E68" s="251">
        <v>0</v>
      </c>
    </row>
    <row r="69" spans="1:5" x14ac:dyDescent="0.15">
      <c r="A69" s="1105"/>
      <c r="B69" s="1106"/>
      <c r="C69" s="1109"/>
      <c r="D69" s="400" t="s">
        <v>66</v>
      </c>
      <c r="E69" s="251">
        <v>0</v>
      </c>
    </row>
  </sheetData>
  <mergeCells count="28">
    <mergeCell ref="C60:D60"/>
    <mergeCell ref="C61:D61"/>
    <mergeCell ref="A62:D62"/>
    <mergeCell ref="A63:D63"/>
    <mergeCell ref="A64:B69"/>
    <mergeCell ref="C66:C69"/>
    <mergeCell ref="A56:D56"/>
    <mergeCell ref="C26:C28"/>
    <mergeCell ref="C31:D31"/>
    <mergeCell ref="B35:B37"/>
    <mergeCell ref="C35:D35"/>
    <mergeCell ref="C36:D36"/>
    <mergeCell ref="C37:D37"/>
    <mergeCell ref="B40:D40"/>
    <mergeCell ref="A44:C45"/>
    <mergeCell ref="A46:A54"/>
    <mergeCell ref="B53:D53"/>
    <mergeCell ref="A55:D55"/>
    <mergeCell ref="A2:D2"/>
    <mergeCell ref="A3:A18"/>
    <mergeCell ref="B13:D13"/>
    <mergeCell ref="B16:D16"/>
    <mergeCell ref="A19:A43"/>
    <mergeCell ref="B20:B21"/>
    <mergeCell ref="B22:B25"/>
    <mergeCell ref="C23:D23"/>
    <mergeCell ref="C25:D25"/>
    <mergeCell ref="B26:B33"/>
  </mergeCells>
  <phoneticPr fontId="17"/>
  <pageMargins left="1.1811023622047245" right="0.78740157480314965" top="0.78740157480314965" bottom="0.78740157480314965" header="0.51181102362204722" footer="0.51181102362204722"/>
  <pageSetup paperSize="9" scale="57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85"/>
  <sheetViews>
    <sheetView showGridLines="0" view="pageBreakPreview" zoomScaleNormal="100" zoomScaleSheetLayoutView="100" workbookViewId="0">
      <selection activeCell="A90" sqref="A90:XFD90"/>
    </sheetView>
  </sheetViews>
  <sheetFormatPr defaultRowHeight="14.25" x14ac:dyDescent="0.15"/>
  <cols>
    <col min="1" max="1" width="3.75" style="104" customWidth="1"/>
    <col min="2" max="2" width="3.875" style="104" customWidth="1"/>
    <col min="3" max="3" width="3.5" style="104" customWidth="1"/>
    <col min="4" max="4" width="24.875" style="104" customWidth="1"/>
    <col min="5" max="5" width="12.875" style="104" customWidth="1"/>
    <col min="6" max="16384" width="9" style="104"/>
  </cols>
  <sheetData>
    <row r="1" spans="1:5" x14ac:dyDescent="0.15">
      <c r="A1" s="104" t="s">
        <v>1377</v>
      </c>
      <c r="E1" s="223" t="s">
        <v>1337</v>
      </c>
    </row>
    <row r="2" spans="1:5" ht="30.75" customHeight="1" x14ac:dyDescent="0.15">
      <c r="A2" s="858"/>
      <c r="B2" s="1070"/>
      <c r="C2" s="1070"/>
      <c r="D2" s="1071"/>
      <c r="E2" s="415" t="s">
        <v>1584</v>
      </c>
    </row>
    <row r="3" spans="1:5" ht="18" customHeight="1" x14ac:dyDescent="0.15">
      <c r="A3" s="1037" t="s">
        <v>1376</v>
      </c>
      <c r="B3" s="1037" t="s">
        <v>1351</v>
      </c>
      <c r="C3" s="411" t="s">
        <v>157</v>
      </c>
      <c r="D3" s="281"/>
      <c r="E3" s="251">
        <v>0</v>
      </c>
    </row>
    <row r="4" spans="1:5" ht="18" customHeight="1" x14ac:dyDescent="0.15">
      <c r="A4" s="1037"/>
      <c r="B4" s="1037"/>
      <c r="C4" s="411" t="s">
        <v>169</v>
      </c>
      <c r="D4" s="281"/>
      <c r="E4" s="251">
        <v>5136</v>
      </c>
    </row>
    <row r="5" spans="1:5" ht="18" customHeight="1" x14ac:dyDescent="0.15">
      <c r="A5" s="1037"/>
      <c r="B5" s="1037"/>
      <c r="C5" s="411" t="s">
        <v>170</v>
      </c>
      <c r="D5" s="281"/>
      <c r="E5" s="251">
        <v>0</v>
      </c>
    </row>
    <row r="6" spans="1:5" ht="18" customHeight="1" x14ac:dyDescent="0.15">
      <c r="A6" s="1037"/>
      <c r="B6" s="1037"/>
      <c r="C6" s="411" t="s">
        <v>172</v>
      </c>
      <c r="D6" s="281"/>
      <c r="E6" s="251">
        <v>0</v>
      </c>
    </row>
    <row r="7" spans="1:5" ht="18" customHeight="1" x14ac:dyDescent="0.15">
      <c r="A7" s="1037"/>
      <c r="B7" s="1037"/>
      <c r="C7" s="411" t="s">
        <v>173</v>
      </c>
      <c r="D7" s="281"/>
      <c r="E7" s="251">
        <v>3714</v>
      </c>
    </row>
    <row r="8" spans="1:5" ht="18" customHeight="1" x14ac:dyDescent="0.15">
      <c r="A8" s="1037"/>
      <c r="B8" s="1037"/>
      <c r="C8" s="411" t="s">
        <v>66</v>
      </c>
      <c r="D8" s="281"/>
      <c r="E8" s="251">
        <v>12091</v>
      </c>
    </row>
    <row r="9" spans="1:5" ht="18" customHeight="1" x14ac:dyDescent="0.15">
      <c r="A9" s="1037"/>
      <c r="B9" s="1037"/>
      <c r="C9" s="411" t="s">
        <v>430</v>
      </c>
      <c r="D9" s="281"/>
      <c r="E9" s="251">
        <v>20941</v>
      </c>
    </row>
    <row r="10" spans="1:5" ht="18" customHeight="1" x14ac:dyDescent="0.15">
      <c r="A10" s="1037"/>
      <c r="B10" s="1037"/>
      <c r="C10" s="1037" t="s">
        <v>84</v>
      </c>
      <c r="D10" s="411" t="s">
        <v>1362</v>
      </c>
      <c r="E10" s="251">
        <v>20941</v>
      </c>
    </row>
    <row r="11" spans="1:5" ht="18" customHeight="1" x14ac:dyDescent="0.15">
      <c r="A11" s="1037"/>
      <c r="B11" s="1037"/>
      <c r="C11" s="1037"/>
      <c r="D11" s="411" t="s">
        <v>1361</v>
      </c>
      <c r="E11" s="251">
        <v>0</v>
      </c>
    </row>
    <row r="12" spans="1:5" ht="18" customHeight="1" x14ac:dyDescent="0.15">
      <c r="A12" s="1037"/>
      <c r="B12" s="1037"/>
      <c r="C12" s="1037"/>
      <c r="D12" s="411" t="s">
        <v>66</v>
      </c>
      <c r="E12" s="251">
        <v>0</v>
      </c>
    </row>
    <row r="13" spans="1:5" ht="18" customHeight="1" x14ac:dyDescent="0.15">
      <c r="A13" s="1037"/>
      <c r="B13" s="1037" t="s">
        <v>1328</v>
      </c>
      <c r="C13" s="407" t="s">
        <v>157</v>
      </c>
      <c r="D13" s="411"/>
      <c r="E13" s="251">
        <v>0</v>
      </c>
    </row>
    <row r="14" spans="1:5" ht="18" customHeight="1" x14ac:dyDescent="0.15">
      <c r="A14" s="1037"/>
      <c r="B14" s="1037"/>
      <c r="C14" s="407" t="s">
        <v>166</v>
      </c>
      <c r="D14" s="411"/>
      <c r="E14" s="251">
        <v>1637</v>
      </c>
    </row>
    <row r="15" spans="1:5" ht="18" customHeight="1" x14ac:dyDescent="0.15">
      <c r="A15" s="1037"/>
      <c r="B15" s="1037"/>
      <c r="C15" s="411"/>
      <c r="D15" s="281" t="s">
        <v>1375</v>
      </c>
      <c r="E15" s="251">
        <v>1637</v>
      </c>
    </row>
    <row r="16" spans="1:5" ht="18" customHeight="1" x14ac:dyDescent="0.15">
      <c r="A16" s="1037"/>
      <c r="B16" s="1037"/>
      <c r="C16" s="407" t="s">
        <v>169</v>
      </c>
      <c r="D16" s="411"/>
      <c r="E16" s="251">
        <v>326</v>
      </c>
    </row>
    <row r="17" spans="1:5" ht="18" customHeight="1" x14ac:dyDescent="0.15">
      <c r="A17" s="1037"/>
      <c r="B17" s="1037"/>
      <c r="C17" s="407" t="s">
        <v>170</v>
      </c>
      <c r="D17" s="411"/>
      <c r="E17" s="251">
        <v>0</v>
      </c>
    </row>
    <row r="18" spans="1:5" ht="18" customHeight="1" x14ac:dyDescent="0.15">
      <c r="A18" s="1037"/>
      <c r="B18" s="1037"/>
      <c r="C18" s="407" t="s">
        <v>171</v>
      </c>
      <c r="D18" s="411"/>
      <c r="E18" s="251">
        <v>0</v>
      </c>
    </row>
    <row r="19" spans="1:5" ht="18" customHeight="1" x14ac:dyDescent="0.15">
      <c r="A19" s="1037"/>
      <c r="B19" s="1037"/>
      <c r="C19" s="407" t="s">
        <v>173</v>
      </c>
      <c r="D19" s="411"/>
      <c r="E19" s="251">
        <v>2037</v>
      </c>
    </row>
    <row r="20" spans="1:5" ht="18" customHeight="1" x14ac:dyDescent="0.15">
      <c r="A20" s="1037"/>
      <c r="B20" s="1037"/>
      <c r="C20" s="407" t="s">
        <v>66</v>
      </c>
      <c r="D20" s="411"/>
      <c r="E20" s="251">
        <v>398</v>
      </c>
    </row>
    <row r="21" spans="1:5" ht="18" customHeight="1" x14ac:dyDescent="0.15">
      <c r="A21" s="1037"/>
      <c r="B21" s="1037"/>
      <c r="C21" s="411" t="s">
        <v>430</v>
      </c>
      <c r="D21" s="281"/>
      <c r="E21" s="251">
        <v>4398</v>
      </c>
    </row>
    <row r="22" spans="1:5" ht="18" customHeight="1" x14ac:dyDescent="0.15">
      <c r="A22" s="1037"/>
      <c r="B22" s="1037"/>
      <c r="C22" s="1037" t="s">
        <v>84</v>
      </c>
      <c r="D22" s="411" t="s">
        <v>1362</v>
      </c>
      <c r="E22" s="251">
        <v>4398</v>
      </c>
    </row>
    <row r="23" spans="1:5" ht="18" customHeight="1" x14ac:dyDescent="0.15">
      <c r="A23" s="1037"/>
      <c r="B23" s="1037"/>
      <c r="C23" s="1037"/>
      <c r="D23" s="411" t="s">
        <v>1361</v>
      </c>
      <c r="E23" s="251">
        <v>0</v>
      </c>
    </row>
    <row r="24" spans="1:5" ht="18" customHeight="1" x14ac:dyDescent="0.15">
      <c r="A24" s="1037"/>
      <c r="B24" s="1037"/>
      <c r="C24" s="1037"/>
      <c r="D24" s="411" t="s">
        <v>66</v>
      </c>
      <c r="E24" s="251">
        <v>0</v>
      </c>
    </row>
    <row r="25" spans="1:5" ht="18" customHeight="1" x14ac:dyDescent="0.15">
      <c r="A25" s="1037"/>
      <c r="B25" s="1037" t="s">
        <v>1327</v>
      </c>
      <c r="C25" s="407" t="s">
        <v>157</v>
      </c>
      <c r="D25" s="411"/>
      <c r="E25" s="251">
        <v>0</v>
      </c>
    </row>
    <row r="26" spans="1:5" ht="18" customHeight="1" x14ac:dyDescent="0.15">
      <c r="A26" s="1037"/>
      <c r="B26" s="1037"/>
      <c r="C26" s="407" t="s">
        <v>166</v>
      </c>
      <c r="D26" s="411"/>
      <c r="E26" s="251">
        <v>9592</v>
      </c>
    </row>
    <row r="27" spans="1:5" ht="18" customHeight="1" x14ac:dyDescent="0.15">
      <c r="A27" s="1037"/>
      <c r="B27" s="1037"/>
      <c r="C27" s="411"/>
      <c r="D27" s="281" t="s">
        <v>1375</v>
      </c>
      <c r="E27" s="251">
        <v>9592</v>
      </c>
    </row>
    <row r="28" spans="1:5" ht="18" customHeight="1" x14ac:dyDescent="0.15">
      <c r="A28" s="1037"/>
      <c r="B28" s="1037"/>
      <c r="C28" s="407" t="s">
        <v>169</v>
      </c>
      <c r="D28" s="411"/>
      <c r="E28" s="251">
        <v>2577</v>
      </c>
    </row>
    <row r="29" spans="1:5" ht="18" customHeight="1" x14ac:dyDescent="0.15">
      <c r="A29" s="1037"/>
      <c r="B29" s="1037"/>
      <c r="C29" s="407" t="s">
        <v>170</v>
      </c>
      <c r="D29" s="411"/>
      <c r="E29" s="251">
        <v>0</v>
      </c>
    </row>
    <row r="30" spans="1:5" ht="18" customHeight="1" x14ac:dyDescent="0.15">
      <c r="A30" s="1037"/>
      <c r="B30" s="1037"/>
      <c r="C30" s="407" t="s">
        <v>171</v>
      </c>
      <c r="D30" s="411"/>
      <c r="E30" s="251">
        <v>1803</v>
      </c>
    </row>
    <row r="31" spans="1:5" ht="18" customHeight="1" x14ac:dyDescent="0.15">
      <c r="A31" s="1037"/>
      <c r="B31" s="1037"/>
      <c r="C31" s="407" t="s">
        <v>173</v>
      </c>
      <c r="D31" s="411"/>
      <c r="E31" s="251">
        <v>53777</v>
      </c>
    </row>
    <row r="32" spans="1:5" ht="18" customHeight="1" x14ac:dyDescent="0.15">
      <c r="A32" s="1037"/>
      <c r="B32" s="1037"/>
      <c r="C32" s="407" t="s">
        <v>66</v>
      </c>
      <c r="D32" s="411"/>
      <c r="E32" s="251">
        <v>9597</v>
      </c>
    </row>
    <row r="33" spans="1:5" ht="18" customHeight="1" x14ac:dyDescent="0.15">
      <c r="A33" s="1037"/>
      <c r="B33" s="1037"/>
      <c r="C33" s="411" t="s">
        <v>430</v>
      </c>
      <c r="D33" s="281"/>
      <c r="E33" s="251">
        <v>77346</v>
      </c>
    </row>
    <row r="34" spans="1:5" ht="18" customHeight="1" x14ac:dyDescent="0.15">
      <c r="A34" s="1037"/>
      <c r="B34" s="1037"/>
      <c r="C34" s="1037" t="s">
        <v>84</v>
      </c>
      <c r="D34" s="411" t="s">
        <v>1362</v>
      </c>
      <c r="E34" s="251">
        <v>77346</v>
      </c>
    </row>
    <row r="35" spans="1:5" ht="18" customHeight="1" x14ac:dyDescent="0.15">
      <c r="A35" s="1037"/>
      <c r="B35" s="1037"/>
      <c r="C35" s="1037"/>
      <c r="D35" s="411" t="s">
        <v>1361</v>
      </c>
      <c r="E35" s="251">
        <v>0</v>
      </c>
    </row>
    <row r="36" spans="1:5" ht="18" customHeight="1" x14ac:dyDescent="0.15">
      <c r="A36" s="1037"/>
      <c r="B36" s="1037"/>
      <c r="C36" s="1037"/>
      <c r="D36" s="411" t="s">
        <v>66</v>
      </c>
      <c r="E36" s="251">
        <v>0</v>
      </c>
    </row>
    <row r="37" spans="1:5" ht="18" customHeight="1" x14ac:dyDescent="0.15">
      <c r="A37" s="1037"/>
      <c r="B37" s="1037" t="s">
        <v>66</v>
      </c>
      <c r="C37" s="407" t="s">
        <v>157</v>
      </c>
      <c r="D37" s="411"/>
      <c r="E37" s="251">
        <v>0</v>
      </c>
    </row>
    <row r="38" spans="1:5" ht="18" customHeight="1" x14ac:dyDescent="0.15">
      <c r="A38" s="1037"/>
      <c r="B38" s="1037"/>
      <c r="C38" s="1091" t="s">
        <v>1326</v>
      </c>
      <c r="D38" s="1092"/>
      <c r="E38" s="251">
        <v>0</v>
      </c>
    </row>
    <row r="39" spans="1:5" ht="18" customHeight="1" x14ac:dyDescent="0.15">
      <c r="A39" s="1037"/>
      <c r="B39" s="1037"/>
      <c r="C39" s="407" t="s">
        <v>1374</v>
      </c>
      <c r="D39" s="411"/>
      <c r="E39" s="251">
        <v>496</v>
      </c>
    </row>
    <row r="40" spans="1:5" ht="18" customHeight="1" x14ac:dyDescent="0.15">
      <c r="A40" s="1037"/>
      <c r="B40" s="1037"/>
      <c r="C40" s="407" t="s">
        <v>66</v>
      </c>
      <c r="D40" s="411"/>
      <c r="E40" s="251">
        <v>3698</v>
      </c>
    </row>
    <row r="41" spans="1:5" ht="18" customHeight="1" x14ac:dyDescent="0.15">
      <c r="A41" s="1037"/>
      <c r="B41" s="1037"/>
      <c r="C41" s="411" t="s">
        <v>430</v>
      </c>
      <c r="D41" s="281"/>
      <c r="E41" s="251">
        <v>4194</v>
      </c>
    </row>
    <row r="42" spans="1:5" ht="18" customHeight="1" x14ac:dyDescent="0.15">
      <c r="A42" s="1037"/>
      <c r="B42" s="1037"/>
      <c r="C42" s="1037" t="s">
        <v>84</v>
      </c>
      <c r="D42" s="411" t="s">
        <v>1362</v>
      </c>
      <c r="E42" s="251">
        <v>4194</v>
      </c>
    </row>
    <row r="43" spans="1:5" ht="18" customHeight="1" x14ac:dyDescent="0.15">
      <c r="A43" s="1037"/>
      <c r="B43" s="1037"/>
      <c r="C43" s="1037"/>
      <c r="D43" s="411" t="s">
        <v>1361</v>
      </c>
      <c r="E43" s="251">
        <v>0</v>
      </c>
    </row>
    <row r="44" spans="1:5" ht="18" customHeight="1" x14ac:dyDescent="0.15">
      <c r="A44" s="1037"/>
      <c r="B44" s="1037"/>
      <c r="C44" s="1037"/>
      <c r="D44" s="411" t="s">
        <v>66</v>
      </c>
      <c r="E44" s="251">
        <v>0</v>
      </c>
    </row>
    <row r="45" spans="1:5" ht="18" customHeight="1" x14ac:dyDescent="0.15">
      <c r="A45" s="1037"/>
      <c r="B45" s="407" t="s">
        <v>1373</v>
      </c>
      <c r="C45" s="411"/>
      <c r="D45" s="281"/>
      <c r="E45" s="251">
        <v>106879</v>
      </c>
    </row>
    <row r="46" spans="1:5" ht="18" customHeight="1" x14ac:dyDescent="0.15">
      <c r="A46" s="1037"/>
      <c r="B46" s="1037" t="s">
        <v>84</v>
      </c>
      <c r="C46" s="407" t="s">
        <v>1362</v>
      </c>
      <c r="D46" s="411"/>
      <c r="E46" s="251">
        <v>106879</v>
      </c>
    </row>
    <row r="47" spans="1:5" ht="18" customHeight="1" x14ac:dyDescent="0.15">
      <c r="A47" s="1037"/>
      <c r="B47" s="1037"/>
      <c r="C47" s="407" t="s">
        <v>1361</v>
      </c>
      <c r="D47" s="411"/>
      <c r="E47" s="251">
        <v>0</v>
      </c>
    </row>
    <row r="48" spans="1:5" ht="18" customHeight="1" x14ac:dyDescent="0.15">
      <c r="A48" s="1037"/>
      <c r="B48" s="1037"/>
      <c r="C48" s="407" t="s">
        <v>1372</v>
      </c>
      <c r="D48" s="411"/>
      <c r="E48" s="251">
        <v>0</v>
      </c>
    </row>
    <row r="49" spans="1:5" ht="18" customHeight="1" x14ac:dyDescent="0.15">
      <c r="A49" s="1037"/>
      <c r="B49" s="1037"/>
      <c r="C49" s="407" t="s">
        <v>1371</v>
      </c>
      <c r="D49" s="411"/>
      <c r="E49" s="251">
        <v>0</v>
      </c>
    </row>
    <row r="50" spans="1:5" ht="18" customHeight="1" x14ac:dyDescent="0.15">
      <c r="A50" s="1037"/>
      <c r="B50" s="1037"/>
      <c r="C50" s="407" t="s">
        <v>1370</v>
      </c>
      <c r="D50" s="411"/>
      <c r="E50" s="251">
        <v>0</v>
      </c>
    </row>
    <row r="51" spans="1:5" ht="18" customHeight="1" x14ac:dyDescent="0.15">
      <c r="A51" s="1037"/>
      <c r="B51" s="1037"/>
      <c r="C51" s="407" t="s">
        <v>1368</v>
      </c>
      <c r="D51" s="411"/>
      <c r="E51" s="251">
        <v>0</v>
      </c>
    </row>
    <row r="52" spans="1:5" ht="18" customHeight="1" x14ac:dyDescent="0.15">
      <c r="A52" s="1037"/>
      <c r="B52" s="1037"/>
      <c r="C52" s="407" t="s">
        <v>66</v>
      </c>
      <c r="D52" s="411"/>
      <c r="E52" s="251">
        <v>0</v>
      </c>
    </row>
    <row r="53" spans="1:5" ht="18" customHeight="1" x14ac:dyDescent="0.15">
      <c r="A53" s="1111" t="s">
        <v>346</v>
      </c>
      <c r="B53" s="380" t="s">
        <v>1563</v>
      </c>
      <c r="C53" s="407"/>
      <c r="D53" s="411"/>
      <c r="E53" s="251">
        <v>56445</v>
      </c>
    </row>
    <row r="54" spans="1:5" ht="18" customHeight="1" x14ac:dyDescent="0.15">
      <c r="A54" s="1112"/>
      <c r="B54" s="1037" t="s">
        <v>84</v>
      </c>
      <c r="C54" s="407" t="s">
        <v>1362</v>
      </c>
      <c r="D54" s="411"/>
      <c r="E54" s="251">
        <v>14035</v>
      </c>
    </row>
    <row r="55" spans="1:5" ht="18" customHeight="1" x14ac:dyDescent="0.15">
      <c r="A55" s="1112"/>
      <c r="B55" s="1037"/>
      <c r="C55" s="407" t="s">
        <v>1361</v>
      </c>
      <c r="D55" s="411"/>
      <c r="E55" s="251">
        <v>0</v>
      </c>
    </row>
    <row r="56" spans="1:5" ht="18" customHeight="1" x14ac:dyDescent="0.15">
      <c r="A56" s="1112"/>
      <c r="B56" s="1037"/>
      <c r="C56" s="380" t="s">
        <v>1368</v>
      </c>
      <c r="D56" s="411"/>
      <c r="E56" s="251">
        <v>0</v>
      </c>
    </row>
    <row r="57" spans="1:5" ht="18" customHeight="1" x14ac:dyDescent="0.15">
      <c r="A57" s="1112"/>
      <c r="B57" s="1037"/>
      <c r="C57" s="380" t="s">
        <v>1367</v>
      </c>
      <c r="D57" s="411"/>
      <c r="E57" s="251">
        <v>5085</v>
      </c>
    </row>
    <row r="58" spans="1:5" ht="18" customHeight="1" x14ac:dyDescent="0.15">
      <c r="A58" s="1112"/>
      <c r="B58" s="1037"/>
      <c r="C58" s="380" t="s">
        <v>1365</v>
      </c>
      <c r="D58" s="411"/>
      <c r="E58" s="251">
        <v>36451</v>
      </c>
    </row>
    <row r="59" spans="1:5" ht="18" customHeight="1" x14ac:dyDescent="0.15">
      <c r="A59" s="1112"/>
      <c r="B59" s="1037"/>
      <c r="C59" s="407" t="s">
        <v>66</v>
      </c>
      <c r="D59" s="411"/>
      <c r="E59" s="251">
        <v>874</v>
      </c>
    </row>
    <row r="60" spans="1:5" ht="18" customHeight="1" x14ac:dyDescent="0.15">
      <c r="A60" s="1112"/>
      <c r="B60" s="407" t="s">
        <v>137</v>
      </c>
      <c r="C60" s="407"/>
      <c r="D60" s="411"/>
      <c r="E60" s="251">
        <v>328790</v>
      </c>
    </row>
    <row r="61" spans="1:5" ht="18" customHeight="1" x14ac:dyDescent="0.15">
      <c r="A61" s="1112"/>
      <c r="B61" s="1037" t="s">
        <v>84</v>
      </c>
      <c r="C61" s="407" t="s">
        <v>1362</v>
      </c>
      <c r="D61" s="411"/>
      <c r="E61" s="251">
        <v>28409</v>
      </c>
    </row>
    <row r="62" spans="1:5" ht="18" customHeight="1" x14ac:dyDescent="0.15">
      <c r="A62" s="1112"/>
      <c r="B62" s="1037"/>
      <c r="C62" s="407" t="s">
        <v>1361</v>
      </c>
      <c r="D62" s="411"/>
      <c r="E62" s="251">
        <v>0</v>
      </c>
    </row>
    <row r="63" spans="1:5" ht="18" customHeight="1" x14ac:dyDescent="0.15">
      <c r="A63" s="1112"/>
      <c r="B63" s="1037"/>
      <c r="C63" s="380" t="s">
        <v>1368</v>
      </c>
      <c r="D63" s="411"/>
      <c r="E63" s="251">
        <v>0</v>
      </c>
    </row>
    <row r="64" spans="1:5" ht="18" customHeight="1" x14ac:dyDescent="0.15">
      <c r="A64" s="1112"/>
      <c r="B64" s="1037"/>
      <c r="C64" s="380" t="s">
        <v>1367</v>
      </c>
      <c r="D64" s="411"/>
      <c r="E64" s="251">
        <v>17160</v>
      </c>
    </row>
    <row r="65" spans="1:5" ht="18" customHeight="1" x14ac:dyDescent="0.15">
      <c r="A65" s="1112"/>
      <c r="B65" s="1037"/>
      <c r="C65" s="380" t="s">
        <v>1365</v>
      </c>
      <c r="D65" s="411"/>
      <c r="E65" s="251">
        <v>91492</v>
      </c>
    </row>
    <row r="66" spans="1:5" ht="18" customHeight="1" x14ac:dyDescent="0.15">
      <c r="A66" s="1112"/>
      <c r="B66" s="1037"/>
      <c r="C66" s="445" t="s">
        <v>66</v>
      </c>
      <c r="D66" s="281"/>
      <c r="E66" s="251">
        <v>0</v>
      </c>
    </row>
    <row r="67" spans="1:5" ht="18" customHeight="1" x14ac:dyDescent="0.15">
      <c r="A67" s="1112"/>
      <c r="B67" s="1037"/>
      <c r="C67" s="381" t="s">
        <v>1670</v>
      </c>
      <c r="D67" s="281"/>
      <c r="E67" s="251">
        <v>191729</v>
      </c>
    </row>
    <row r="68" spans="1:5" ht="18" customHeight="1" x14ac:dyDescent="0.15">
      <c r="A68" s="1112"/>
      <c r="B68" s="380" t="s">
        <v>1564</v>
      </c>
      <c r="C68" s="411"/>
      <c r="D68" s="281"/>
      <c r="E68" s="251">
        <v>0</v>
      </c>
    </row>
    <row r="69" spans="1:5" ht="18" customHeight="1" x14ac:dyDescent="0.15">
      <c r="A69" s="1112"/>
      <c r="B69" s="407" t="s">
        <v>1369</v>
      </c>
      <c r="C69" s="411"/>
      <c r="D69" s="281"/>
      <c r="E69" s="251">
        <v>385235</v>
      </c>
    </row>
    <row r="70" spans="1:5" ht="18" customHeight="1" x14ac:dyDescent="0.15">
      <c r="A70" s="1112"/>
      <c r="B70" s="1111" t="s">
        <v>84</v>
      </c>
      <c r="C70" s="411" t="s">
        <v>1362</v>
      </c>
      <c r="D70" s="281"/>
      <c r="E70" s="251">
        <v>42444</v>
      </c>
    </row>
    <row r="71" spans="1:5" ht="18" customHeight="1" x14ac:dyDescent="0.15">
      <c r="A71" s="1112"/>
      <c r="B71" s="1112"/>
      <c r="C71" s="411" t="s">
        <v>1361</v>
      </c>
      <c r="D71" s="281"/>
      <c r="E71" s="251">
        <v>0</v>
      </c>
    </row>
    <row r="72" spans="1:5" ht="18" customHeight="1" x14ac:dyDescent="0.15">
      <c r="A72" s="1112"/>
      <c r="B72" s="1112"/>
      <c r="C72" s="411" t="s">
        <v>1368</v>
      </c>
      <c r="D72" s="281"/>
      <c r="E72" s="251">
        <v>0</v>
      </c>
    </row>
    <row r="73" spans="1:5" ht="18" customHeight="1" x14ac:dyDescent="0.15">
      <c r="A73" s="1112"/>
      <c r="B73" s="1112"/>
      <c r="C73" s="411" t="s">
        <v>1367</v>
      </c>
      <c r="D73" s="281"/>
      <c r="E73" s="251">
        <v>22245</v>
      </c>
    </row>
    <row r="74" spans="1:5" ht="18" customHeight="1" x14ac:dyDescent="0.15">
      <c r="A74" s="1112"/>
      <c r="B74" s="1112"/>
      <c r="C74" s="381" t="s">
        <v>1365</v>
      </c>
      <c r="D74" s="281"/>
      <c r="E74" s="251">
        <v>127943</v>
      </c>
    </row>
    <row r="75" spans="1:5" ht="18" customHeight="1" x14ac:dyDescent="0.15">
      <c r="A75" s="1112"/>
      <c r="B75" s="1112"/>
      <c r="C75" s="411" t="s">
        <v>66</v>
      </c>
      <c r="D75" s="281"/>
      <c r="E75" s="251">
        <v>874</v>
      </c>
    </row>
    <row r="76" spans="1:5" ht="18" customHeight="1" x14ac:dyDescent="0.15">
      <c r="A76" s="1113"/>
      <c r="B76" s="1113"/>
      <c r="C76" s="381" t="s">
        <v>1670</v>
      </c>
      <c r="D76" s="281"/>
      <c r="E76" s="251">
        <v>191729</v>
      </c>
    </row>
    <row r="77" spans="1:5" ht="18" customHeight="1" x14ac:dyDescent="0.15">
      <c r="A77" s="407" t="s">
        <v>1366</v>
      </c>
      <c r="B77" s="407"/>
      <c r="C77" s="411"/>
      <c r="D77" s="281"/>
      <c r="E77" s="251">
        <v>492114</v>
      </c>
    </row>
    <row r="78" spans="1:5" ht="18" customHeight="1" x14ac:dyDescent="0.15">
      <c r="A78" s="1111" t="s">
        <v>84</v>
      </c>
      <c r="B78" s="407" t="s">
        <v>1362</v>
      </c>
      <c r="C78" s="411"/>
      <c r="D78" s="281"/>
      <c r="E78" s="251">
        <v>149323</v>
      </c>
    </row>
    <row r="79" spans="1:5" ht="18" customHeight="1" x14ac:dyDescent="0.15">
      <c r="A79" s="1112"/>
      <c r="B79" s="407" t="s">
        <v>1361</v>
      </c>
      <c r="C79" s="411"/>
      <c r="D79" s="281"/>
      <c r="E79" s="251">
        <v>0</v>
      </c>
    </row>
    <row r="80" spans="1:5" ht="18" customHeight="1" x14ac:dyDescent="0.15">
      <c r="A80" s="1112"/>
      <c r="B80" s="407" t="s">
        <v>66</v>
      </c>
      <c r="C80" s="411"/>
      <c r="D80" s="281"/>
      <c r="E80" s="251">
        <v>151062</v>
      </c>
    </row>
    <row r="81" spans="1:5" ht="18" customHeight="1" x14ac:dyDescent="0.15">
      <c r="A81" s="444"/>
      <c r="B81" s="381" t="s">
        <v>1670</v>
      </c>
      <c r="C81" s="462"/>
      <c r="D81" s="281"/>
      <c r="E81" s="251">
        <v>191729</v>
      </c>
    </row>
    <row r="82" spans="1:5" ht="18" customHeight="1" x14ac:dyDescent="0.15">
      <c r="A82" s="1110" t="s">
        <v>1364</v>
      </c>
      <c r="B82" s="1110"/>
      <c r="C82" s="1051" t="s">
        <v>1363</v>
      </c>
      <c r="D82" s="1052"/>
      <c r="E82" s="251">
        <v>198387</v>
      </c>
    </row>
    <row r="83" spans="1:5" ht="18" customHeight="1" x14ac:dyDescent="0.15">
      <c r="A83" s="1110"/>
      <c r="B83" s="1110"/>
      <c r="C83" s="755" t="s">
        <v>84</v>
      </c>
      <c r="D83" s="400" t="s">
        <v>1362</v>
      </c>
      <c r="E83" s="251">
        <v>40119</v>
      </c>
    </row>
    <row r="84" spans="1:5" ht="18" customHeight="1" x14ac:dyDescent="0.15">
      <c r="A84" s="1110"/>
      <c r="B84" s="1110"/>
      <c r="C84" s="756"/>
      <c r="D84" s="400" t="s">
        <v>1361</v>
      </c>
      <c r="E84" s="251">
        <v>0</v>
      </c>
    </row>
    <row r="85" spans="1:5" ht="18" customHeight="1" x14ac:dyDescent="0.15">
      <c r="A85" s="1110"/>
      <c r="B85" s="1110"/>
      <c r="C85" s="757"/>
      <c r="D85" s="400" t="s">
        <v>66</v>
      </c>
      <c r="E85" s="251">
        <v>158268</v>
      </c>
    </row>
  </sheetData>
  <mergeCells count="20">
    <mergeCell ref="A78:A80"/>
    <mergeCell ref="A82:B85"/>
    <mergeCell ref="C82:D82"/>
    <mergeCell ref="C83:C85"/>
    <mergeCell ref="C42:C44"/>
    <mergeCell ref="B46:B52"/>
    <mergeCell ref="B54:B59"/>
    <mergeCell ref="B61:B67"/>
    <mergeCell ref="B70:B76"/>
    <mergeCell ref="A53:A76"/>
    <mergeCell ref="A2:D2"/>
    <mergeCell ref="A3:A52"/>
    <mergeCell ref="B3:B12"/>
    <mergeCell ref="C10:C12"/>
    <mergeCell ref="B13:B24"/>
    <mergeCell ref="C22:C24"/>
    <mergeCell ref="B25:B36"/>
    <mergeCell ref="C34:C36"/>
    <mergeCell ref="B37:B44"/>
    <mergeCell ref="C38:D38"/>
  </mergeCells>
  <phoneticPr fontId="17"/>
  <pageMargins left="1.1811023622047245" right="0.78740157480314965" top="0.78740157480314965" bottom="0.78740157480314965" header="0.51181102362204722" footer="0.51181102362204722"/>
  <pageSetup paperSize="9" scale="50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5"/>
  <sheetViews>
    <sheetView showGridLines="0" view="pageBreakPreview" zoomScaleNormal="100" zoomScaleSheetLayoutView="100" workbookViewId="0">
      <selection activeCell="F52" sqref="F52"/>
    </sheetView>
  </sheetViews>
  <sheetFormatPr defaultRowHeight="14.25" x14ac:dyDescent="0.15"/>
  <cols>
    <col min="1" max="1" width="4.875" style="104" customWidth="1"/>
    <col min="2" max="2" width="5.125" style="104" customWidth="1"/>
    <col min="3" max="3" width="4.5" style="104" customWidth="1"/>
    <col min="4" max="4" width="4.25" style="104" customWidth="1"/>
    <col min="5" max="5" width="22.75" style="104" customWidth="1"/>
    <col min="6" max="6" width="16.875" style="104" customWidth="1"/>
    <col min="7" max="16384" width="9" style="104"/>
  </cols>
  <sheetData>
    <row r="1" spans="1:6" x14ac:dyDescent="0.15">
      <c r="A1" s="104" t="s">
        <v>1454</v>
      </c>
      <c r="F1" s="223"/>
    </row>
    <row r="2" spans="1:6" ht="30.75" customHeight="1" x14ac:dyDescent="0.15">
      <c r="A2" s="858"/>
      <c r="B2" s="1070"/>
      <c r="C2" s="1070"/>
      <c r="D2" s="1070"/>
      <c r="E2" s="1071"/>
      <c r="F2" s="415" t="s">
        <v>1584</v>
      </c>
    </row>
    <row r="3" spans="1:6" ht="18" customHeight="1" x14ac:dyDescent="0.15">
      <c r="A3" s="1037" t="s">
        <v>1334</v>
      </c>
      <c r="B3" s="1125" t="s">
        <v>1453</v>
      </c>
      <c r="C3" s="1037" t="s">
        <v>1452</v>
      </c>
      <c r="D3" s="407" t="s">
        <v>1451</v>
      </c>
      <c r="E3" s="395"/>
      <c r="F3" s="298"/>
    </row>
    <row r="4" spans="1:6" ht="18" customHeight="1" x14ac:dyDescent="0.15">
      <c r="A4" s="1037"/>
      <c r="B4" s="1125"/>
      <c r="C4" s="1037"/>
      <c r="D4" s="1091" t="s">
        <v>1450</v>
      </c>
      <c r="E4" s="1091"/>
      <c r="F4" s="298"/>
    </row>
    <row r="5" spans="1:6" ht="18" customHeight="1" x14ac:dyDescent="0.15">
      <c r="A5" s="1037"/>
      <c r="B5" s="1125"/>
      <c r="C5" s="1037"/>
      <c r="D5" s="1091" t="s">
        <v>1449</v>
      </c>
      <c r="E5" s="1091"/>
      <c r="F5" s="298" t="s">
        <v>386</v>
      </c>
    </row>
    <row r="6" spans="1:6" ht="18" customHeight="1" x14ac:dyDescent="0.15">
      <c r="A6" s="1037"/>
      <c r="B6" s="1125"/>
      <c r="C6" s="1037"/>
      <c r="D6" s="407" t="s">
        <v>1448</v>
      </c>
      <c r="E6" s="395"/>
      <c r="F6" s="298"/>
    </row>
    <row r="7" spans="1:6" ht="18" customHeight="1" x14ac:dyDescent="0.15">
      <c r="A7" s="1037"/>
      <c r="B7" s="1125"/>
      <c r="C7" s="1037"/>
      <c r="D7" s="407" t="s">
        <v>1447</v>
      </c>
      <c r="E7" s="395"/>
      <c r="F7" s="298"/>
    </row>
    <row r="8" spans="1:6" ht="18" customHeight="1" x14ac:dyDescent="0.15">
      <c r="A8" s="1037"/>
      <c r="B8" s="1125"/>
      <c r="C8" s="395" t="s">
        <v>1446</v>
      </c>
      <c r="D8" s="395"/>
      <c r="E8" s="407"/>
      <c r="F8" s="271">
        <v>34.9</v>
      </c>
    </row>
    <row r="9" spans="1:6" ht="18" customHeight="1" x14ac:dyDescent="0.15">
      <c r="A9" s="1037"/>
      <c r="B9" s="1126" t="s">
        <v>1445</v>
      </c>
      <c r="C9" s="395" t="s">
        <v>1444</v>
      </c>
      <c r="D9" s="400"/>
      <c r="E9" s="402"/>
      <c r="F9" s="298"/>
    </row>
    <row r="10" spans="1:6" ht="18" customHeight="1" x14ac:dyDescent="0.15">
      <c r="A10" s="1037"/>
      <c r="B10" s="1126"/>
      <c r="C10" s="395" t="s">
        <v>1443</v>
      </c>
      <c r="D10" s="400"/>
      <c r="E10" s="402"/>
      <c r="F10" s="298" t="s">
        <v>386</v>
      </c>
    </row>
    <row r="11" spans="1:6" ht="18" customHeight="1" x14ac:dyDescent="0.15">
      <c r="A11" s="1037"/>
      <c r="B11" s="1126"/>
      <c r="C11" s="395" t="s">
        <v>1439</v>
      </c>
      <c r="D11" s="400"/>
      <c r="E11" s="402"/>
      <c r="F11" s="298" t="s">
        <v>386</v>
      </c>
    </row>
    <row r="12" spans="1:6" ht="18" customHeight="1" x14ac:dyDescent="0.15">
      <c r="A12" s="1037"/>
      <c r="B12" s="1126"/>
      <c r="C12" s="395" t="s">
        <v>1441</v>
      </c>
      <c r="D12" s="400"/>
      <c r="E12" s="402"/>
      <c r="F12" s="298" t="s">
        <v>1539</v>
      </c>
    </row>
    <row r="13" spans="1:6" ht="18" customHeight="1" x14ac:dyDescent="0.15">
      <c r="A13" s="1037"/>
      <c r="B13" s="1126"/>
      <c r="C13" s="395" t="s">
        <v>1440</v>
      </c>
      <c r="D13" s="400"/>
      <c r="E13" s="402"/>
      <c r="F13" s="298"/>
    </row>
    <row r="14" spans="1:6" ht="18" customHeight="1" x14ac:dyDescent="0.15">
      <c r="A14" s="1037"/>
      <c r="B14" s="1126"/>
      <c r="C14" s="395" t="s">
        <v>66</v>
      </c>
      <c r="D14" s="400"/>
      <c r="E14" s="402"/>
      <c r="F14" s="298"/>
    </row>
    <row r="15" spans="1:6" ht="18" customHeight="1" x14ac:dyDescent="0.15">
      <c r="A15" s="1037"/>
      <c r="B15" s="1037" t="s">
        <v>1439</v>
      </c>
      <c r="C15" s="407" t="s">
        <v>1438</v>
      </c>
      <c r="D15" s="411"/>
      <c r="E15" s="410"/>
      <c r="F15" s="383">
        <v>0</v>
      </c>
    </row>
    <row r="16" spans="1:6" ht="18" customHeight="1" x14ac:dyDescent="0.15">
      <c r="A16" s="1037"/>
      <c r="B16" s="1037"/>
      <c r="C16" s="1091" t="s">
        <v>1437</v>
      </c>
      <c r="D16" s="1091"/>
      <c r="E16" s="1091"/>
      <c r="F16" s="383">
        <v>0</v>
      </c>
    </row>
    <row r="17" spans="1:6" ht="18" customHeight="1" x14ac:dyDescent="0.15">
      <c r="A17" s="1037"/>
      <c r="B17" s="1037"/>
      <c r="C17" s="1091" t="s">
        <v>1436</v>
      </c>
      <c r="D17" s="1091"/>
      <c r="E17" s="1091"/>
      <c r="F17" s="383">
        <v>0</v>
      </c>
    </row>
    <row r="18" spans="1:6" ht="18" customHeight="1" x14ac:dyDescent="0.15">
      <c r="A18" s="1037"/>
      <c r="B18" s="1037"/>
      <c r="C18" s="407" t="s">
        <v>1435</v>
      </c>
      <c r="D18" s="411"/>
      <c r="E18" s="410"/>
      <c r="F18" s="383">
        <v>0</v>
      </c>
    </row>
    <row r="19" spans="1:6" ht="18" customHeight="1" x14ac:dyDescent="0.15">
      <c r="A19" s="1037"/>
      <c r="B19" s="1063" t="s">
        <v>1434</v>
      </c>
      <c r="C19" s="1063"/>
      <c r="D19" s="407" t="s">
        <v>1433</v>
      </c>
      <c r="E19" s="395"/>
      <c r="F19" s="298" t="s">
        <v>1539</v>
      </c>
    </row>
    <row r="20" spans="1:6" ht="18" customHeight="1" x14ac:dyDescent="0.15">
      <c r="A20" s="1037"/>
      <c r="B20" s="1063"/>
      <c r="C20" s="1063"/>
      <c r="D20" s="407" t="s">
        <v>1432</v>
      </c>
      <c r="E20" s="395"/>
      <c r="F20" s="298"/>
    </row>
    <row r="21" spans="1:6" ht="18" customHeight="1" x14ac:dyDescent="0.15">
      <c r="A21" s="1037"/>
      <c r="B21" s="1063"/>
      <c r="C21" s="1063"/>
      <c r="D21" s="407" t="s">
        <v>66</v>
      </c>
      <c r="E21" s="395"/>
      <c r="F21" s="296"/>
    </row>
    <row r="22" spans="1:6" ht="18" customHeight="1" x14ac:dyDescent="0.15">
      <c r="A22" s="1037"/>
      <c r="B22" s="1037" t="s">
        <v>1431</v>
      </c>
      <c r="C22" s="1125" t="s">
        <v>1430</v>
      </c>
      <c r="D22" s="407" t="s">
        <v>1429</v>
      </c>
      <c r="E22" s="395"/>
      <c r="F22" s="298"/>
    </row>
    <row r="23" spans="1:6" ht="18" customHeight="1" x14ac:dyDescent="0.15">
      <c r="A23" s="1037"/>
      <c r="B23" s="1037"/>
      <c r="C23" s="1125"/>
      <c r="D23" s="407" t="s">
        <v>1428</v>
      </c>
      <c r="E23" s="395"/>
      <c r="F23" s="298" t="s">
        <v>386</v>
      </c>
    </row>
    <row r="24" spans="1:6" ht="18" customHeight="1" x14ac:dyDescent="0.15">
      <c r="A24" s="1037"/>
      <c r="B24" s="1037"/>
      <c r="C24" s="1125"/>
      <c r="D24" s="407" t="s">
        <v>1427</v>
      </c>
      <c r="E24" s="395"/>
      <c r="F24" s="298" t="s">
        <v>386</v>
      </c>
    </row>
    <row r="25" spans="1:6" ht="18" customHeight="1" x14ac:dyDescent="0.15">
      <c r="A25" s="1037"/>
      <c r="B25" s="1037"/>
      <c r="C25" s="1125"/>
      <c r="D25" s="380" t="s">
        <v>1565</v>
      </c>
      <c r="E25" s="395"/>
      <c r="F25" s="298" t="s">
        <v>386</v>
      </c>
    </row>
    <row r="26" spans="1:6" ht="18" customHeight="1" x14ac:dyDescent="0.15">
      <c r="A26" s="1037"/>
      <c r="B26" s="1037"/>
      <c r="C26" s="1125"/>
      <c r="D26" s="380" t="s">
        <v>1566</v>
      </c>
      <c r="E26" s="395"/>
      <c r="F26" s="298"/>
    </row>
    <row r="27" spans="1:6" ht="18" customHeight="1" x14ac:dyDescent="0.15">
      <c r="A27" s="1037"/>
      <c r="B27" s="1037"/>
      <c r="C27" s="1125" t="s">
        <v>1426</v>
      </c>
      <c r="D27" s="407" t="s">
        <v>1425</v>
      </c>
      <c r="E27" s="395"/>
      <c r="F27" s="296"/>
    </row>
    <row r="28" spans="1:6" ht="18" customHeight="1" x14ac:dyDescent="0.15">
      <c r="A28" s="1037"/>
      <c r="B28" s="1037"/>
      <c r="C28" s="1125"/>
      <c r="D28" s="407" t="s">
        <v>1424</v>
      </c>
      <c r="E28" s="395"/>
      <c r="F28" s="298" t="s">
        <v>386</v>
      </c>
    </row>
    <row r="29" spans="1:6" ht="18" customHeight="1" x14ac:dyDescent="0.15">
      <c r="A29" s="1037"/>
      <c r="B29" s="1037"/>
      <c r="C29" s="1125"/>
      <c r="D29" s="407" t="s">
        <v>1422</v>
      </c>
      <c r="E29" s="395"/>
      <c r="F29" s="296"/>
    </row>
    <row r="30" spans="1:6" ht="18" customHeight="1" x14ac:dyDescent="0.15">
      <c r="A30" s="1037"/>
      <c r="B30" s="1037"/>
      <c r="C30" s="1125"/>
      <c r="D30" s="407" t="s">
        <v>1421</v>
      </c>
      <c r="E30" s="395"/>
      <c r="F30" s="298" t="s">
        <v>1690</v>
      </c>
    </row>
    <row r="31" spans="1:6" ht="18" customHeight="1" x14ac:dyDescent="0.15">
      <c r="A31" s="1037"/>
      <c r="B31" s="407" t="s">
        <v>1420</v>
      </c>
      <c r="C31" s="409"/>
      <c r="D31" s="409"/>
      <c r="E31" s="395"/>
      <c r="F31" s="383">
        <v>4180101</v>
      </c>
    </row>
    <row r="32" spans="1:6" ht="18" customHeight="1" x14ac:dyDescent="0.15">
      <c r="A32" s="1037"/>
      <c r="B32" s="407" t="s">
        <v>1419</v>
      </c>
      <c r="C32" s="407"/>
      <c r="D32" s="407"/>
      <c r="E32" s="395"/>
      <c r="F32" s="383">
        <v>4140501</v>
      </c>
    </row>
    <row r="33" spans="1:6" ht="18" customHeight="1" x14ac:dyDescent="0.15">
      <c r="A33" s="1037"/>
      <c r="B33" s="1118" t="s">
        <v>1418</v>
      </c>
      <c r="C33" s="1118"/>
      <c r="D33" s="279" t="s">
        <v>1417</v>
      </c>
      <c r="E33" s="395"/>
      <c r="F33" s="383">
        <v>3650</v>
      </c>
    </row>
    <row r="34" spans="1:6" ht="18" customHeight="1" x14ac:dyDescent="0.15">
      <c r="A34" s="1037"/>
      <c r="B34" s="1118"/>
      <c r="C34" s="1118"/>
      <c r="D34" s="279" t="s">
        <v>1416</v>
      </c>
      <c r="E34" s="395"/>
      <c r="F34" s="383">
        <v>23630</v>
      </c>
    </row>
    <row r="35" spans="1:6" ht="18" customHeight="1" x14ac:dyDescent="0.15">
      <c r="A35" s="1037"/>
      <c r="B35" s="1118"/>
      <c r="C35" s="1118"/>
      <c r="D35" s="279" t="s">
        <v>1415</v>
      </c>
      <c r="E35" s="395"/>
      <c r="F35" s="383">
        <v>127310</v>
      </c>
    </row>
    <row r="36" spans="1:6" ht="18" customHeight="1" x14ac:dyDescent="0.15">
      <c r="A36" s="1037"/>
      <c r="B36" s="1118"/>
      <c r="C36" s="1118"/>
      <c r="D36" s="279" t="s">
        <v>1414</v>
      </c>
      <c r="E36" s="395"/>
      <c r="F36" s="383">
        <v>256910</v>
      </c>
    </row>
    <row r="37" spans="1:6" ht="18" customHeight="1" x14ac:dyDescent="0.15">
      <c r="A37" s="1037"/>
      <c r="B37" s="1118"/>
      <c r="C37" s="1118"/>
      <c r="D37" s="279" t="s">
        <v>1413</v>
      </c>
      <c r="E37" s="395"/>
      <c r="F37" s="383">
        <v>1293710</v>
      </c>
    </row>
    <row r="38" spans="1:6" ht="18" customHeight="1" x14ac:dyDescent="0.15">
      <c r="A38" s="1037"/>
      <c r="B38" s="1118"/>
      <c r="C38" s="1118"/>
      <c r="D38" s="279" t="s">
        <v>1412</v>
      </c>
      <c r="E38" s="395"/>
      <c r="F38" s="383">
        <v>2589710</v>
      </c>
    </row>
    <row r="39" spans="1:6" ht="18" customHeight="1" x14ac:dyDescent="0.15">
      <c r="A39" s="1037"/>
      <c r="B39" s="1119" t="s">
        <v>1411</v>
      </c>
      <c r="C39" s="1120"/>
      <c r="D39" s="407" t="s">
        <v>1410</v>
      </c>
      <c r="E39" s="395"/>
      <c r="F39" s="383">
        <v>162053</v>
      </c>
    </row>
    <row r="40" spans="1:6" ht="18" customHeight="1" x14ac:dyDescent="0.15">
      <c r="A40" s="1037"/>
      <c r="B40" s="1121"/>
      <c r="C40" s="1122"/>
      <c r="D40" s="407" t="s">
        <v>1409</v>
      </c>
      <c r="E40" s="395"/>
      <c r="F40" s="383">
        <v>326332</v>
      </c>
    </row>
    <row r="41" spans="1:6" ht="18" customHeight="1" x14ac:dyDescent="0.15">
      <c r="A41" s="1037"/>
      <c r="B41" s="1121"/>
      <c r="C41" s="1122"/>
      <c r="D41" s="407" t="s">
        <v>1408</v>
      </c>
      <c r="E41" s="395"/>
      <c r="F41" s="383">
        <v>19089</v>
      </c>
    </row>
    <row r="42" spans="1:6" ht="18" customHeight="1" x14ac:dyDescent="0.15">
      <c r="A42" s="1037"/>
      <c r="B42" s="1121"/>
      <c r="C42" s="1122"/>
      <c r="D42" s="407" t="s">
        <v>1407</v>
      </c>
      <c r="E42" s="395"/>
      <c r="F42" s="383">
        <v>24655</v>
      </c>
    </row>
    <row r="43" spans="1:6" ht="18" customHeight="1" x14ac:dyDescent="0.15">
      <c r="A43" s="1037"/>
      <c r="B43" s="1121"/>
      <c r="C43" s="1122"/>
      <c r="D43" s="407" t="s">
        <v>1406</v>
      </c>
      <c r="E43" s="395"/>
      <c r="F43" s="383">
        <v>2051</v>
      </c>
    </row>
    <row r="44" spans="1:6" ht="18" customHeight="1" x14ac:dyDescent="0.15">
      <c r="A44" s="1037"/>
      <c r="B44" s="1121"/>
      <c r="C44" s="1122"/>
      <c r="D44" s="407" t="s">
        <v>1405</v>
      </c>
      <c r="E44" s="395"/>
      <c r="F44" s="383">
        <v>108652</v>
      </c>
    </row>
    <row r="45" spans="1:6" ht="18" customHeight="1" x14ac:dyDescent="0.15">
      <c r="A45" s="1037"/>
      <c r="B45" s="1121"/>
      <c r="C45" s="1122"/>
      <c r="D45" s="407" t="s">
        <v>1404</v>
      </c>
      <c r="E45" s="395"/>
      <c r="F45" s="383">
        <v>0</v>
      </c>
    </row>
    <row r="46" spans="1:6" ht="18" customHeight="1" x14ac:dyDescent="0.15">
      <c r="A46" s="1037"/>
      <c r="B46" s="1123"/>
      <c r="C46" s="1124"/>
      <c r="D46" s="407" t="s">
        <v>1403</v>
      </c>
      <c r="E46" s="395"/>
      <c r="F46" s="383">
        <v>0</v>
      </c>
    </row>
    <row r="47" spans="1:6" ht="18" customHeight="1" x14ac:dyDescent="0.15">
      <c r="A47" s="1037"/>
      <c r="B47" s="1115" t="s">
        <v>1402</v>
      </c>
      <c r="C47" s="1091" t="s">
        <v>1401</v>
      </c>
      <c r="D47" s="1091"/>
      <c r="E47" s="279" t="s">
        <v>1400</v>
      </c>
      <c r="F47" s="383">
        <v>0</v>
      </c>
    </row>
    <row r="48" spans="1:6" ht="18" customHeight="1" x14ac:dyDescent="0.15">
      <c r="A48" s="1037"/>
      <c r="B48" s="1116"/>
      <c r="C48" s="1091"/>
      <c r="D48" s="1091"/>
      <c r="E48" s="407" t="s">
        <v>1399</v>
      </c>
      <c r="F48" s="383">
        <v>0</v>
      </c>
    </row>
    <row r="49" spans="1:6" ht="18" customHeight="1" x14ac:dyDescent="0.15">
      <c r="A49" s="1037"/>
      <c r="B49" s="1116"/>
      <c r="C49" s="407" t="s">
        <v>1398</v>
      </c>
      <c r="D49" s="407"/>
      <c r="E49" s="407"/>
      <c r="F49" s="383">
        <v>0</v>
      </c>
    </row>
    <row r="50" spans="1:6" ht="18" customHeight="1" x14ac:dyDescent="0.15">
      <c r="A50" s="1037"/>
      <c r="B50" s="1117" t="s">
        <v>1397</v>
      </c>
      <c r="C50" s="1117"/>
      <c r="D50" s="1117"/>
      <c r="E50" s="380" t="s">
        <v>1567</v>
      </c>
      <c r="F50" s="298" t="s">
        <v>386</v>
      </c>
    </row>
    <row r="51" spans="1:6" ht="18" customHeight="1" x14ac:dyDescent="0.15">
      <c r="A51" s="1037"/>
      <c r="B51" s="1117"/>
      <c r="C51" s="1117"/>
      <c r="D51" s="1117"/>
      <c r="E51" s="407" t="s">
        <v>1395</v>
      </c>
      <c r="F51" s="296"/>
    </row>
    <row r="52" spans="1:6" ht="18" customHeight="1" x14ac:dyDescent="0.15">
      <c r="A52" s="1037"/>
      <c r="B52" s="1117"/>
      <c r="C52" s="1117"/>
      <c r="D52" s="1117"/>
      <c r="E52" s="407" t="s">
        <v>1394</v>
      </c>
      <c r="F52" s="296"/>
    </row>
    <row r="53" spans="1:6" ht="18" customHeight="1" x14ac:dyDescent="0.15">
      <c r="A53" s="1037" t="s">
        <v>229</v>
      </c>
      <c r="B53" s="1037" t="s">
        <v>1393</v>
      </c>
      <c r="C53" s="407" t="s">
        <v>1392</v>
      </c>
      <c r="D53" s="407"/>
      <c r="E53" s="407"/>
      <c r="F53" s="423">
        <v>4130401</v>
      </c>
    </row>
    <row r="54" spans="1:6" ht="18" customHeight="1" x14ac:dyDescent="0.15">
      <c r="A54" s="1037"/>
      <c r="B54" s="1037"/>
      <c r="C54" s="1114" t="s">
        <v>1391</v>
      </c>
      <c r="D54" s="1097"/>
      <c r="E54" s="407" t="s">
        <v>1390</v>
      </c>
      <c r="F54" s="383">
        <v>0</v>
      </c>
    </row>
    <row r="55" spans="1:6" ht="18" customHeight="1" x14ac:dyDescent="0.15">
      <c r="A55" s="1037"/>
      <c r="B55" s="1037"/>
      <c r="C55" s="1098"/>
      <c r="D55" s="1100"/>
      <c r="E55" s="407" t="s">
        <v>1389</v>
      </c>
      <c r="F55" s="271">
        <v>19.399999999999999</v>
      </c>
    </row>
    <row r="56" spans="1:6" ht="18" customHeight="1" x14ac:dyDescent="0.15">
      <c r="A56" s="1037"/>
      <c r="B56" s="1037"/>
      <c r="C56" s="407" t="s">
        <v>1388</v>
      </c>
      <c r="D56" s="407"/>
      <c r="E56" s="407"/>
      <c r="F56" s="383">
        <v>8</v>
      </c>
    </row>
    <row r="57" spans="1:6" ht="18" customHeight="1" x14ac:dyDescent="0.15">
      <c r="A57" s="1037"/>
      <c r="B57" s="1037"/>
      <c r="C57" s="407" t="s">
        <v>1387</v>
      </c>
      <c r="D57" s="407"/>
      <c r="E57" s="407"/>
      <c r="F57" s="383">
        <v>910</v>
      </c>
    </row>
    <row r="58" spans="1:6" ht="18" customHeight="1" x14ac:dyDescent="0.15">
      <c r="A58" s="1037"/>
      <c r="B58" s="1037"/>
      <c r="C58" s="407" t="s">
        <v>1386</v>
      </c>
      <c r="D58" s="407"/>
      <c r="E58" s="407"/>
      <c r="F58" s="383">
        <v>0</v>
      </c>
    </row>
    <row r="59" spans="1:6" ht="18" customHeight="1" x14ac:dyDescent="0.15">
      <c r="A59" s="1037"/>
      <c r="B59" s="1037"/>
      <c r="C59" s="407" t="s">
        <v>1385</v>
      </c>
      <c r="D59" s="407"/>
      <c r="E59" s="407"/>
      <c r="F59" s="423">
        <v>4130401</v>
      </c>
    </row>
    <row r="60" spans="1:6" ht="18" customHeight="1" x14ac:dyDescent="0.15">
      <c r="A60" s="1037"/>
      <c r="B60" s="1037"/>
      <c r="C60" s="407" t="s">
        <v>1384</v>
      </c>
      <c r="D60" s="407"/>
      <c r="E60" s="407"/>
      <c r="F60" s="383">
        <v>1564</v>
      </c>
    </row>
    <row r="61" spans="1:6" ht="18" customHeight="1" x14ac:dyDescent="0.15">
      <c r="A61" s="1037"/>
      <c r="B61" s="1076" t="s">
        <v>1383</v>
      </c>
      <c r="C61" s="1076"/>
      <c r="D61" s="1076"/>
      <c r="E61" s="407" t="s">
        <v>1382</v>
      </c>
      <c r="F61" s="383">
        <v>0</v>
      </c>
    </row>
    <row r="62" spans="1:6" ht="18" customHeight="1" x14ac:dyDescent="0.15">
      <c r="A62" s="1037"/>
      <c r="B62" s="1076"/>
      <c r="C62" s="1076"/>
      <c r="D62" s="1076"/>
      <c r="E62" s="279" t="s">
        <v>1381</v>
      </c>
      <c r="F62" s="383">
        <v>0</v>
      </c>
    </row>
    <row r="63" spans="1:6" ht="18" customHeight="1" x14ac:dyDescent="0.15">
      <c r="A63" s="1037"/>
      <c r="B63" s="407" t="s">
        <v>1380</v>
      </c>
      <c r="C63" s="407"/>
      <c r="D63" s="407"/>
      <c r="E63" s="407"/>
      <c r="F63" s="383">
        <v>0</v>
      </c>
    </row>
    <row r="64" spans="1:6" ht="18" customHeight="1" x14ac:dyDescent="0.15">
      <c r="A64" s="1037"/>
      <c r="B64" s="407" t="s">
        <v>1379</v>
      </c>
      <c r="C64" s="407"/>
      <c r="D64" s="407"/>
      <c r="E64" s="407"/>
      <c r="F64" s="383">
        <v>1564</v>
      </c>
    </row>
    <row r="65" spans="1:6" ht="18" customHeight="1" x14ac:dyDescent="0.15">
      <c r="A65" s="411" t="s">
        <v>1378</v>
      </c>
      <c r="B65" s="281"/>
      <c r="C65" s="281"/>
      <c r="D65" s="281"/>
      <c r="E65" s="410"/>
      <c r="F65" s="383">
        <v>0</v>
      </c>
    </row>
  </sheetData>
  <mergeCells count="23">
    <mergeCell ref="B47:B49"/>
    <mergeCell ref="C47:D48"/>
    <mergeCell ref="B50:D52"/>
    <mergeCell ref="A53:A64"/>
    <mergeCell ref="B53:B60"/>
    <mergeCell ref="C54:D55"/>
    <mergeCell ref="B61:D62"/>
    <mergeCell ref="B39:C46"/>
    <mergeCell ref="A2:E2"/>
    <mergeCell ref="A3:A52"/>
    <mergeCell ref="B3:B8"/>
    <mergeCell ref="C3:C7"/>
    <mergeCell ref="D4:E4"/>
    <mergeCell ref="D5:E5"/>
    <mergeCell ref="B9:B14"/>
    <mergeCell ref="B15:B18"/>
    <mergeCell ref="C16:E16"/>
    <mergeCell ref="C17:E17"/>
    <mergeCell ref="B19:C21"/>
    <mergeCell ref="B22:B30"/>
    <mergeCell ref="C22:C26"/>
    <mergeCell ref="C27:C30"/>
    <mergeCell ref="B33:C38"/>
  </mergeCells>
  <phoneticPr fontId="17"/>
  <pageMargins left="1.1811023622047245" right="0.78740157480314965" top="0.78740157480314965" bottom="0.78740157480314965" header="0.51181102362204722" footer="0.51181102362204722"/>
  <pageSetup paperSize="9" scale="66" orientation="portrait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8"/>
  <sheetViews>
    <sheetView showGridLines="0" view="pageBreakPreview" zoomScale="85" zoomScaleNormal="100" zoomScaleSheetLayoutView="85" workbookViewId="0">
      <selection activeCell="F93" sqref="F93"/>
    </sheetView>
  </sheetViews>
  <sheetFormatPr defaultRowHeight="14.25" x14ac:dyDescent="0.15"/>
  <cols>
    <col min="1" max="1" width="4.25" style="104" customWidth="1"/>
    <col min="2" max="2" width="4.75" style="104" customWidth="1"/>
    <col min="3" max="3" width="4.125" style="104" customWidth="1"/>
    <col min="4" max="4" width="17.375" style="104" customWidth="1"/>
    <col min="5" max="5" width="13.875" style="104" bestFit="1" customWidth="1"/>
    <col min="6" max="6" width="13.25" style="104" customWidth="1"/>
    <col min="7" max="16384" width="9" style="104"/>
  </cols>
  <sheetData>
    <row r="1" spans="1:6" ht="18" customHeight="1" x14ac:dyDescent="0.15">
      <c r="A1" s="104" t="s">
        <v>1480</v>
      </c>
      <c r="F1" s="223" t="s">
        <v>156</v>
      </c>
    </row>
    <row r="2" spans="1:6" ht="36.75" customHeight="1" x14ac:dyDescent="0.15">
      <c r="A2" s="1058"/>
      <c r="B2" s="1058"/>
      <c r="C2" s="1058"/>
      <c r="D2" s="1058"/>
      <c r="E2" s="1058"/>
      <c r="F2" s="415" t="s">
        <v>1584</v>
      </c>
    </row>
    <row r="3" spans="1:6" ht="16.5" customHeight="1" x14ac:dyDescent="0.15">
      <c r="A3" s="1037" t="s">
        <v>986</v>
      </c>
      <c r="B3" s="1039" t="s">
        <v>1479</v>
      </c>
      <c r="C3" s="1091" t="s">
        <v>1704</v>
      </c>
      <c r="D3" s="1091"/>
      <c r="E3" s="407" t="s">
        <v>404</v>
      </c>
      <c r="F3" s="251">
        <v>0</v>
      </c>
    </row>
    <row r="4" spans="1:6" ht="16.5" customHeight="1" x14ac:dyDescent="0.15">
      <c r="A4" s="1037"/>
      <c r="B4" s="1139"/>
      <c r="C4" s="1091"/>
      <c r="D4" s="1091"/>
      <c r="E4" s="407" t="s">
        <v>405</v>
      </c>
      <c r="F4" s="251">
        <v>0</v>
      </c>
    </row>
    <row r="5" spans="1:6" ht="16.5" customHeight="1" x14ac:dyDescent="0.15">
      <c r="A5" s="1037"/>
      <c r="B5" s="1054" t="s">
        <v>1467</v>
      </c>
      <c r="C5" s="1079" t="s">
        <v>130</v>
      </c>
      <c r="D5" s="1079"/>
      <c r="E5" s="407" t="s">
        <v>404</v>
      </c>
      <c r="F5" s="251">
        <v>151087</v>
      </c>
    </row>
    <row r="6" spans="1:6" ht="16.5" customHeight="1" x14ac:dyDescent="0.15">
      <c r="A6" s="1037"/>
      <c r="B6" s="1055"/>
      <c r="C6" s="1079"/>
      <c r="D6" s="1079"/>
      <c r="E6" s="407" t="s">
        <v>405</v>
      </c>
      <c r="F6" s="251">
        <v>211087</v>
      </c>
    </row>
    <row r="7" spans="1:6" ht="16.5" customHeight="1" x14ac:dyDescent="0.15">
      <c r="A7" s="1037"/>
      <c r="B7" s="1055"/>
      <c r="C7" s="1054" t="s">
        <v>84</v>
      </c>
      <c r="D7" s="1079" t="s">
        <v>1372</v>
      </c>
      <c r="E7" s="407" t="s">
        <v>404</v>
      </c>
      <c r="F7" s="251">
        <v>0</v>
      </c>
    </row>
    <row r="8" spans="1:6" ht="16.5" customHeight="1" x14ac:dyDescent="0.15">
      <c r="A8" s="1037"/>
      <c r="B8" s="1055"/>
      <c r="C8" s="1055"/>
      <c r="D8" s="1079"/>
      <c r="E8" s="407" t="s">
        <v>405</v>
      </c>
      <c r="F8" s="251">
        <v>0</v>
      </c>
    </row>
    <row r="9" spans="1:6" ht="16.5" customHeight="1" x14ac:dyDescent="0.15">
      <c r="A9" s="1037"/>
      <c r="B9" s="1055"/>
      <c r="C9" s="1055"/>
      <c r="D9" s="1076" t="s">
        <v>1371</v>
      </c>
      <c r="E9" s="407" t="s">
        <v>404</v>
      </c>
      <c r="F9" s="251">
        <v>0</v>
      </c>
    </row>
    <row r="10" spans="1:6" ht="16.5" customHeight="1" x14ac:dyDescent="0.15">
      <c r="A10" s="1037"/>
      <c r="B10" s="1055"/>
      <c r="C10" s="1055"/>
      <c r="D10" s="1076"/>
      <c r="E10" s="407" t="s">
        <v>405</v>
      </c>
      <c r="F10" s="251">
        <v>0</v>
      </c>
    </row>
    <row r="11" spans="1:6" ht="16.5" customHeight="1" x14ac:dyDescent="0.15">
      <c r="A11" s="1037"/>
      <c r="B11" s="1055"/>
      <c r="C11" s="1055"/>
      <c r="D11" s="1079" t="s">
        <v>1370</v>
      </c>
      <c r="E11" s="407" t="s">
        <v>404</v>
      </c>
      <c r="F11" s="251">
        <v>0</v>
      </c>
    </row>
    <row r="12" spans="1:6" ht="16.5" customHeight="1" x14ac:dyDescent="0.15">
      <c r="A12" s="1037"/>
      <c r="B12" s="1055"/>
      <c r="C12" s="1055"/>
      <c r="D12" s="1079"/>
      <c r="E12" s="407" t="s">
        <v>405</v>
      </c>
      <c r="F12" s="251">
        <v>0</v>
      </c>
    </row>
    <row r="13" spans="1:6" ht="16.5" customHeight="1" x14ac:dyDescent="0.15">
      <c r="A13" s="1037"/>
      <c r="B13" s="1055"/>
      <c r="C13" s="1055"/>
      <c r="D13" s="1117" t="s">
        <v>1478</v>
      </c>
      <c r="E13" s="407" t="s">
        <v>404</v>
      </c>
      <c r="F13" s="251">
        <v>0</v>
      </c>
    </row>
    <row r="14" spans="1:6" ht="16.5" customHeight="1" x14ac:dyDescent="0.15">
      <c r="A14" s="1037"/>
      <c r="B14" s="1055"/>
      <c r="C14" s="1055"/>
      <c r="D14" s="1117"/>
      <c r="E14" s="407" t="s">
        <v>405</v>
      </c>
      <c r="F14" s="251">
        <v>0</v>
      </c>
    </row>
    <row r="15" spans="1:6" ht="16.5" customHeight="1" x14ac:dyDescent="0.15">
      <c r="A15" s="1037"/>
      <c r="B15" s="1055"/>
      <c r="C15" s="1055"/>
      <c r="D15" s="1079" t="s">
        <v>1367</v>
      </c>
      <c r="E15" s="407" t="s">
        <v>404</v>
      </c>
      <c r="F15" s="251">
        <v>22245</v>
      </c>
    </row>
    <row r="16" spans="1:6" ht="16.5" customHeight="1" x14ac:dyDescent="0.15">
      <c r="A16" s="1037"/>
      <c r="B16" s="1055"/>
      <c r="C16" s="1055"/>
      <c r="D16" s="1079"/>
      <c r="E16" s="407" t="s">
        <v>405</v>
      </c>
      <c r="F16" s="251">
        <v>22245</v>
      </c>
    </row>
    <row r="17" spans="1:6" ht="16.5" customHeight="1" x14ac:dyDescent="0.15">
      <c r="A17" s="1037"/>
      <c r="B17" s="1055"/>
      <c r="C17" s="1055"/>
      <c r="D17" s="1076" t="s">
        <v>1477</v>
      </c>
      <c r="E17" s="407" t="s">
        <v>404</v>
      </c>
      <c r="F17" s="251">
        <v>0</v>
      </c>
    </row>
    <row r="18" spans="1:6" ht="16.5" customHeight="1" x14ac:dyDescent="0.15">
      <c r="A18" s="1037"/>
      <c r="B18" s="1055"/>
      <c r="C18" s="1055"/>
      <c r="D18" s="1076"/>
      <c r="E18" s="407" t="s">
        <v>405</v>
      </c>
      <c r="F18" s="251">
        <v>0</v>
      </c>
    </row>
    <row r="19" spans="1:6" ht="16.5" customHeight="1" x14ac:dyDescent="0.15">
      <c r="A19" s="1037"/>
      <c r="B19" s="1055"/>
      <c r="C19" s="1055"/>
      <c r="D19" s="1079" t="s">
        <v>1472</v>
      </c>
      <c r="E19" s="407" t="s">
        <v>404</v>
      </c>
      <c r="F19" s="251">
        <v>25</v>
      </c>
    </row>
    <row r="20" spans="1:6" ht="16.5" customHeight="1" x14ac:dyDescent="0.15">
      <c r="A20" s="1037"/>
      <c r="B20" s="1055"/>
      <c r="C20" s="1055"/>
      <c r="D20" s="1079"/>
      <c r="E20" s="407" t="s">
        <v>405</v>
      </c>
      <c r="F20" s="251">
        <v>25</v>
      </c>
    </row>
    <row r="21" spans="1:6" ht="16.5" customHeight="1" x14ac:dyDescent="0.15">
      <c r="A21" s="1037"/>
      <c r="B21" s="1055"/>
      <c r="C21" s="1055"/>
      <c r="D21" s="1079" t="s">
        <v>1476</v>
      </c>
      <c r="E21" s="407" t="s">
        <v>404</v>
      </c>
      <c r="F21" s="251">
        <v>0</v>
      </c>
    </row>
    <row r="22" spans="1:6" ht="16.5" customHeight="1" x14ac:dyDescent="0.15">
      <c r="A22" s="1037"/>
      <c r="B22" s="1055"/>
      <c r="C22" s="1055"/>
      <c r="D22" s="1079"/>
      <c r="E22" s="407" t="s">
        <v>405</v>
      </c>
      <c r="F22" s="251">
        <v>0</v>
      </c>
    </row>
    <row r="23" spans="1:6" ht="16.5" customHeight="1" x14ac:dyDescent="0.15">
      <c r="A23" s="1037"/>
      <c r="B23" s="1055"/>
      <c r="C23" s="1055"/>
      <c r="D23" s="1128" t="s">
        <v>1568</v>
      </c>
      <c r="E23" s="407" t="s">
        <v>404</v>
      </c>
      <c r="F23" s="251">
        <v>0</v>
      </c>
    </row>
    <row r="24" spans="1:6" ht="16.5" customHeight="1" x14ac:dyDescent="0.15">
      <c r="A24" s="1037"/>
      <c r="B24" s="1055"/>
      <c r="C24" s="1055"/>
      <c r="D24" s="1076"/>
      <c r="E24" s="407" t="s">
        <v>405</v>
      </c>
      <c r="F24" s="251">
        <v>0</v>
      </c>
    </row>
    <row r="25" spans="1:6" ht="16.5" customHeight="1" x14ac:dyDescent="0.15">
      <c r="A25" s="1037"/>
      <c r="B25" s="1055"/>
      <c r="C25" s="1055"/>
      <c r="D25" s="1076" t="s">
        <v>1455</v>
      </c>
      <c r="E25" s="407" t="s">
        <v>404</v>
      </c>
      <c r="F25" s="251">
        <v>0</v>
      </c>
    </row>
    <row r="26" spans="1:6" ht="16.5" customHeight="1" x14ac:dyDescent="0.15">
      <c r="A26" s="1037"/>
      <c r="B26" s="1055"/>
      <c r="C26" s="1055"/>
      <c r="D26" s="1076"/>
      <c r="E26" s="407" t="s">
        <v>405</v>
      </c>
      <c r="F26" s="251">
        <v>0</v>
      </c>
    </row>
    <row r="27" spans="1:6" ht="16.5" customHeight="1" x14ac:dyDescent="0.15">
      <c r="A27" s="1037"/>
      <c r="B27" s="1055"/>
      <c r="C27" s="1055"/>
      <c r="D27" s="1091" t="s">
        <v>1475</v>
      </c>
      <c r="E27" s="407" t="s">
        <v>404</v>
      </c>
      <c r="F27" s="251">
        <v>874</v>
      </c>
    </row>
    <row r="28" spans="1:6" ht="16.5" customHeight="1" x14ac:dyDescent="0.15">
      <c r="A28" s="1037"/>
      <c r="B28" s="1055"/>
      <c r="C28" s="1055"/>
      <c r="D28" s="1091"/>
      <c r="E28" s="407" t="s">
        <v>405</v>
      </c>
      <c r="F28" s="251">
        <v>874</v>
      </c>
    </row>
    <row r="29" spans="1:6" ht="16.5" customHeight="1" x14ac:dyDescent="0.15">
      <c r="A29" s="1037"/>
      <c r="B29" s="1055"/>
      <c r="C29" s="1055"/>
      <c r="D29" s="1128" t="s">
        <v>1569</v>
      </c>
      <c r="E29" s="407" t="s">
        <v>404</v>
      </c>
      <c r="F29" s="251">
        <v>0</v>
      </c>
    </row>
    <row r="30" spans="1:6" ht="16.5" customHeight="1" x14ac:dyDescent="0.15">
      <c r="A30" s="1037"/>
      <c r="B30" s="1055"/>
      <c r="C30" s="1055"/>
      <c r="D30" s="1076"/>
      <c r="E30" s="407" t="s">
        <v>405</v>
      </c>
      <c r="F30" s="251">
        <v>0</v>
      </c>
    </row>
    <row r="31" spans="1:6" ht="16.5" customHeight="1" x14ac:dyDescent="0.15">
      <c r="A31" s="1037"/>
      <c r="B31" s="1055"/>
      <c r="C31" s="1055"/>
      <c r="D31" s="1076" t="s">
        <v>1474</v>
      </c>
      <c r="E31" s="407" t="s">
        <v>404</v>
      </c>
      <c r="F31" s="251">
        <v>127943</v>
      </c>
    </row>
    <row r="32" spans="1:6" ht="16.5" customHeight="1" x14ac:dyDescent="0.15">
      <c r="A32" s="1037"/>
      <c r="B32" s="1055"/>
      <c r="C32" s="1055"/>
      <c r="D32" s="1076"/>
      <c r="E32" s="407" t="s">
        <v>405</v>
      </c>
      <c r="F32" s="251">
        <v>127943</v>
      </c>
    </row>
    <row r="33" spans="1:6" ht="16.5" customHeight="1" x14ac:dyDescent="0.15">
      <c r="A33" s="1037"/>
      <c r="B33" s="1055"/>
      <c r="C33" s="1055"/>
      <c r="D33" s="1076" t="s">
        <v>1473</v>
      </c>
      <c r="E33" s="407" t="s">
        <v>404</v>
      </c>
      <c r="F33" s="251">
        <v>0</v>
      </c>
    </row>
    <row r="34" spans="1:6" ht="16.5" customHeight="1" x14ac:dyDescent="0.15">
      <c r="A34" s="1037"/>
      <c r="B34" s="1055"/>
      <c r="C34" s="1055"/>
      <c r="D34" s="1076"/>
      <c r="E34" s="407" t="s">
        <v>405</v>
      </c>
      <c r="F34" s="251">
        <v>0</v>
      </c>
    </row>
    <row r="35" spans="1:6" ht="16.5" customHeight="1" x14ac:dyDescent="0.15">
      <c r="A35" s="1037"/>
      <c r="B35" s="1055"/>
      <c r="C35" s="1055"/>
      <c r="D35" s="1076" t="s">
        <v>1742</v>
      </c>
      <c r="E35" s="407" t="s">
        <v>404</v>
      </c>
      <c r="F35" s="251">
        <v>0</v>
      </c>
    </row>
    <row r="36" spans="1:6" ht="16.5" customHeight="1" x14ac:dyDescent="0.15">
      <c r="A36" s="1037"/>
      <c r="B36" s="1055"/>
      <c r="C36" s="1055"/>
      <c r="D36" s="1076"/>
      <c r="E36" s="407" t="s">
        <v>405</v>
      </c>
      <c r="F36" s="251">
        <v>0</v>
      </c>
    </row>
    <row r="37" spans="1:6" ht="16.5" customHeight="1" x14ac:dyDescent="0.15">
      <c r="A37" s="1037"/>
      <c r="B37" s="1055"/>
      <c r="C37" s="1055"/>
      <c r="D37" s="1128" t="s">
        <v>1570</v>
      </c>
      <c r="E37" s="407" t="s">
        <v>404</v>
      </c>
      <c r="F37" s="251">
        <v>0</v>
      </c>
    </row>
    <row r="38" spans="1:6" ht="16.5" customHeight="1" x14ac:dyDescent="0.15">
      <c r="A38" s="1037"/>
      <c r="B38" s="1055"/>
      <c r="C38" s="1055"/>
      <c r="D38" s="1076"/>
      <c r="E38" s="407" t="s">
        <v>405</v>
      </c>
      <c r="F38" s="251">
        <v>0</v>
      </c>
    </row>
    <row r="39" spans="1:6" ht="16.5" customHeight="1" x14ac:dyDescent="0.15">
      <c r="A39" s="1037"/>
      <c r="B39" s="1055"/>
      <c r="C39" s="1055"/>
      <c r="D39" s="1130" t="s">
        <v>1705</v>
      </c>
      <c r="E39" s="474" t="s">
        <v>404</v>
      </c>
      <c r="F39" s="251">
        <v>0</v>
      </c>
    </row>
    <row r="40" spans="1:6" ht="16.5" customHeight="1" x14ac:dyDescent="0.15">
      <c r="A40" s="1037"/>
      <c r="B40" s="1055"/>
      <c r="C40" s="1055"/>
      <c r="D40" s="1131"/>
      <c r="E40" s="474" t="s">
        <v>405</v>
      </c>
      <c r="F40" s="251">
        <v>0</v>
      </c>
    </row>
    <row r="41" spans="1:6" ht="16.5" customHeight="1" x14ac:dyDescent="0.15">
      <c r="A41" s="1037"/>
      <c r="B41" s="1055"/>
      <c r="C41" s="1055"/>
      <c r="D41" s="1130" t="s">
        <v>1706</v>
      </c>
      <c r="E41" s="474" t="s">
        <v>404</v>
      </c>
      <c r="F41" s="251">
        <v>0</v>
      </c>
    </row>
    <row r="42" spans="1:6" ht="16.5" customHeight="1" x14ac:dyDescent="0.15">
      <c r="A42" s="1037"/>
      <c r="B42" s="1055"/>
      <c r="C42" s="1055"/>
      <c r="D42" s="1131"/>
      <c r="E42" s="474" t="s">
        <v>405</v>
      </c>
      <c r="F42" s="251">
        <v>0</v>
      </c>
    </row>
    <row r="43" spans="1:6" ht="16.5" customHeight="1" x14ac:dyDescent="0.15">
      <c r="A43" s="1037"/>
      <c r="B43" s="1055"/>
      <c r="C43" s="1055"/>
      <c r="D43" s="1130" t="s">
        <v>1707</v>
      </c>
      <c r="E43" s="474" t="s">
        <v>404</v>
      </c>
      <c r="F43" s="251">
        <v>0</v>
      </c>
    </row>
    <row r="44" spans="1:6" ht="16.5" customHeight="1" x14ac:dyDescent="0.15">
      <c r="A44" s="1037"/>
      <c r="B44" s="1055"/>
      <c r="C44" s="1055"/>
      <c r="D44" s="1131"/>
      <c r="E44" s="474" t="s">
        <v>405</v>
      </c>
      <c r="F44" s="251">
        <v>0</v>
      </c>
    </row>
    <row r="45" spans="1:6" ht="16.5" customHeight="1" x14ac:dyDescent="0.15">
      <c r="A45" s="1037"/>
      <c r="B45" s="1055"/>
      <c r="C45" s="1055"/>
      <c r="D45" s="1079" t="s">
        <v>66</v>
      </c>
      <c r="E45" s="407" t="s">
        <v>404</v>
      </c>
      <c r="F45" s="251">
        <v>0</v>
      </c>
    </row>
    <row r="46" spans="1:6" ht="16.5" customHeight="1" x14ac:dyDescent="0.15">
      <c r="A46" s="1037"/>
      <c r="B46" s="1056"/>
      <c r="C46" s="1056"/>
      <c r="D46" s="1079"/>
      <c r="E46" s="407" t="s">
        <v>405</v>
      </c>
      <c r="F46" s="251">
        <v>60000</v>
      </c>
    </row>
    <row r="47" spans="1:6" ht="16.5" customHeight="1" x14ac:dyDescent="0.15">
      <c r="A47" s="1037"/>
      <c r="B47" s="1117" t="s">
        <v>1002</v>
      </c>
      <c r="C47" s="407" t="s">
        <v>146</v>
      </c>
      <c r="D47" s="395"/>
      <c r="E47" s="407" t="s">
        <v>405</v>
      </c>
      <c r="F47" s="251">
        <v>0</v>
      </c>
    </row>
    <row r="48" spans="1:6" ht="16.5" customHeight="1" x14ac:dyDescent="0.15">
      <c r="A48" s="1037"/>
      <c r="B48" s="1117"/>
      <c r="C48" s="411"/>
      <c r="D48" s="410" t="s">
        <v>66</v>
      </c>
      <c r="E48" s="407" t="s">
        <v>405</v>
      </c>
      <c r="F48" s="251">
        <v>0</v>
      </c>
    </row>
    <row r="49" spans="1:6" ht="16.5" customHeight="1" x14ac:dyDescent="0.15">
      <c r="A49" s="1111" t="s">
        <v>985</v>
      </c>
      <c r="B49" s="1132" t="s">
        <v>248</v>
      </c>
      <c r="C49" s="1133"/>
      <c r="D49" s="1134"/>
      <c r="E49" s="474" t="s">
        <v>404</v>
      </c>
      <c r="F49" s="251">
        <v>0</v>
      </c>
    </row>
    <row r="50" spans="1:6" ht="16.5" customHeight="1" x14ac:dyDescent="0.15">
      <c r="A50" s="1112"/>
      <c r="B50" s="1135"/>
      <c r="C50" s="1136"/>
      <c r="D50" s="1137"/>
      <c r="E50" s="407" t="s">
        <v>405</v>
      </c>
      <c r="F50" s="251">
        <v>0</v>
      </c>
    </row>
    <row r="51" spans="1:6" ht="16.5" customHeight="1" x14ac:dyDescent="0.15">
      <c r="A51" s="1112"/>
      <c r="B51" s="411"/>
      <c r="C51" s="411"/>
      <c r="D51" s="410" t="s">
        <v>66</v>
      </c>
      <c r="E51" s="407" t="s">
        <v>405</v>
      </c>
      <c r="F51" s="251">
        <v>0</v>
      </c>
    </row>
    <row r="52" spans="1:6" ht="16.5" customHeight="1" x14ac:dyDescent="0.15">
      <c r="A52" s="1112"/>
      <c r="B52" s="1079" t="s">
        <v>130</v>
      </c>
      <c r="C52" s="1079"/>
      <c r="D52" s="1079"/>
      <c r="E52" s="407" t="s">
        <v>404</v>
      </c>
      <c r="F52" s="251">
        <v>4828</v>
      </c>
    </row>
    <row r="53" spans="1:6" ht="16.5" customHeight="1" x14ac:dyDescent="0.15">
      <c r="A53" s="1112"/>
      <c r="B53" s="1079"/>
      <c r="C53" s="1079"/>
      <c r="D53" s="1079"/>
      <c r="E53" s="407" t="s">
        <v>405</v>
      </c>
      <c r="F53" s="251">
        <v>5042</v>
      </c>
    </row>
    <row r="54" spans="1:6" ht="16.5" customHeight="1" x14ac:dyDescent="0.15">
      <c r="A54" s="1112"/>
      <c r="B54" s="485"/>
      <c r="C54" s="1143" t="s">
        <v>1568</v>
      </c>
      <c r="D54" s="1144"/>
      <c r="E54" s="407" t="s">
        <v>404</v>
      </c>
      <c r="F54" s="251">
        <v>0</v>
      </c>
    </row>
    <row r="55" spans="1:6" ht="16.5" customHeight="1" x14ac:dyDescent="0.15">
      <c r="A55" s="1112"/>
      <c r="B55" s="486"/>
      <c r="C55" s="1145"/>
      <c r="D55" s="1146"/>
      <c r="E55" s="407" t="s">
        <v>405</v>
      </c>
      <c r="F55" s="251">
        <v>0</v>
      </c>
    </row>
    <row r="56" spans="1:6" ht="16.5" customHeight="1" x14ac:dyDescent="0.15">
      <c r="A56" s="1112"/>
      <c r="B56" s="299"/>
      <c r="C56" s="1074" t="s">
        <v>1473</v>
      </c>
      <c r="D56" s="1076"/>
      <c r="E56" s="407" t="s">
        <v>404</v>
      </c>
      <c r="F56" s="251">
        <v>0</v>
      </c>
    </row>
    <row r="57" spans="1:6" ht="16.5" customHeight="1" x14ac:dyDescent="0.15">
      <c r="A57" s="1112"/>
      <c r="B57" s="300"/>
      <c r="C57" s="1074"/>
      <c r="D57" s="1076"/>
      <c r="E57" s="407" t="s">
        <v>405</v>
      </c>
      <c r="F57" s="251">
        <v>0</v>
      </c>
    </row>
    <row r="58" spans="1:6" ht="16.5" customHeight="1" x14ac:dyDescent="0.15">
      <c r="A58" s="1112"/>
      <c r="B58" s="299"/>
      <c r="C58" s="1138" t="s">
        <v>1708</v>
      </c>
      <c r="D58" s="1076"/>
      <c r="E58" s="407" t="s">
        <v>404</v>
      </c>
      <c r="F58" s="251">
        <v>0</v>
      </c>
    </row>
    <row r="59" spans="1:6" ht="16.5" customHeight="1" x14ac:dyDescent="0.15">
      <c r="A59" s="1112"/>
      <c r="B59" s="300"/>
      <c r="C59" s="1074"/>
      <c r="D59" s="1076"/>
      <c r="E59" s="407" t="s">
        <v>405</v>
      </c>
      <c r="F59" s="251">
        <v>0</v>
      </c>
    </row>
    <row r="60" spans="1:6" ht="16.5" customHeight="1" x14ac:dyDescent="0.15">
      <c r="A60" s="1112"/>
      <c r="B60" s="299"/>
      <c r="C60" s="1143" t="s">
        <v>1571</v>
      </c>
      <c r="D60" s="1147"/>
      <c r="E60" s="407" t="s">
        <v>404</v>
      </c>
      <c r="F60" s="251">
        <v>3688</v>
      </c>
    </row>
    <row r="61" spans="1:6" ht="16.5" customHeight="1" x14ac:dyDescent="0.15">
      <c r="A61" s="1112"/>
      <c r="B61" s="300"/>
      <c r="C61" s="1148"/>
      <c r="D61" s="1149"/>
      <c r="E61" s="407" t="s">
        <v>405</v>
      </c>
      <c r="F61" s="251">
        <v>3688</v>
      </c>
    </row>
    <row r="62" spans="1:6" ht="16.5" customHeight="1" x14ac:dyDescent="0.15">
      <c r="A62" s="1112"/>
      <c r="B62" s="299"/>
      <c r="C62" s="1129" t="s">
        <v>1472</v>
      </c>
      <c r="D62" s="1079"/>
      <c r="E62" s="407" t="s">
        <v>404</v>
      </c>
      <c r="F62" s="251">
        <v>1140</v>
      </c>
    </row>
    <row r="63" spans="1:6" ht="16.5" customHeight="1" x14ac:dyDescent="0.15">
      <c r="A63" s="1112"/>
      <c r="B63" s="300"/>
      <c r="C63" s="1129"/>
      <c r="D63" s="1079"/>
      <c r="E63" s="407" t="s">
        <v>405</v>
      </c>
      <c r="F63" s="251">
        <v>1140</v>
      </c>
    </row>
    <row r="64" spans="1:6" ht="16.5" customHeight="1" x14ac:dyDescent="0.15">
      <c r="A64" s="1112"/>
      <c r="B64" s="299"/>
      <c r="C64" s="1138" t="s">
        <v>1572</v>
      </c>
      <c r="D64" s="1076"/>
      <c r="E64" s="407" t="s">
        <v>404</v>
      </c>
      <c r="F64" s="251">
        <v>0</v>
      </c>
    </row>
    <row r="65" spans="1:6" ht="16.5" customHeight="1" x14ac:dyDescent="0.15">
      <c r="A65" s="1112"/>
      <c r="B65" s="300"/>
      <c r="C65" s="1074"/>
      <c r="D65" s="1076"/>
      <c r="E65" s="407" t="s">
        <v>405</v>
      </c>
      <c r="F65" s="251">
        <v>0</v>
      </c>
    </row>
    <row r="66" spans="1:6" ht="16.5" customHeight="1" x14ac:dyDescent="0.15">
      <c r="A66" s="1113"/>
      <c r="B66" s="411"/>
      <c r="C66" s="1129" t="s">
        <v>66</v>
      </c>
      <c r="D66" s="1079"/>
      <c r="E66" s="407" t="s">
        <v>405</v>
      </c>
      <c r="F66" s="251">
        <v>214</v>
      </c>
    </row>
    <row r="67" spans="1:6" ht="16.5" customHeight="1" x14ac:dyDescent="0.15">
      <c r="A67" s="1079" t="s">
        <v>1471</v>
      </c>
      <c r="B67" s="1079"/>
      <c r="C67" s="1079"/>
      <c r="D67" s="1079"/>
      <c r="E67" s="407" t="s">
        <v>404</v>
      </c>
      <c r="F67" s="251">
        <v>155915</v>
      </c>
    </row>
    <row r="68" spans="1:6" ht="16.5" customHeight="1" x14ac:dyDescent="0.15">
      <c r="A68" s="1079"/>
      <c r="B68" s="1079"/>
      <c r="C68" s="1079"/>
      <c r="D68" s="1079"/>
      <c r="E68" s="407" t="s">
        <v>405</v>
      </c>
      <c r="F68" s="251">
        <v>216129</v>
      </c>
    </row>
    <row r="69" spans="1:6" ht="16.5" customHeight="1" x14ac:dyDescent="0.15">
      <c r="A69" s="1127" t="s">
        <v>1470</v>
      </c>
      <c r="B69" s="1127"/>
      <c r="C69" s="1140" t="s">
        <v>1469</v>
      </c>
      <c r="D69" s="407" t="s">
        <v>1468</v>
      </c>
      <c r="E69" s="279" t="s">
        <v>1333</v>
      </c>
      <c r="F69" s="251">
        <v>0</v>
      </c>
    </row>
    <row r="70" spans="1:6" ht="16.5" customHeight="1" x14ac:dyDescent="0.15">
      <c r="A70" s="1127"/>
      <c r="B70" s="1127"/>
      <c r="C70" s="1141"/>
      <c r="D70" s="407" t="s">
        <v>1467</v>
      </c>
      <c r="E70" s="407" t="s">
        <v>130</v>
      </c>
      <c r="F70" s="251">
        <v>60000</v>
      </c>
    </row>
    <row r="71" spans="1:6" ht="16.5" customHeight="1" x14ac:dyDescent="0.15">
      <c r="A71" s="1127"/>
      <c r="B71" s="1127"/>
      <c r="C71" s="1142"/>
      <c r="D71" s="407" t="s">
        <v>1002</v>
      </c>
      <c r="E71" s="407" t="s">
        <v>146</v>
      </c>
      <c r="F71" s="251">
        <v>0</v>
      </c>
    </row>
    <row r="72" spans="1:6" ht="16.5" customHeight="1" x14ac:dyDescent="0.15">
      <c r="A72" s="1127"/>
      <c r="B72" s="1127"/>
      <c r="C72" s="1079" t="s">
        <v>985</v>
      </c>
      <c r="D72" s="1079"/>
      <c r="E72" s="407" t="s">
        <v>248</v>
      </c>
      <c r="F72" s="251">
        <v>0</v>
      </c>
    </row>
    <row r="73" spans="1:6" ht="16.5" customHeight="1" x14ac:dyDescent="0.15">
      <c r="A73" s="1127"/>
      <c r="B73" s="1127"/>
      <c r="C73" s="1079"/>
      <c r="D73" s="1079"/>
      <c r="E73" s="407" t="s">
        <v>130</v>
      </c>
      <c r="F73" s="251">
        <v>0</v>
      </c>
    </row>
    <row r="74" spans="1:6" ht="16.5" customHeight="1" x14ac:dyDescent="0.15">
      <c r="A74" s="1127"/>
      <c r="B74" s="1127"/>
      <c r="C74" s="407" t="s">
        <v>1466</v>
      </c>
      <c r="D74" s="411"/>
      <c r="E74" s="410"/>
      <c r="F74" s="251">
        <v>60000</v>
      </c>
    </row>
    <row r="75" spans="1:6" ht="16.5" customHeight="1" x14ac:dyDescent="0.15">
      <c r="A75" s="1117" t="s">
        <v>1465</v>
      </c>
      <c r="B75" s="1117"/>
      <c r="C75" s="1117"/>
      <c r="D75" s="411" t="s">
        <v>997</v>
      </c>
      <c r="E75" s="410"/>
      <c r="F75" s="251">
        <v>0</v>
      </c>
    </row>
    <row r="76" spans="1:6" ht="16.5" customHeight="1" x14ac:dyDescent="0.15">
      <c r="A76" s="1117"/>
      <c r="B76" s="1117"/>
      <c r="C76" s="1117"/>
      <c r="D76" s="411" t="s">
        <v>1464</v>
      </c>
      <c r="E76" s="410"/>
      <c r="F76" s="251">
        <v>0</v>
      </c>
    </row>
    <row r="77" spans="1:6" ht="16.5" customHeight="1" x14ac:dyDescent="0.15">
      <c r="A77" s="1117" t="s">
        <v>1463</v>
      </c>
      <c r="B77" s="1117"/>
      <c r="C77" s="1117"/>
      <c r="D77" s="411" t="s">
        <v>997</v>
      </c>
      <c r="E77" s="410"/>
      <c r="F77" s="251">
        <v>0</v>
      </c>
    </row>
    <row r="78" spans="1:6" ht="16.5" customHeight="1" x14ac:dyDescent="0.15">
      <c r="A78" s="1117"/>
      <c r="B78" s="1117"/>
      <c r="C78" s="1117"/>
      <c r="D78" s="411" t="s">
        <v>1462</v>
      </c>
      <c r="E78" s="410"/>
      <c r="F78" s="251">
        <v>0</v>
      </c>
    </row>
    <row r="79" spans="1:6" ht="16.5" customHeight="1" x14ac:dyDescent="0.15">
      <c r="A79" s="407" t="s">
        <v>1461</v>
      </c>
      <c r="B79" s="407"/>
      <c r="C79" s="407"/>
      <c r="D79" s="411"/>
      <c r="E79" s="410"/>
      <c r="F79" s="251">
        <v>60000</v>
      </c>
    </row>
    <row r="80" spans="1:6" ht="16.5" customHeight="1" x14ac:dyDescent="0.15">
      <c r="A80" s="1117" t="s">
        <v>1460</v>
      </c>
      <c r="B80" s="1117"/>
      <c r="C80" s="1117"/>
      <c r="D80" s="1079" t="s">
        <v>1458</v>
      </c>
      <c r="E80" s="407" t="s">
        <v>404</v>
      </c>
      <c r="F80" s="251">
        <v>0</v>
      </c>
    </row>
    <row r="81" spans="1:6" ht="16.5" customHeight="1" x14ac:dyDescent="0.15">
      <c r="A81" s="1117"/>
      <c r="B81" s="1117"/>
      <c r="C81" s="1117"/>
      <c r="D81" s="1079"/>
      <c r="E81" s="407" t="s">
        <v>405</v>
      </c>
      <c r="F81" s="251">
        <v>0</v>
      </c>
    </row>
    <row r="82" spans="1:6" ht="16.5" customHeight="1" x14ac:dyDescent="0.15">
      <c r="A82" s="1117"/>
      <c r="B82" s="1117"/>
      <c r="C82" s="1117"/>
      <c r="D82" s="1079" t="s">
        <v>1457</v>
      </c>
      <c r="E82" s="407" t="s">
        <v>404</v>
      </c>
      <c r="F82" s="251">
        <v>0</v>
      </c>
    </row>
    <row r="83" spans="1:6" ht="16.5" customHeight="1" x14ac:dyDescent="0.15">
      <c r="A83" s="1117"/>
      <c r="B83" s="1117"/>
      <c r="C83" s="1117"/>
      <c r="D83" s="1079"/>
      <c r="E83" s="407" t="s">
        <v>405</v>
      </c>
      <c r="F83" s="251">
        <v>0</v>
      </c>
    </row>
    <row r="84" spans="1:6" ht="16.5" customHeight="1" x14ac:dyDescent="0.15">
      <c r="A84" s="1076" t="s">
        <v>1459</v>
      </c>
      <c r="B84" s="1076"/>
      <c r="C84" s="1076"/>
      <c r="D84" s="1079" t="s">
        <v>1458</v>
      </c>
      <c r="E84" s="407" t="s">
        <v>404</v>
      </c>
      <c r="F84" s="251">
        <v>0</v>
      </c>
    </row>
    <row r="85" spans="1:6" ht="16.5" customHeight="1" x14ac:dyDescent="0.15">
      <c r="A85" s="1076"/>
      <c r="B85" s="1076"/>
      <c r="C85" s="1076"/>
      <c r="D85" s="1079"/>
      <c r="E85" s="407" t="s">
        <v>405</v>
      </c>
      <c r="F85" s="251">
        <v>0</v>
      </c>
    </row>
    <row r="86" spans="1:6" ht="16.5" customHeight="1" x14ac:dyDescent="0.15">
      <c r="A86" s="1076"/>
      <c r="B86" s="1076"/>
      <c r="C86" s="1076"/>
      <c r="D86" s="1079" t="s">
        <v>1457</v>
      </c>
      <c r="E86" s="407" t="s">
        <v>404</v>
      </c>
      <c r="F86" s="251">
        <v>0</v>
      </c>
    </row>
    <row r="87" spans="1:6" ht="16.5" customHeight="1" x14ac:dyDescent="0.15">
      <c r="A87" s="1076"/>
      <c r="B87" s="1076"/>
      <c r="C87" s="1076"/>
      <c r="D87" s="1079"/>
      <c r="E87" s="407" t="s">
        <v>405</v>
      </c>
      <c r="F87" s="251">
        <v>0</v>
      </c>
    </row>
    <row r="88" spans="1:6" ht="16.5" customHeight="1" x14ac:dyDescent="0.15">
      <c r="A88" s="407" t="s">
        <v>1456</v>
      </c>
      <c r="B88" s="407"/>
      <c r="C88" s="407"/>
      <c r="D88" s="407"/>
      <c r="E88" s="407"/>
      <c r="F88" s="251">
        <v>0</v>
      </c>
    </row>
  </sheetData>
  <mergeCells count="50">
    <mergeCell ref="A84:C87"/>
    <mergeCell ref="D84:D85"/>
    <mergeCell ref="D86:D87"/>
    <mergeCell ref="C64:D65"/>
    <mergeCell ref="C66:D66"/>
    <mergeCell ref="A77:C78"/>
    <mergeCell ref="A80:C83"/>
    <mergeCell ref="D80:D81"/>
    <mergeCell ref="D82:D83"/>
    <mergeCell ref="A49:A66"/>
    <mergeCell ref="C56:D57"/>
    <mergeCell ref="C58:D59"/>
    <mergeCell ref="C60:D61"/>
    <mergeCell ref="C62:D63"/>
    <mergeCell ref="A67:D68"/>
    <mergeCell ref="A69:B74"/>
    <mergeCell ref="C69:C71"/>
    <mergeCell ref="C72:D73"/>
    <mergeCell ref="A75:C76"/>
    <mergeCell ref="C54:D55"/>
    <mergeCell ref="B49:D50"/>
    <mergeCell ref="D33:D34"/>
    <mergeCell ref="D37:D38"/>
    <mergeCell ref="D45:D46"/>
    <mergeCell ref="B47:B48"/>
    <mergeCell ref="B52:D53"/>
    <mergeCell ref="D43:D44"/>
    <mergeCell ref="D41:D42"/>
    <mergeCell ref="D39:D40"/>
    <mergeCell ref="D23:D24"/>
    <mergeCell ref="D25:D26"/>
    <mergeCell ref="D27:D28"/>
    <mergeCell ref="D29:D30"/>
    <mergeCell ref="D31:D32"/>
    <mergeCell ref="A2:E2"/>
    <mergeCell ref="A3:A48"/>
    <mergeCell ref="B3:B4"/>
    <mergeCell ref="C3:D4"/>
    <mergeCell ref="B5:B46"/>
    <mergeCell ref="C5:D6"/>
    <mergeCell ref="C7:C46"/>
    <mergeCell ref="D7:D8"/>
    <mergeCell ref="D9:D10"/>
    <mergeCell ref="D11:D12"/>
    <mergeCell ref="D35:D36"/>
    <mergeCell ref="D13:D14"/>
    <mergeCell ref="D15:D16"/>
    <mergeCell ref="D17:D18"/>
    <mergeCell ref="D19:D20"/>
    <mergeCell ref="D21:D22"/>
  </mergeCells>
  <phoneticPr fontId="17"/>
  <pageMargins left="1.1811023622047245" right="0.78740157480314965" top="0.78740157480314965" bottom="0.78740157480314965" header="0.51181102362204722" footer="0.51181102362204722"/>
  <pageSetup paperSize="9" scale="52" orientation="portrait" blackAndWhite="1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showGridLines="0" view="pageBreakPreview" zoomScaleNormal="100" zoomScaleSheetLayoutView="100" workbookViewId="0">
      <selection activeCell="A40" sqref="A40:XFD40"/>
    </sheetView>
  </sheetViews>
  <sheetFormatPr defaultRowHeight="14.25" outlineLevelRow="1" x14ac:dyDescent="0.15"/>
  <cols>
    <col min="1" max="1" width="5.25" style="104" customWidth="1"/>
    <col min="2" max="2" width="6" style="104" customWidth="1"/>
    <col min="3" max="3" width="4.875" style="104" customWidth="1"/>
    <col min="4" max="4" width="28.25" style="104" customWidth="1"/>
    <col min="5" max="5" width="13.25" style="104" customWidth="1"/>
    <col min="6" max="6" width="10.25" style="104" bestFit="1" customWidth="1"/>
    <col min="7" max="16384" width="9" style="104"/>
  </cols>
  <sheetData>
    <row r="1" spans="1:6" ht="20.25" customHeight="1" x14ac:dyDescent="0.15">
      <c r="A1" s="104" t="s">
        <v>1504</v>
      </c>
      <c r="E1" s="223" t="s">
        <v>156</v>
      </c>
    </row>
    <row r="2" spans="1:6" ht="30" customHeight="1" x14ac:dyDescent="0.15">
      <c r="A2" s="1058"/>
      <c r="B2" s="1059"/>
      <c r="C2" s="1059"/>
      <c r="D2" s="1059"/>
      <c r="E2" s="415" t="s">
        <v>1584</v>
      </c>
    </row>
    <row r="3" spans="1:6" ht="20.100000000000001" customHeight="1" x14ac:dyDescent="0.15">
      <c r="A3" s="1152" t="s">
        <v>1503</v>
      </c>
      <c r="B3" s="1153"/>
      <c r="C3" s="1153"/>
      <c r="D3" s="1147"/>
      <c r="E3" s="251">
        <v>198387</v>
      </c>
    </row>
    <row r="4" spans="1:6" ht="20.100000000000001" customHeight="1" x14ac:dyDescent="0.15">
      <c r="A4" s="301"/>
      <c r="B4" s="302"/>
      <c r="C4" s="410" t="s">
        <v>1500</v>
      </c>
      <c r="D4" s="407"/>
      <c r="E4" s="251">
        <v>0</v>
      </c>
      <c r="F4" s="115"/>
    </row>
    <row r="5" spans="1:6" ht="20.100000000000001" customHeight="1" x14ac:dyDescent="0.15">
      <c r="A5" s="301"/>
      <c r="B5" s="303"/>
      <c r="C5" s="281" t="s">
        <v>1499</v>
      </c>
      <c r="D5" s="410"/>
      <c r="E5" s="251">
        <v>0</v>
      </c>
    </row>
    <row r="6" spans="1:6" ht="20.100000000000001" customHeight="1" x14ac:dyDescent="0.15">
      <c r="A6" s="301"/>
      <c r="B6" s="304"/>
      <c r="C6" s="410" t="s">
        <v>1498</v>
      </c>
      <c r="D6" s="407"/>
      <c r="E6" s="251">
        <v>0</v>
      </c>
    </row>
    <row r="7" spans="1:6" ht="20.100000000000001" customHeight="1" x14ac:dyDescent="0.15">
      <c r="A7" s="305"/>
      <c r="B7" s="304" t="s">
        <v>1553</v>
      </c>
      <c r="C7" s="410" t="s">
        <v>1497</v>
      </c>
      <c r="D7" s="407"/>
      <c r="E7" s="251">
        <v>3688</v>
      </c>
    </row>
    <row r="8" spans="1:6" ht="20.100000000000001" customHeight="1" x14ac:dyDescent="0.15">
      <c r="A8" s="306"/>
      <c r="B8" s="304"/>
      <c r="C8" s="410" t="s">
        <v>1496</v>
      </c>
      <c r="D8" s="407"/>
      <c r="E8" s="251">
        <v>1140</v>
      </c>
    </row>
    <row r="9" spans="1:6" ht="20.100000000000001" customHeight="1" x14ac:dyDescent="0.15">
      <c r="A9" s="306"/>
      <c r="B9" s="304"/>
      <c r="C9" s="462" t="s">
        <v>1743</v>
      </c>
      <c r="D9" s="410"/>
      <c r="E9" s="251">
        <v>0</v>
      </c>
    </row>
    <row r="10" spans="1:6" ht="20.100000000000001" customHeight="1" x14ac:dyDescent="0.15">
      <c r="A10" s="306"/>
      <c r="B10" s="304"/>
      <c r="C10" s="410" t="s">
        <v>1495</v>
      </c>
      <c r="D10" s="407"/>
      <c r="E10" s="251">
        <v>0</v>
      </c>
    </row>
    <row r="11" spans="1:6" ht="20.100000000000001" customHeight="1" x14ac:dyDescent="0.15">
      <c r="A11" s="306"/>
      <c r="B11" s="304"/>
      <c r="C11" s="410" t="s">
        <v>1493</v>
      </c>
      <c r="D11" s="407"/>
      <c r="E11" s="251">
        <v>0</v>
      </c>
    </row>
    <row r="12" spans="1:6" ht="20.100000000000001" customHeight="1" x14ac:dyDescent="0.15">
      <c r="A12" s="305"/>
      <c r="B12" s="403" t="s">
        <v>1494</v>
      </c>
      <c r="C12" s="410" t="s">
        <v>1492</v>
      </c>
      <c r="D12" s="407"/>
      <c r="E12" s="251">
        <v>17964</v>
      </c>
    </row>
    <row r="13" spans="1:6" ht="20.100000000000001" customHeight="1" x14ac:dyDescent="0.15">
      <c r="A13" s="306"/>
      <c r="B13" s="403"/>
      <c r="C13" s="281" t="s">
        <v>1491</v>
      </c>
      <c r="D13" s="410"/>
      <c r="E13" s="251">
        <v>0</v>
      </c>
    </row>
    <row r="14" spans="1:6" ht="20.100000000000001" customHeight="1" x14ac:dyDescent="0.15">
      <c r="A14" s="306"/>
      <c r="B14" s="403"/>
      <c r="C14" s="281" t="s">
        <v>1473</v>
      </c>
      <c r="D14" s="410"/>
      <c r="E14" s="251">
        <v>0</v>
      </c>
    </row>
    <row r="15" spans="1:6" ht="20.100000000000001" customHeight="1" outlineLevel="1" x14ac:dyDescent="0.15">
      <c r="A15" s="306"/>
      <c r="B15" s="404"/>
      <c r="C15" s="281" t="s">
        <v>1502</v>
      </c>
      <c r="D15" s="410"/>
      <c r="E15" s="251">
        <v>0</v>
      </c>
    </row>
    <row r="16" spans="1:6" ht="20.100000000000001" customHeight="1" x14ac:dyDescent="0.15">
      <c r="A16" s="1152" t="s">
        <v>1501</v>
      </c>
      <c r="B16" s="1153"/>
      <c r="C16" s="1153"/>
      <c r="D16" s="1147"/>
      <c r="E16" s="251">
        <v>56445</v>
      </c>
    </row>
    <row r="17" spans="1:5" ht="20.100000000000001" customHeight="1" x14ac:dyDescent="0.15">
      <c r="A17" s="303"/>
      <c r="B17" s="302"/>
      <c r="C17" s="407" t="s">
        <v>1500</v>
      </c>
      <c r="D17" s="407"/>
      <c r="E17" s="251">
        <v>0</v>
      </c>
    </row>
    <row r="18" spans="1:5" ht="20.100000000000001" customHeight="1" x14ac:dyDescent="0.15">
      <c r="A18" s="303"/>
      <c r="B18" s="303"/>
      <c r="C18" s="411" t="s">
        <v>1499</v>
      </c>
      <c r="D18" s="410"/>
      <c r="E18" s="251">
        <v>0</v>
      </c>
    </row>
    <row r="19" spans="1:5" ht="20.100000000000001" customHeight="1" x14ac:dyDescent="0.15">
      <c r="A19" s="303"/>
      <c r="B19" s="304" t="s">
        <v>1553</v>
      </c>
      <c r="C19" s="407" t="s">
        <v>1498</v>
      </c>
      <c r="D19" s="407"/>
      <c r="E19" s="251">
        <v>0</v>
      </c>
    </row>
    <row r="20" spans="1:5" ht="20.100000000000001" customHeight="1" x14ac:dyDescent="0.15">
      <c r="A20" s="307"/>
      <c r="B20" s="304"/>
      <c r="C20" s="407" t="s">
        <v>1497</v>
      </c>
      <c r="D20" s="407"/>
      <c r="E20" s="251">
        <v>874</v>
      </c>
    </row>
    <row r="21" spans="1:5" ht="20.100000000000001" customHeight="1" x14ac:dyDescent="0.15">
      <c r="A21" s="403"/>
      <c r="B21" s="304"/>
      <c r="C21" s="407" t="s">
        <v>1496</v>
      </c>
      <c r="D21" s="407"/>
      <c r="E21" s="251">
        <v>25</v>
      </c>
    </row>
    <row r="22" spans="1:5" ht="20.100000000000001" customHeight="1" x14ac:dyDescent="0.15">
      <c r="A22" s="403"/>
      <c r="B22" s="304"/>
      <c r="C22" s="407" t="s">
        <v>1495</v>
      </c>
      <c r="D22" s="407"/>
      <c r="E22" s="251">
        <v>0</v>
      </c>
    </row>
    <row r="23" spans="1:5" ht="20.100000000000001" customHeight="1" x14ac:dyDescent="0.15">
      <c r="A23" s="403"/>
      <c r="B23" s="304" t="s">
        <v>1494</v>
      </c>
      <c r="C23" s="407" t="s">
        <v>1493</v>
      </c>
      <c r="D23" s="407"/>
      <c r="E23" s="251">
        <v>0</v>
      </c>
    </row>
    <row r="24" spans="1:5" ht="20.100000000000001" customHeight="1" x14ac:dyDescent="0.15">
      <c r="A24" s="307"/>
      <c r="B24" s="403"/>
      <c r="C24" s="407" t="s">
        <v>1492</v>
      </c>
      <c r="D24" s="407"/>
      <c r="E24" s="251">
        <v>1682</v>
      </c>
    </row>
    <row r="25" spans="1:5" ht="20.100000000000001" customHeight="1" x14ac:dyDescent="0.15">
      <c r="A25" s="403"/>
      <c r="B25" s="403"/>
      <c r="C25" s="281" t="s">
        <v>1491</v>
      </c>
      <c r="D25" s="410"/>
      <c r="E25" s="251">
        <v>0</v>
      </c>
    </row>
    <row r="26" spans="1:5" ht="20.100000000000001" customHeight="1" x14ac:dyDescent="0.15">
      <c r="A26" s="306"/>
      <c r="B26" s="404"/>
      <c r="C26" s="281" t="s">
        <v>1473</v>
      </c>
      <c r="D26" s="410"/>
      <c r="E26" s="251">
        <v>0</v>
      </c>
    </row>
    <row r="27" spans="1:5" ht="20.100000000000001" customHeight="1" x14ac:dyDescent="0.15">
      <c r="A27" s="1150" t="s">
        <v>1490</v>
      </c>
      <c r="B27" s="1150" t="s">
        <v>1489</v>
      </c>
      <c r="C27" s="1151" t="s">
        <v>1488</v>
      </c>
      <c r="D27" s="1129"/>
      <c r="E27" s="251">
        <v>40119</v>
      </c>
    </row>
    <row r="28" spans="1:5" ht="20.100000000000001" customHeight="1" x14ac:dyDescent="0.15">
      <c r="A28" s="1150"/>
      <c r="B28" s="1150"/>
      <c r="C28" s="1150" t="s">
        <v>1555</v>
      </c>
      <c r="D28" s="407" t="s">
        <v>1487</v>
      </c>
      <c r="E28" s="251">
        <v>4827</v>
      </c>
    </row>
    <row r="29" spans="1:5" ht="20.100000000000001" customHeight="1" x14ac:dyDescent="0.15">
      <c r="A29" s="1150"/>
      <c r="B29" s="1150"/>
      <c r="C29" s="1150"/>
      <c r="D29" s="407" t="s">
        <v>1482</v>
      </c>
      <c r="E29" s="251">
        <v>34200</v>
      </c>
    </row>
    <row r="30" spans="1:5" ht="20.100000000000001" customHeight="1" x14ac:dyDescent="0.15">
      <c r="A30" s="1150"/>
      <c r="B30" s="1150"/>
      <c r="C30" s="1150"/>
      <c r="D30" s="407" t="s">
        <v>1486</v>
      </c>
      <c r="E30" s="251">
        <v>0</v>
      </c>
    </row>
    <row r="31" spans="1:5" ht="20.100000000000001" customHeight="1" x14ac:dyDescent="0.15">
      <c r="A31" s="1150"/>
      <c r="B31" s="1150"/>
      <c r="C31" s="1150"/>
      <c r="D31" s="380" t="s">
        <v>1481</v>
      </c>
      <c r="E31" s="251">
        <v>0</v>
      </c>
    </row>
    <row r="32" spans="1:5" ht="20.100000000000001" customHeight="1" x14ac:dyDescent="0.15">
      <c r="A32" s="1150"/>
      <c r="B32" s="1150"/>
      <c r="C32" s="1150"/>
      <c r="D32" s="395" t="s">
        <v>1485</v>
      </c>
      <c r="E32" s="251">
        <v>0</v>
      </c>
    </row>
    <row r="33" spans="1:5" ht="20.100000000000001" customHeight="1" x14ac:dyDescent="0.15">
      <c r="A33" s="1150"/>
      <c r="B33" s="1150"/>
      <c r="C33" s="1051" t="s">
        <v>1484</v>
      </c>
      <c r="D33" s="1053"/>
      <c r="E33" s="251">
        <v>14035</v>
      </c>
    </row>
    <row r="34" spans="1:5" ht="20.100000000000001" customHeight="1" x14ac:dyDescent="0.15">
      <c r="A34" s="1150"/>
      <c r="B34" s="1150"/>
      <c r="C34" s="755" t="s">
        <v>1555</v>
      </c>
      <c r="D34" s="395" t="s">
        <v>1483</v>
      </c>
      <c r="E34" s="251">
        <v>899</v>
      </c>
    </row>
    <row r="35" spans="1:5" ht="20.100000000000001" customHeight="1" x14ac:dyDescent="0.15">
      <c r="A35" s="1150"/>
      <c r="B35" s="1150"/>
      <c r="C35" s="756"/>
      <c r="D35" s="395" t="s">
        <v>1482</v>
      </c>
      <c r="E35" s="251">
        <v>0</v>
      </c>
    </row>
    <row r="36" spans="1:5" ht="20.100000000000001" customHeight="1" x14ac:dyDescent="0.15">
      <c r="A36" s="1150"/>
      <c r="B36" s="1150"/>
      <c r="C36" s="757"/>
      <c r="D36" s="395" t="s">
        <v>1481</v>
      </c>
      <c r="E36" s="251">
        <v>0</v>
      </c>
    </row>
  </sheetData>
  <mergeCells count="9">
    <mergeCell ref="A2:D2"/>
    <mergeCell ref="A3:D3"/>
    <mergeCell ref="A16:D16"/>
    <mergeCell ref="A27:A36"/>
    <mergeCell ref="B27:B36"/>
    <mergeCell ref="C27:D27"/>
    <mergeCell ref="C28:C32"/>
    <mergeCell ref="C33:D33"/>
    <mergeCell ref="C34:C36"/>
  </mergeCells>
  <phoneticPr fontId="17"/>
  <pageMargins left="1.1811023622047245" right="0.78740157480314965" top="0.78740157480314965" bottom="0.78740157480314965" header="0.51181102362204722" footer="0.51181102362204722"/>
  <pageSetup paperSize="9" orientation="portrait" blackAndWhite="1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45"/>
  <sheetViews>
    <sheetView showGridLines="0" view="pageBreakPreview" zoomScaleNormal="100" zoomScaleSheetLayoutView="100" workbookViewId="0">
      <selection activeCell="E7" sqref="E7:E8"/>
    </sheetView>
  </sheetViews>
  <sheetFormatPr defaultRowHeight="14.25" x14ac:dyDescent="0.15"/>
  <cols>
    <col min="1" max="1" width="24.25" style="104" customWidth="1"/>
    <col min="2" max="2" width="2.375" style="104" customWidth="1"/>
    <col min="3" max="3" width="25.75" style="104" bestFit="1" customWidth="1"/>
    <col min="4" max="4" width="5.625" style="104" customWidth="1"/>
    <col min="5" max="5" width="12.5" style="116" customWidth="1"/>
    <col min="6" max="16384" width="9" style="104"/>
  </cols>
  <sheetData>
    <row r="1" spans="1:5" x14ac:dyDescent="0.15">
      <c r="A1" s="104" t="s">
        <v>1534</v>
      </c>
      <c r="C1" s="114"/>
    </row>
    <row r="2" spans="1:5" ht="36.75" customHeight="1" x14ac:dyDescent="0.15">
      <c r="A2" s="1023" t="s">
        <v>1533</v>
      </c>
      <c r="B2" s="1024"/>
      <c r="C2" s="1024"/>
      <c r="D2" s="1025"/>
      <c r="E2" s="371" t="s">
        <v>1115</v>
      </c>
    </row>
    <row r="3" spans="1:5" ht="20.100000000000001" customHeight="1" x14ac:dyDescent="0.15">
      <c r="A3" s="1164" t="s">
        <v>1531</v>
      </c>
      <c r="B3" s="132"/>
      <c r="C3" s="119" t="s">
        <v>1530</v>
      </c>
      <c r="D3" s="1019" t="s">
        <v>353</v>
      </c>
      <c r="E3" s="1156">
        <v>36.578947368421055</v>
      </c>
    </row>
    <row r="4" spans="1:5" ht="20.100000000000001" customHeight="1" x14ac:dyDescent="0.15">
      <c r="A4" s="1165"/>
      <c r="B4" s="131"/>
      <c r="C4" s="119" t="s">
        <v>1529</v>
      </c>
      <c r="D4" s="1020"/>
      <c r="E4" s="1157"/>
    </row>
    <row r="5" spans="1:5" ht="20.100000000000001" customHeight="1" x14ac:dyDescent="0.15">
      <c r="A5" s="1164" t="s">
        <v>1528</v>
      </c>
      <c r="B5" s="132"/>
      <c r="C5" s="119" t="s">
        <v>1527</v>
      </c>
      <c r="D5" s="1019" t="s">
        <v>353</v>
      </c>
      <c r="E5" s="1158" t="s">
        <v>1773</v>
      </c>
    </row>
    <row r="6" spans="1:5" ht="20.100000000000001" customHeight="1" x14ac:dyDescent="0.15">
      <c r="A6" s="1165"/>
      <c r="B6" s="131"/>
      <c r="C6" s="119" t="s">
        <v>1526</v>
      </c>
      <c r="D6" s="1020"/>
      <c r="E6" s="1159"/>
    </row>
    <row r="7" spans="1:5" ht="20.100000000000001" customHeight="1" x14ac:dyDescent="0.15">
      <c r="A7" s="1164" t="s">
        <v>1525</v>
      </c>
      <c r="B7" s="132"/>
      <c r="C7" s="119" t="s">
        <v>1524</v>
      </c>
      <c r="D7" s="1019" t="s">
        <v>353</v>
      </c>
      <c r="E7" s="1156">
        <v>31.289473684210527</v>
      </c>
    </row>
    <row r="8" spans="1:5" ht="20.100000000000001" customHeight="1" x14ac:dyDescent="0.15">
      <c r="A8" s="1165"/>
      <c r="B8" s="131"/>
      <c r="C8" s="119" t="s">
        <v>1523</v>
      </c>
      <c r="D8" s="1020"/>
      <c r="E8" s="1157"/>
    </row>
    <row r="9" spans="1:5" ht="20.100000000000001" customHeight="1" x14ac:dyDescent="0.15">
      <c r="A9" s="1167" t="s">
        <v>1522</v>
      </c>
      <c r="B9" s="308"/>
      <c r="C9" s="119" t="s">
        <v>1521</v>
      </c>
      <c r="D9" s="1019"/>
      <c r="E9" s="1156">
        <v>0</v>
      </c>
    </row>
    <row r="10" spans="1:5" ht="20.100000000000001" customHeight="1" x14ac:dyDescent="0.15">
      <c r="A10" s="1168"/>
      <c r="B10" s="309"/>
      <c r="C10" s="413" t="s">
        <v>1519</v>
      </c>
      <c r="D10" s="1020"/>
      <c r="E10" s="1157"/>
    </row>
    <row r="11" spans="1:5" ht="20.100000000000001" customHeight="1" x14ac:dyDescent="0.15">
      <c r="A11" s="1167" t="s">
        <v>1520</v>
      </c>
      <c r="B11" s="308"/>
      <c r="C11" s="119" t="s">
        <v>1519</v>
      </c>
      <c r="D11" s="1019"/>
      <c r="E11" s="1156">
        <v>0</v>
      </c>
    </row>
    <row r="12" spans="1:5" ht="20.100000000000001" customHeight="1" x14ac:dyDescent="0.15">
      <c r="A12" s="1169"/>
      <c r="B12" s="310"/>
      <c r="C12" s="311" t="s">
        <v>1793</v>
      </c>
      <c r="D12" s="1026"/>
      <c r="E12" s="1157"/>
    </row>
    <row r="13" spans="1:5" ht="20.100000000000001" customHeight="1" x14ac:dyDescent="0.15">
      <c r="A13" s="1164" t="s">
        <v>1518</v>
      </c>
      <c r="B13" s="132"/>
      <c r="C13" s="119" t="s">
        <v>1334</v>
      </c>
      <c r="D13" s="396"/>
      <c r="E13" s="1156">
        <v>188.63559997013215</v>
      </c>
    </row>
    <row r="14" spans="1:5" ht="20.100000000000001" customHeight="1" x14ac:dyDescent="0.15">
      <c r="A14" s="1165"/>
      <c r="B14" s="131"/>
      <c r="C14" s="413" t="s">
        <v>1516</v>
      </c>
      <c r="D14" s="397"/>
      <c r="E14" s="1157"/>
    </row>
    <row r="15" spans="1:5" ht="20.100000000000001" customHeight="1" x14ac:dyDescent="0.15">
      <c r="A15" s="1164" t="s">
        <v>1517</v>
      </c>
      <c r="B15" s="132"/>
      <c r="C15" s="119" t="s">
        <v>1362</v>
      </c>
      <c r="D15" s="396"/>
      <c r="E15" s="1156">
        <v>232.28930731513057</v>
      </c>
    </row>
    <row r="16" spans="1:5" ht="20.100000000000001" customHeight="1" x14ac:dyDescent="0.15">
      <c r="A16" s="1166"/>
      <c r="B16" s="131"/>
      <c r="C16" s="413" t="s">
        <v>1516</v>
      </c>
      <c r="D16" s="397"/>
      <c r="E16" s="1157"/>
    </row>
    <row r="17" spans="1:5" ht="20.100000000000001" customHeight="1" x14ac:dyDescent="0.15">
      <c r="A17" s="1166"/>
      <c r="B17" s="400"/>
      <c r="C17" s="119" t="s">
        <v>1515</v>
      </c>
      <c r="D17" s="402"/>
      <c r="E17" s="412">
        <v>166.26272494213106</v>
      </c>
    </row>
    <row r="18" spans="1:5" ht="20.100000000000001" customHeight="1" x14ac:dyDescent="0.15">
      <c r="A18" s="1165"/>
      <c r="B18" s="131"/>
      <c r="C18" s="413" t="s">
        <v>1514</v>
      </c>
      <c r="D18" s="397"/>
      <c r="E18" s="412">
        <v>66.026582372999485</v>
      </c>
    </row>
    <row r="19" spans="1:5" ht="20.100000000000001" customHeight="1" x14ac:dyDescent="0.15">
      <c r="A19" s="1164" t="s">
        <v>1513</v>
      </c>
      <c r="B19" s="132"/>
      <c r="C19" s="119" t="s">
        <v>1512</v>
      </c>
      <c r="D19" s="1019" t="s">
        <v>353</v>
      </c>
      <c r="E19" s="1156">
        <v>81.207181746951235</v>
      </c>
    </row>
    <row r="20" spans="1:5" ht="20.100000000000001" customHeight="1" x14ac:dyDescent="0.15">
      <c r="A20" s="1166"/>
      <c r="B20" s="399"/>
      <c r="C20" s="311" t="s">
        <v>1362</v>
      </c>
      <c r="D20" s="1020"/>
      <c r="E20" s="1157"/>
    </row>
    <row r="21" spans="1:5" ht="20.100000000000001" customHeight="1" x14ac:dyDescent="0.15">
      <c r="A21" s="1165"/>
      <c r="B21" s="400"/>
      <c r="C21" s="119" t="s">
        <v>1510</v>
      </c>
      <c r="D21" s="165"/>
      <c r="E21" s="412">
        <v>58.124618296795546</v>
      </c>
    </row>
    <row r="22" spans="1:5" ht="20.100000000000001" customHeight="1" x14ac:dyDescent="0.15">
      <c r="A22" s="1164" t="s">
        <v>318</v>
      </c>
      <c r="B22" s="398"/>
      <c r="C22" s="125" t="s">
        <v>446</v>
      </c>
      <c r="D22" s="1019" t="s">
        <v>353</v>
      </c>
      <c r="E22" s="1156">
        <v>106.61005376802936</v>
      </c>
    </row>
    <row r="23" spans="1:5" ht="20.100000000000001" customHeight="1" x14ac:dyDescent="0.15">
      <c r="A23" s="1165"/>
      <c r="B23" s="130"/>
      <c r="C23" s="227" t="s">
        <v>447</v>
      </c>
      <c r="D23" s="1020"/>
      <c r="E23" s="1157"/>
    </row>
    <row r="24" spans="1:5" ht="20.100000000000001" customHeight="1" x14ac:dyDescent="0.15">
      <c r="A24" s="1164" t="s">
        <v>319</v>
      </c>
      <c r="B24" s="398"/>
      <c r="C24" s="228" t="s">
        <v>326</v>
      </c>
      <c r="D24" s="1019" t="s">
        <v>353</v>
      </c>
      <c r="E24" s="1156">
        <v>106.61005376802936</v>
      </c>
    </row>
    <row r="25" spans="1:5" ht="20.100000000000001" customHeight="1" x14ac:dyDescent="0.15">
      <c r="A25" s="1165"/>
      <c r="B25" s="399"/>
      <c r="C25" s="227" t="s">
        <v>327</v>
      </c>
      <c r="D25" s="1020"/>
      <c r="E25" s="1157"/>
    </row>
    <row r="26" spans="1:5" ht="20.100000000000001" customHeight="1" x14ac:dyDescent="0.15">
      <c r="A26" s="1164" t="s">
        <v>320</v>
      </c>
      <c r="B26" s="398"/>
      <c r="C26" s="125" t="s">
        <v>324</v>
      </c>
      <c r="D26" s="1019" t="s">
        <v>353</v>
      </c>
      <c r="E26" s="1156">
        <v>27.86302055702156</v>
      </c>
    </row>
    <row r="27" spans="1:5" ht="20.100000000000001" customHeight="1" x14ac:dyDescent="0.15">
      <c r="A27" s="1165"/>
      <c r="B27" s="399"/>
      <c r="C27" s="227" t="s">
        <v>325</v>
      </c>
      <c r="D27" s="1020"/>
      <c r="E27" s="1157"/>
    </row>
    <row r="28" spans="1:5" ht="20.100000000000001" customHeight="1" x14ac:dyDescent="0.15">
      <c r="A28" s="1164" t="s">
        <v>312</v>
      </c>
      <c r="B28" s="398"/>
      <c r="C28" s="125" t="s">
        <v>328</v>
      </c>
      <c r="D28" s="1019" t="s">
        <v>353</v>
      </c>
      <c r="E28" s="1158" t="s">
        <v>1773</v>
      </c>
    </row>
    <row r="29" spans="1:5" ht="20.100000000000001" customHeight="1" x14ac:dyDescent="0.15">
      <c r="A29" s="1165"/>
      <c r="B29" s="399"/>
      <c r="C29" s="227" t="s">
        <v>324</v>
      </c>
      <c r="D29" s="1020"/>
      <c r="E29" s="1159"/>
    </row>
    <row r="30" spans="1:5" ht="20.100000000000001" customHeight="1" x14ac:dyDescent="0.15">
      <c r="A30" s="1164" t="s">
        <v>313</v>
      </c>
      <c r="B30" s="398"/>
      <c r="C30" s="125" t="s">
        <v>329</v>
      </c>
      <c r="D30" s="1019" t="s">
        <v>353</v>
      </c>
      <c r="E30" s="1156">
        <v>0</v>
      </c>
    </row>
    <row r="31" spans="1:5" ht="20.100000000000001" customHeight="1" x14ac:dyDescent="0.15">
      <c r="A31" s="1165"/>
      <c r="B31" s="399"/>
      <c r="C31" s="227" t="s">
        <v>324</v>
      </c>
      <c r="D31" s="1020"/>
      <c r="E31" s="1157"/>
    </row>
    <row r="32" spans="1:5" ht="20.100000000000001" customHeight="1" x14ac:dyDescent="0.15">
      <c r="A32" s="1164" t="s">
        <v>314</v>
      </c>
      <c r="B32" s="398"/>
      <c r="C32" s="125" t="s">
        <v>242</v>
      </c>
      <c r="D32" s="1019" t="s">
        <v>353</v>
      </c>
      <c r="E32" s="1158">
        <v>0</v>
      </c>
    </row>
    <row r="33" spans="1:5" ht="20.100000000000001" customHeight="1" x14ac:dyDescent="0.15">
      <c r="A33" s="1165"/>
      <c r="B33" s="399"/>
      <c r="C33" s="227" t="s">
        <v>324</v>
      </c>
      <c r="D33" s="1020"/>
      <c r="E33" s="1159"/>
    </row>
    <row r="34" spans="1:5" ht="20.100000000000001" customHeight="1" x14ac:dyDescent="0.15">
      <c r="A34" s="1002" t="s">
        <v>315</v>
      </c>
      <c r="B34" s="398"/>
      <c r="C34" s="125" t="s">
        <v>330</v>
      </c>
      <c r="D34" s="1019" t="s">
        <v>353</v>
      </c>
      <c r="E34" s="1156">
        <v>8.6147895588843095</v>
      </c>
    </row>
    <row r="35" spans="1:5" ht="20.100000000000001" customHeight="1" x14ac:dyDescent="0.15">
      <c r="A35" s="1004"/>
      <c r="B35" s="399"/>
      <c r="C35" s="227" t="s">
        <v>331</v>
      </c>
      <c r="D35" s="1020"/>
      <c r="E35" s="1157"/>
    </row>
    <row r="36" spans="1:5" ht="20.100000000000001" customHeight="1" x14ac:dyDescent="0.15">
      <c r="A36" s="1002" t="s">
        <v>316</v>
      </c>
      <c r="B36" s="398"/>
      <c r="C36" s="125" t="s">
        <v>201</v>
      </c>
      <c r="D36" s="1019" t="s">
        <v>353</v>
      </c>
      <c r="E36" s="1156">
        <v>231.61854776970387</v>
      </c>
    </row>
    <row r="37" spans="1:5" ht="20.100000000000001" customHeight="1" x14ac:dyDescent="0.15">
      <c r="A37" s="1004"/>
      <c r="B37" s="399"/>
      <c r="C37" s="227" t="s">
        <v>332</v>
      </c>
      <c r="D37" s="1020"/>
      <c r="E37" s="1157"/>
    </row>
    <row r="38" spans="1:5" ht="20.100000000000001" customHeight="1" x14ac:dyDescent="0.15">
      <c r="A38" s="1164" t="s">
        <v>317</v>
      </c>
      <c r="B38" s="398"/>
      <c r="C38" s="125" t="s">
        <v>208</v>
      </c>
      <c r="D38" s="1019" t="s">
        <v>353</v>
      </c>
      <c r="E38" s="1156">
        <v>79.195235669788033</v>
      </c>
    </row>
    <row r="39" spans="1:5" ht="20.100000000000001" customHeight="1" x14ac:dyDescent="0.15">
      <c r="A39" s="1165"/>
      <c r="B39" s="399"/>
      <c r="C39" s="227" t="s">
        <v>218</v>
      </c>
      <c r="D39" s="1020"/>
      <c r="E39" s="1157"/>
    </row>
    <row r="40" spans="1:5" ht="20.100000000000001" customHeight="1" x14ac:dyDescent="0.15">
      <c r="A40" s="1002" t="s">
        <v>321</v>
      </c>
      <c r="B40" s="398"/>
      <c r="C40" s="125" t="s">
        <v>333</v>
      </c>
      <c r="D40" s="1019" t="s">
        <v>353</v>
      </c>
      <c r="E40" s="1156">
        <v>54.874844125429604</v>
      </c>
    </row>
    <row r="41" spans="1:5" ht="20.100000000000001" customHeight="1" x14ac:dyDescent="0.15">
      <c r="A41" s="1004"/>
      <c r="B41" s="399"/>
      <c r="C41" s="227" t="s">
        <v>334</v>
      </c>
      <c r="D41" s="1020"/>
      <c r="E41" s="1157"/>
    </row>
    <row r="42" spans="1:5" ht="20.100000000000001" customHeight="1" x14ac:dyDescent="0.15">
      <c r="A42" s="1002" t="s">
        <v>1505</v>
      </c>
      <c r="B42" s="400"/>
      <c r="C42" s="312" t="s">
        <v>322</v>
      </c>
      <c r="D42" s="402"/>
      <c r="E42" s="412">
        <v>148.78897584549031</v>
      </c>
    </row>
    <row r="43" spans="1:5" ht="20.100000000000001" customHeight="1" x14ac:dyDescent="0.15">
      <c r="A43" s="1003"/>
      <c r="B43" s="400"/>
      <c r="C43" s="119" t="s">
        <v>164</v>
      </c>
      <c r="D43" s="402"/>
      <c r="E43" s="412">
        <v>46.548354376097841</v>
      </c>
    </row>
    <row r="44" spans="1:5" ht="20.100000000000001" customHeight="1" x14ac:dyDescent="0.15">
      <c r="A44" s="1003"/>
      <c r="B44" s="400"/>
      <c r="C44" s="312" t="s">
        <v>323</v>
      </c>
      <c r="D44" s="402"/>
      <c r="E44" s="412">
        <v>195.33733022158813</v>
      </c>
    </row>
    <row r="45" spans="1:5" ht="20.100000000000001" customHeight="1" x14ac:dyDescent="0.15">
      <c r="A45" s="1004"/>
      <c r="B45" s="400"/>
      <c r="C45" s="119" t="s">
        <v>157</v>
      </c>
      <c r="D45" s="402"/>
      <c r="E45" s="412">
        <v>0</v>
      </c>
    </row>
  </sheetData>
  <mergeCells count="54">
    <mergeCell ref="A42:A45"/>
    <mergeCell ref="A40:A41"/>
    <mergeCell ref="D40:D41"/>
    <mergeCell ref="E40:E41"/>
    <mergeCell ref="A38:A39"/>
    <mergeCell ref="D38:D39"/>
    <mergeCell ref="E38:E39"/>
    <mergeCell ref="A36:A37"/>
    <mergeCell ref="D36:D37"/>
    <mergeCell ref="E36:E37"/>
    <mergeCell ref="A34:A35"/>
    <mergeCell ref="D34:D35"/>
    <mergeCell ref="E34:E35"/>
    <mergeCell ref="A32:A33"/>
    <mergeCell ref="D32:D33"/>
    <mergeCell ref="E32:E33"/>
    <mergeCell ref="A30:A31"/>
    <mergeCell ref="D30:D31"/>
    <mergeCell ref="E30:E31"/>
    <mergeCell ref="A28:A29"/>
    <mergeCell ref="D28:D29"/>
    <mergeCell ref="E28:E29"/>
    <mergeCell ref="A26:A27"/>
    <mergeCell ref="D26:D27"/>
    <mergeCell ref="E26:E27"/>
    <mergeCell ref="A24:A25"/>
    <mergeCell ref="D24:D25"/>
    <mergeCell ref="E24:E25"/>
    <mergeCell ref="A22:A23"/>
    <mergeCell ref="D22:D23"/>
    <mergeCell ref="E22:E23"/>
    <mergeCell ref="A19:A21"/>
    <mergeCell ref="D19:D20"/>
    <mergeCell ref="E19:E20"/>
    <mergeCell ref="A13:A14"/>
    <mergeCell ref="E13:E14"/>
    <mergeCell ref="A15:A18"/>
    <mergeCell ref="E15:E16"/>
    <mergeCell ref="A11:A12"/>
    <mergeCell ref="D11:D12"/>
    <mergeCell ref="E11:E12"/>
    <mergeCell ref="A9:A10"/>
    <mergeCell ref="D9:D10"/>
    <mergeCell ref="E9:E10"/>
    <mergeCell ref="A2:D2"/>
    <mergeCell ref="A3:A4"/>
    <mergeCell ref="D3:D4"/>
    <mergeCell ref="E3:E4"/>
    <mergeCell ref="A7:A8"/>
    <mergeCell ref="D7:D8"/>
    <mergeCell ref="E7:E8"/>
    <mergeCell ref="A5:A6"/>
    <mergeCell ref="D5:D6"/>
    <mergeCell ref="E5:E6"/>
  </mergeCells>
  <phoneticPr fontId="17"/>
  <pageMargins left="1.1811023622047245" right="0.78740157480314965" top="0.78740157480314965" bottom="0.78740157480314965" header="0.51181102362204722" footer="0.51181102362204722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Z92"/>
  <sheetViews>
    <sheetView showGridLines="0" view="pageBreakPreview" zoomScale="90" zoomScaleNormal="115" zoomScaleSheetLayoutView="90" workbookViewId="0">
      <selection sqref="A1:D1048576"/>
    </sheetView>
  </sheetViews>
  <sheetFormatPr defaultRowHeight="14.25" x14ac:dyDescent="0.15"/>
  <cols>
    <col min="1" max="1" width="5.625" style="516" customWidth="1"/>
    <col min="2" max="2" width="3.75" style="516" customWidth="1"/>
    <col min="3" max="3" width="3.5" style="516" customWidth="1"/>
    <col min="4" max="4" width="25.25" style="516" customWidth="1"/>
    <col min="5" max="25" width="10.625" style="7" customWidth="1"/>
    <col min="26" max="26" width="11.625" style="7" customWidth="1"/>
    <col min="27" max="16384" width="9" style="7"/>
  </cols>
  <sheetData>
    <row r="1" spans="1:26" s="1" customFormat="1" x14ac:dyDescent="0.15">
      <c r="A1" s="516" t="s">
        <v>392</v>
      </c>
      <c r="B1" s="516"/>
      <c r="C1" s="516"/>
      <c r="D1" s="516"/>
      <c r="L1" s="5"/>
      <c r="T1" s="5"/>
      <c r="V1" s="5"/>
      <c r="Z1" s="5"/>
    </row>
    <row r="2" spans="1:26" s="1" customFormat="1" ht="28.5" customHeight="1" x14ac:dyDescent="0.15">
      <c r="A2" s="593"/>
      <c r="B2" s="594"/>
      <c r="C2" s="594"/>
      <c r="D2" s="595"/>
      <c r="E2" s="41" t="s">
        <v>37</v>
      </c>
      <c r="F2" s="41" t="s">
        <v>42</v>
      </c>
      <c r="G2" s="41" t="s">
        <v>43</v>
      </c>
      <c r="H2" s="41" t="s">
        <v>44</v>
      </c>
      <c r="I2" s="41" t="s">
        <v>45</v>
      </c>
      <c r="J2" s="41" t="s">
        <v>46</v>
      </c>
      <c r="K2" s="41" t="s">
        <v>47</v>
      </c>
      <c r="L2" s="41" t="s">
        <v>48</v>
      </c>
      <c r="M2" s="41" t="s">
        <v>49</v>
      </c>
      <c r="N2" s="41" t="s">
        <v>50</v>
      </c>
      <c r="O2" s="41" t="s">
        <v>51</v>
      </c>
      <c r="P2" s="41" t="s">
        <v>396</v>
      </c>
      <c r="Q2" s="41" t="s">
        <v>414</v>
      </c>
      <c r="R2" s="41" t="s">
        <v>417</v>
      </c>
      <c r="S2" s="41" t="s">
        <v>52</v>
      </c>
      <c r="T2" s="41" t="s">
        <v>53</v>
      </c>
      <c r="U2" s="41" t="s">
        <v>54</v>
      </c>
      <c r="V2" s="41" t="s">
        <v>55</v>
      </c>
      <c r="W2" s="41" t="s">
        <v>56</v>
      </c>
      <c r="X2" s="488" t="s">
        <v>1754</v>
      </c>
      <c r="Y2" s="41" t="s">
        <v>415</v>
      </c>
      <c r="Z2" s="40" t="s">
        <v>416</v>
      </c>
    </row>
    <row r="3" spans="1:26" s="1" customFormat="1" ht="13.5" customHeight="1" x14ac:dyDescent="0.15">
      <c r="A3" s="551" t="s">
        <v>372</v>
      </c>
      <c r="B3" s="551" t="s">
        <v>157</v>
      </c>
      <c r="C3" s="388" t="s">
        <v>158</v>
      </c>
      <c r="D3" s="506"/>
      <c r="E3" s="66">
        <v>110340</v>
      </c>
      <c r="F3" s="66">
        <v>125452</v>
      </c>
      <c r="G3" s="66">
        <v>37683</v>
      </c>
      <c r="H3" s="66">
        <v>217989</v>
      </c>
      <c r="I3" s="66">
        <v>21960</v>
      </c>
      <c r="J3" s="66">
        <v>84352</v>
      </c>
      <c r="K3" s="66">
        <v>57918</v>
      </c>
      <c r="L3" s="66">
        <v>59779</v>
      </c>
      <c r="M3" s="66">
        <v>75371</v>
      </c>
      <c r="N3" s="66">
        <v>59609</v>
      </c>
      <c r="O3" s="66">
        <v>103593</v>
      </c>
      <c r="P3" s="66">
        <v>48202</v>
      </c>
      <c r="Q3" s="66">
        <v>16654</v>
      </c>
      <c r="R3" s="66">
        <v>78493</v>
      </c>
      <c r="S3" s="66">
        <v>21687</v>
      </c>
      <c r="T3" s="66">
        <v>21193</v>
      </c>
      <c r="U3" s="66">
        <v>1855</v>
      </c>
      <c r="V3" s="66">
        <v>13371</v>
      </c>
      <c r="W3" s="66">
        <v>52320</v>
      </c>
      <c r="X3" s="66">
        <v>34053</v>
      </c>
      <c r="Y3" s="66">
        <v>29768</v>
      </c>
      <c r="Z3" s="314">
        <v>1271642</v>
      </c>
    </row>
    <row r="4" spans="1:26" s="1" customFormat="1" ht="13.5" customHeight="1" x14ac:dyDescent="0.15">
      <c r="A4" s="551"/>
      <c r="B4" s="551"/>
      <c r="C4" s="388" t="s">
        <v>159</v>
      </c>
      <c r="D4" s="506"/>
      <c r="E4" s="66">
        <v>56738</v>
      </c>
      <c r="F4" s="66">
        <v>68852</v>
      </c>
      <c r="G4" s="66">
        <v>20975</v>
      </c>
      <c r="H4" s="66">
        <v>114728</v>
      </c>
      <c r="I4" s="66">
        <v>14341</v>
      </c>
      <c r="J4" s="66">
        <v>42043</v>
      </c>
      <c r="K4" s="66">
        <v>24926</v>
      </c>
      <c r="L4" s="66">
        <v>32702</v>
      </c>
      <c r="M4" s="66">
        <v>38825</v>
      </c>
      <c r="N4" s="66">
        <v>31788</v>
      </c>
      <c r="O4" s="66">
        <v>56625</v>
      </c>
      <c r="P4" s="66">
        <v>29244</v>
      </c>
      <c r="Q4" s="66">
        <v>9554</v>
      </c>
      <c r="R4" s="66">
        <v>38244</v>
      </c>
      <c r="S4" s="66">
        <v>8745</v>
      </c>
      <c r="T4" s="66">
        <v>11928</v>
      </c>
      <c r="U4" s="66">
        <v>812</v>
      </c>
      <c r="V4" s="66">
        <v>7402</v>
      </c>
      <c r="W4" s="66">
        <v>35867</v>
      </c>
      <c r="X4" s="66">
        <v>19248</v>
      </c>
      <c r="Y4" s="66">
        <v>15100</v>
      </c>
      <c r="Z4" s="314">
        <v>678687</v>
      </c>
    </row>
    <row r="5" spans="1:26" s="1" customFormat="1" ht="13.5" customHeight="1" x14ac:dyDescent="0.15">
      <c r="A5" s="551"/>
      <c r="B5" s="551"/>
      <c r="C5" s="388" t="s">
        <v>160</v>
      </c>
      <c r="D5" s="506"/>
      <c r="E5" s="66">
        <v>0</v>
      </c>
      <c r="F5" s="66">
        <v>0</v>
      </c>
      <c r="G5" s="66">
        <v>0</v>
      </c>
      <c r="H5" s="66">
        <v>13605</v>
      </c>
      <c r="I5" s="66">
        <v>8165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8841</v>
      </c>
      <c r="R5" s="66">
        <v>0</v>
      </c>
      <c r="S5" s="66">
        <v>3700</v>
      </c>
      <c r="T5" s="66">
        <v>0</v>
      </c>
      <c r="U5" s="66">
        <v>0</v>
      </c>
      <c r="V5" s="66">
        <v>0</v>
      </c>
      <c r="W5" s="66">
        <v>2225</v>
      </c>
      <c r="X5" s="66">
        <v>3598</v>
      </c>
      <c r="Y5" s="66">
        <v>0</v>
      </c>
      <c r="Z5" s="314">
        <v>40134</v>
      </c>
    </row>
    <row r="6" spans="1:26" s="1" customFormat="1" ht="13.5" customHeight="1" x14ac:dyDescent="0.15">
      <c r="A6" s="551"/>
      <c r="B6" s="551"/>
      <c r="C6" s="388" t="s">
        <v>161</v>
      </c>
      <c r="D6" s="506"/>
      <c r="E6" s="66">
        <v>0</v>
      </c>
      <c r="F6" s="66">
        <v>37986</v>
      </c>
      <c r="G6" s="66">
        <v>0</v>
      </c>
      <c r="H6" s="66">
        <v>25793</v>
      </c>
      <c r="I6" s="66">
        <v>0</v>
      </c>
      <c r="J6" s="66">
        <v>54296</v>
      </c>
      <c r="K6" s="66">
        <v>0</v>
      </c>
      <c r="L6" s="66">
        <v>0</v>
      </c>
      <c r="M6" s="66">
        <v>13768</v>
      </c>
      <c r="N6" s="66">
        <v>21770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314">
        <v>153613</v>
      </c>
    </row>
    <row r="7" spans="1:26" s="1" customFormat="1" ht="13.5" customHeight="1" x14ac:dyDescent="0.15">
      <c r="A7" s="551"/>
      <c r="B7" s="551"/>
      <c r="C7" s="388" t="s">
        <v>162</v>
      </c>
      <c r="D7" s="506"/>
      <c r="E7" s="66">
        <v>38941</v>
      </c>
      <c r="F7" s="66">
        <v>54675</v>
      </c>
      <c r="G7" s="66">
        <v>13054</v>
      </c>
      <c r="H7" s="66">
        <v>71155</v>
      </c>
      <c r="I7" s="66">
        <v>6831</v>
      </c>
      <c r="J7" s="66">
        <v>24849</v>
      </c>
      <c r="K7" s="66">
        <v>17340</v>
      </c>
      <c r="L7" s="66">
        <v>19568</v>
      </c>
      <c r="M7" s="66">
        <v>24552</v>
      </c>
      <c r="N7" s="66">
        <v>30709</v>
      </c>
      <c r="O7" s="66">
        <v>33114</v>
      </c>
      <c r="P7" s="66">
        <v>29385</v>
      </c>
      <c r="Q7" s="66">
        <v>5089</v>
      </c>
      <c r="R7" s="66">
        <v>26121</v>
      </c>
      <c r="S7" s="66">
        <v>5914</v>
      </c>
      <c r="T7" s="66">
        <v>7130</v>
      </c>
      <c r="U7" s="66">
        <v>843</v>
      </c>
      <c r="V7" s="66">
        <v>4339</v>
      </c>
      <c r="W7" s="66">
        <v>17056</v>
      </c>
      <c r="X7" s="66">
        <v>11760</v>
      </c>
      <c r="Y7" s="66">
        <v>9505</v>
      </c>
      <c r="Z7" s="314">
        <v>451930</v>
      </c>
    </row>
    <row r="8" spans="1:26" s="1" customFormat="1" ht="13.5" customHeight="1" x14ac:dyDescent="0.15">
      <c r="A8" s="551"/>
      <c r="B8" s="551"/>
      <c r="C8" s="388" t="s">
        <v>430</v>
      </c>
      <c r="D8" s="506"/>
      <c r="E8" s="66">
        <v>206019</v>
      </c>
      <c r="F8" s="66">
        <v>286965</v>
      </c>
      <c r="G8" s="66">
        <v>71712</v>
      </c>
      <c r="H8" s="66">
        <v>443270</v>
      </c>
      <c r="I8" s="66">
        <v>51297</v>
      </c>
      <c r="J8" s="66">
        <v>205540</v>
      </c>
      <c r="K8" s="66">
        <v>100184</v>
      </c>
      <c r="L8" s="66">
        <v>112049</v>
      </c>
      <c r="M8" s="66">
        <v>152516</v>
      </c>
      <c r="N8" s="66">
        <v>143876</v>
      </c>
      <c r="O8" s="66">
        <v>193332</v>
      </c>
      <c r="P8" s="66">
        <v>106831</v>
      </c>
      <c r="Q8" s="66">
        <v>40138</v>
      </c>
      <c r="R8" s="66">
        <v>142858</v>
      </c>
      <c r="S8" s="66">
        <v>40046</v>
      </c>
      <c r="T8" s="66">
        <v>40251</v>
      </c>
      <c r="U8" s="66">
        <v>3510</v>
      </c>
      <c r="V8" s="66">
        <v>25112</v>
      </c>
      <c r="W8" s="66">
        <v>107468</v>
      </c>
      <c r="X8" s="66">
        <v>68659</v>
      </c>
      <c r="Y8" s="66">
        <v>54373</v>
      </c>
      <c r="Z8" s="314">
        <v>2596006</v>
      </c>
    </row>
    <row r="9" spans="1:26" s="1" customFormat="1" ht="13.5" customHeight="1" x14ac:dyDescent="0.15">
      <c r="A9" s="551"/>
      <c r="B9" s="370" t="s">
        <v>140</v>
      </c>
      <c r="C9" s="388"/>
      <c r="D9" s="506"/>
      <c r="E9" s="66">
        <v>231367</v>
      </c>
      <c r="F9" s="66">
        <v>85564</v>
      </c>
      <c r="G9" s="66">
        <v>56605</v>
      </c>
      <c r="H9" s="66">
        <v>105634</v>
      </c>
      <c r="I9" s="66">
        <v>37130</v>
      </c>
      <c r="J9" s="66">
        <v>140927</v>
      </c>
      <c r="K9" s="66">
        <v>84160</v>
      </c>
      <c r="L9" s="66">
        <v>37844</v>
      </c>
      <c r="M9" s="66">
        <v>82619</v>
      </c>
      <c r="N9" s="66">
        <v>74538</v>
      </c>
      <c r="O9" s="66">
        <v>5752</v>
      </c>
      <c r="P9" s="66">
        <v>58612</v>
      </c>
      <c r="Q9" s="66">
        <v>30615</v>
      </c>
      <c r="R9" s="66">
        <v>33257</v>
      </c>
      <c r="S9" s="66">
        <v>10507</v>
      </c>
      <c r="T9" s="66">
        <v>17599</v>
      </c>
      <c r="U9" s="66">
        <v>6141</v>
      </c>
      <c r="V9" s="66">
        <v>12456</v>
      </c>
      <c r="W9" s="66">
        <v>18</v>
      </c>
      <c r="X9" s="66">
        <v>144585</v>
      </c>
      <c r="Y9" s="66">
        <v>125736</v>
      </c>
      <c r="Z9" s="314">
        <v>1381666</v>
      </c>
    </row>
    <row r="10" spans="1:26" s="1" customFormat="1" ht="13.5" customHeight="1" x14ac:dyDescent="0.15">
      <c r="A10" s="551"/>
      <c r="B10" s="551" t="s">
        <v>84</v>
      </c>
      <c r="C10" s="388" t="s">
        <v>164</v>
      </c>
      <c r="D10" s="506"/>
      <c r="E10" s="66">
        <v>231179</v>
      </c>
      <c r="F10" s="66">
        <v>85395</v>
      </c>
      <c r="G10" s="66">
        <v>56605</v>
      </c>
      <c r="H10" s="66">
        <v>105634</v>
      </c>
      <c r="I10" s="66">
        <v>37083</v>
      </c>
      <c r="J10" s="66">
        <v>140870</v>
      </c>
      <c r="K10" s="66">
        <v>84160</v>
      </c>
      <c r="L10" s="66">
        <v>37844</v>
      </c>
      <c r="M10" s="66">
        <v>81736</v>
      </c>
      <c r="N10" s="66">
        <v>74538</v>
      </c>
      <c r="O10" s="66">
        <v>5752</v>
      </c>
      <c r="P10" s="66">
        <v>58612</v>
      </c>
      <c r="Q10" s="66">
        <v>30615</v>
      </c>
      <c r="R10" s="66">
        <v>33257</v>
      </c>
      <c r="S10" s="66">
        <v>10507</v>
      </c>
      <c r="T10" s="66">
        <v>17582</v>
      </c>
      <c r="U10" s="66">
        <v>6141</v>
      </c>
      <c r="V10" s="66">
        <v>12447</v>
      </c>
      <c r="W10" s="66">
        <v>18</v>
      </c>
      <c r="X10" s="66">
        <v>144532</v>
      </c>
      <c r="Y10" s="66">
        <v>125736</v>
      </c>
      <c r="Z10" s="314">
        <v>1380243</v>
      </c>
    </row>
    <row r="11" spans="1:26" s="1" customFormat="1" ht="13.5" customHeight="1" x14ac:dyDescent="0.15">
      <c r="A11" s="551"/>
      <c r="B11" s="551"/>
      <c r="C11" s="388" t="s">
        <v>163</v>
      </c>
      <c r="D11" s="506"/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314">
        <v>0</v>
      </c>
    </row>
    <row r="12" spans="1:26" s="1" customFormat="1" ht="13.5" customHeight="1" x14ac:dyDescent="0.15">
      <c r="A12" s="551"/>
      <c r="B12" s="551"/>
      <c r="C12" s="388" t="s">
        <v>165</v>
      </c>
      <c r="D12" s="506"/>
      <c r="E12" s="66">
        <v>188</v>
      </c>
      <c r="F12" s="66">
        <v>169</v>
      </c>
      <c r="G12" s="66">
        <v>0</v>
      </c>
      <c r="H12" s="66">
        <v>0</v>
      </c>
      <c r="I12" s="66">
        <v>47</v>
      </c>
      <c r="J12" s="66">
        <v>57</v>
      </c>
      <c r="K12" s="66">
        <v>0</v>
      </c>
      <c r="L12" s="66">
        <v>0</v>
      </c>
      <c r="M12" s="66">
        <v>883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17</v>
      </c>
      <c r="U12" s="66">
        <v>0</v>
      </c>
      <c r="V12" s="66">
        <v>9</v>
      </c>
      <c r="W12" s="66">
        <v>0</v>
      </c>
      <c r="X12" s="66">
        <v>53</v>
      </c>
      <c r="Y12" s="66">
        <v>0</v>
      </c>
      <c r="Z12" s="314">
        <v>1423</v>
      </c>
    </row>
    <row r="13" spans="1:26" s="1" customFormat="1" ht="13.5" customHeight="1" x14ac:dyDescent="0.15">
      <c r="A13" s="551"/>
      <c r="B13" s="370" t="s">
        <v>137</v>
      </c>
      <c r="C13" s="388"/>
      <c r="D13" s="506"/>
      <c r="E13" s="66">
        <v>1178459</v>
      </c>
      <c r="F13" s="66">
        <v>698939</v>
      </c>
      <c r="G13" s="66">
        <v>315292</v>
      </c>
      <c r="H13" s="66">
        <v>680714</v>
      </c>
      <c r="I13" s="66">
        <v>147071</v>
      </c>
      <c r="J13" s="66">
        <v>694953</v>
      </c>
      <c r="K13" s="66">
        <v>438257</v>
      </c>
      <c r="L13" s="66">
        <v>270561</v>
      </c>
      <c r="M13" s="66">
        <v>470498</v>
      </c>
      <c r="N13" s="66">
        <v>424915</v>
      </c>
      <c r="O13" s="66">
        <v>503037</v>
      </c>
      <c r="P13" s="66">
        <v>329458</v>
      </c>
      <c r="Q13" s="66">
        <v>204193</v>
      </c>
      <c r="R13" s="66">
        <v>735991</v>
      </c>
      <c r="S13" s="66">
        <v>66036</v>
      </c>
      <c r="T13" s="66">
        <v>140270</v>
      </c>
      <c r="U13" s="66">
        <v>58658</v>
      </c>
      <c r="V13" s="66">
        <v>114287</v>
      </c>
      <c r="W13" s="66">
        <v>425351</v>
      </c>
      <c r="X13" s="66">
        <v>806104</v>
      </c>
      <c r="Y13" s="66">
        <v>71667</v>
      </c>
      <c r="Z13" s="314">
        <v>8774711</v>
      </c>
    </row>
    <row r="14" spans="1:26" s="1" customFormat="1" ht="13.5" customHeight="1" x14ac:dyDescent="0.15">
      <c r="A14" s="551"/>
      <c r="B14" s="370" t="s">
        <v>166</v>
      </c>
      <c r="C14" s="388"/>
      <c r="D14" s="506"/>
      <c r="E14" s="66">
        <v>162502</v>
      </c>
      <c r="F14" s="66">
        <v>87403</v>
      </c>
      <c r="G14" s="66">
        <v>63129</v>
      </c>
      <c r="H14" s="66">
        <v>154028</v>
      </c>
      <c r="I14" s="66">
        <v>22138</v>
      </c>
      <c r="J14" s="66">
        <v>105317</v>
      </c>
      <c r="K14" s="66">
        <v>98656</v>
      </c>
      <c r="L14" s="66">
        <v>52831</v>
      </c>
      <c r="M14" s="66">
        <v>94481</v>
      </c>
      <c r="N14" s="66">
        <v>62316</v>
      </c>
      <c r="O14" s="66">
        <v>104988</v>
      </c>
      <c r="P14" s="66">
        <v>75943</v>
      </c>
      <c r="Q14" s="66">
        <v>34614</v>
      </c>
      <c r="R14" s="66">
        <v>116523</v>
      </c>
      <c r="S14" s="66">
        <v>26956</v>
      </c>
      <c r="T14" s="66">
        <v>16839</v>
      </c>
      <c r="U14" s="66">
        <v>9405</v>
      </c>
      <c r="V14" s="66">
        <v>46268</v>
      </c>
      <c r="W14" s="66">
        <v>57489</v>
      </c>
      <c r="X14" s="66">
        <v>62374</v>
      </c>
      <c r="Y14" s="66">
        <v>50483</v>
      </c>
      <c r="Z14" s="314">
        <v>1504683</v>
      </c>
    </row>
    <row r="15" spans="1:26" s="1" customFormat="1" ht="13.5" customHeight="1" x14ac:dyDescent="0.15">
      <c r="A15" s="551"/>
      <c r="B15" s="370" t="s">
        <v>167</v>
      </c>
      <c r="C15" s="388"/>
      <c r="D15" s="506"/>
      <c r="E15" s="66">
        <v>3312</v>
      </c>
      <c r="F15" s="66">
        <v>81</v>
      </c>
      <c r="G15" s="66">
        <v>427</v>
      </c>
      <c r="H15" s="66">
        <v>3354</v>
      </c>
      <c r="I15" s="66">
        <v>888</v>
      </c>
      <c r="J15" s="66">
        <v>4090</v>
      </c>
      <c r="K15" s="66">
        <v>4678</v>
      </c>
      <c r="L15" s="66">
        <v>20</v>
      </c>
      <c r="M15" s="66">
        <v>2072</v>
      </c>
      <c r="N15" s="66">
        <v>1688</v>
      </c>
      <c r="O15" s="66">
        <v>2744</v>
      </c>
      <c r="P15" s="66">
        <v>1081</v>
      </c>
      <c r="Q15" s="66">
        <v>24</v>
      </c>
      <c r="R15" s="66">
        <v>61</v>
      </c>
      <c r="S15" s="66">
        <v>7178</v>
      </c>
      <c r="T15" s="66">
        <v>463</v>
      </c>
      <c r="U15" s="66">
        <v>141</v>
      </c>
      <c r="V15" s="66">
        <v>200</v>
      </c>
      <c r="W15" s="66">
        <v>995</v>
      </c>
      <c r="X15" s="66">
        <v>2083</v>
      </c>
      <c r="Y15" s="66">
        <v>1843</v>
      </c>
      <c r="Z15" s="314">
        <v>37423</v>
      </c>
    </row>
    <row r="16" spans="1:26" s="1" customFormat="1" ht="13.5" customHeight="1" x14ac:dyDescent="0.15">
      <c r="A16" s="551"/>
      <c r="B16" s="370" t="s">
        <v>168</v>
      </c>
      <c r="C16" s="388"/>
      <c r="D16" s="506"/>
      <c r="E16" s="66">
        <v>28056</v>
      </c>
      <c r="F16" s="66">
        <v>8528</v>
      </c>
      <c r="G16" s="66">
        <v>6337</v>
      </c>
      <c r="H16" s="66">
        <v>12037</v>
      </c>
      <c r="I16" s="66">
        <v>917</v>
      </c>
      <c r="J16" s="66">
        <v>9148</v>
      </c>
      <c r="K16" s="66">
        <v>6117</v>
      </c>
      <c r="L16" s="66">
        <v>4535</v>
      </c>
      <c r="M16" s="66">
        <v>3663</v>
      </c>
      <c r="N16" s="66">
        <v>7007</v>
      </c>
      <c r="O16" s="66">
        <v>3704</v>
      </c>
      <c r="P16" s="66">
        <v>7024</v>
      </c>
      <c r="Q16" s="66">
        <v>3243</v>
      </c>
      <c r="R16" s="66">
        <v>5822</v>
      </c>
      <c r="S16" s="66">
        <v>1753</v>
      </c>
      <c r="T16" s="66">
        <v>1381</v>
      </c>
      <c r="U16" s="66">
        <v>347</v>
      </c>
      <c r="V16" s="66">
        <v>2709</v>
      </c>
      <c r="W16" s="66">
        <v>4055</v>
      </c>
      <c r="X16" s="66">
        <v>7405</v>
      </c>
      <c r="Y16" s="66">
        <v>5639</v>
      </c>
      <c r="Z16" s="314">
        <v>129427</v>
      </c>
    </row>
    <row r="17" spans="1:26" s="1" customFormat="1" ht="13.5" customHeight="1" x14ac:dyDescent="0.15">
      <c r="A17" s="551"/>
      <c r="B17" s="370" t="s">
        <v>169</v>
      </c>
      <c r="C17" s="388"/>
      <c r="D17" s="506"/>
      <c r="E17" s="66">
        <v>112565</v>
      </c>
      <c r="F17" s="66">
        <v>109658</v>
      </c>
      <c r="G17" s="66">
        <v>85230</v>
      </c>
      <c r="H17" s="66">
        <v>249948</v>
      </c>
      <c r="I17" s="66">
        <v>11063</v>
      </c>
      <c r="J17" s="66">
        <v>59217</v>
      </c>
      <c r="K17" s="66">
        <v>12388</v>
      </c>
      <c r="L17" s="66">
        <v>77623</v>
      </c>
      <c r="M17" s="66">
        <v>75372</v>
      </c>
      <c r="N17" s="66">
        <v>16487</v>
      </c>
      <c r="O17" s="66">
        <v>45572</v>
      </c>
      <c r="P17" s="66">
        <v>31995</v>
      </c>
      <c r="Q17" s="66">
        <v>13397</v>
      </c>
      <c r="R17" s="66">
        <v>43081</v>
      </c>
      <c r="S17" s="66">
        <v>17297</v>
      </c>
      <c r="T17" s="66">
        <v>16322</v>
      </c>
      <c r="U17" s="66">
        <v>7359</v>
      </c>
      <c r="V17" s="66">
        <v>21592</v>
      </c>
      <c r="W17" s="66">
        <v>1324</v>
      </c>
      <c r="X17" s="66">
        <v>5753</v>
      </c>
      <c r="Y17" s="66">
        <v>15415</v>
      </c>
      <c r="Z17" s="314">
        <v>1028658</v>
      </c>
    </row>
    <row r="18" spans="1:26" s="1" customFormat="1" ht="13.5" customHeight="1" x14ac:dyDescent="0.15">
      <c r="A18" s="551"/>
      <c r="B18" s="370" t="s">
        <v>170</v>
      </c>
      <c r="C18" s="388"/>
      <c r="D18" s="506"/>
      <c r="E18" s="66">
        <v>3967</v>
      </c>
      <c r="F18" s="66">
        <v>4107</v>
      </c>
      <c r="G18" s="66">
        <v>47</v>
      </c>
      <c r="H18" s="66">
        <v>585</v>
      </c>
      <c r="I18" s="66">
        <v>2780</v>
      </c>
      <c r="J18" s="66">
        <v>1208</v>
      </c>
      <c r="K18" s="66">
        <v>2796</v>
      </c>
      <c r="L18" s="66">
        <v>927</v>
      </c>
      <c r="M18" s="66">
        <v>800</v>
      </c>
      <c r="N18" s="66">
        <v>3662</v>
      </c>
      <c r="O18" s="66">
        <v>2055</v>
      </c>
      <c r="P18" s="66">
        <v>0</v>
      </c>
      <c r="Q18" s="66">
        <v>499</v>
      </c>
      <c r="R18" s="66">
        <v>1328</v>
      </c>
      <c r="S18" s="66">
        <v>2379</v>
      </c>
      <c r="T18" s="66">
        <v>494</v>
      </c>
      <c r="U18" s="66">
        <v>188</v>
      </c>
      <c r="V18" s="66">
        <v>1937</v>
      </c>
      <c r="W18" s="66">
        <v>1290</v>
      </c>
      <c r="X18" s="66">
        <v>7249</v>
      </c>
      <c r="Y18" s="66">
        <v>1692</v>
      </c>
      <c r="Z18" s="314">
        <v>39990</v>
      </c>
    </row>
    <row r="19" spans="1:26" s="1" customFormat="1" ht="13.5" customHeight="1" x14ac:dyDescent="0.15">
      <c r="A19" s="551"/>
      <c r="B19" s="370" t="s">
        <v>171</v>
      </c>
      <c r="C19" s="388"/>
      <c r="D19" s="506"/>
      <c r="E19" s="66">
        <v>5313</v>
      </c>
      <c r="F19" s="66">
        <v>11139</v>
      </c>
      <c r="G19" s="66">
        <v>2771</v>
      </c>
      <c r="H19" s="66">
        <v>6334</v>
      </c>
      <c r="I19" s="66">
        <v>2437</v>
      </c>
      <c r="J19" s="66">
        <v>3619</v>
      </c>
      <c r="K19" s="66">
        <v>7802</v>
      </c>
      <c r="L19" s="66">
        <v>11965</v>
      </c>
      <c r="M19" s="66">
        <v>7628</v>
      </c>
      <c r="N19" s="66">
        <v>5204</v>
      </c>
      <c r="O19" s="66">
        <v>5167</v>
      </c>
      <c r="P19" s="66">
        <v>13584</v>
      </c>
      <c r="Q19" s="66">
        <v>2418</v>
      </c>
      <c r="R19" s="66">
        <v>4189</v>
      </c>
      <c r="S19" s="66">
        <v>1319</v>
      </c>
      <c r="T19" s="66">
        <v>2085</v>
      </c>
      <c r="U19" s="66">
        <v>381</v>
      </c>
      <c r="V19" s="66">
        <v>469</v>
      </c>
      <c r="W19" s="66">
        <v>1539</v>
      </c>
      <c r="X19" s="66">
        <v>10101</v>
      </c>
      <c r="Y19" s="66">
        <v>6284</v>
      </c>
      <c r="Z19" s="314">
        <v>111748</v>
      </c>
    </row>
    <row r="20" spans="1:26" s="1" customFormat="1" ht="13.5" customHeight="1" x14ac:dyDescent="0.15">
      <c r="A20" s="551"/>
      <c r="B20" s="370" t="s">
        <v>172</v>
      </c>
      <c r="C20" s="388"/>
      <c r="D20" s="506"/>
      <c r="E20" s="66">
        <v>8009</v>
      </c>
      <c r="F20" s="66">
        <v>0</v>
      </c>
      <c r="G20" s="66">
        <v>0</v>
      </c>
      <c r="H20" s="66">
        <v>56477</v>
      </c>
      <c r="I20" s="66">
        <v>417</v>
      </c>
      <c r="J20" s="66">
        <v>400</v>
      </c>
      <c r="K20" s="66">
        <v>9541</v>
      </c>
      <c r="L20" s="66">
        <v>12383</v>
      </c>
      <c r="M20" s="66">
        <v>17072</v>
      </c>
      <c r="N20" s="66">
        <v>1100</v>
      </c>
      <c r="O20" s="66">
        <v>0</v>
      </c>
      <c r="P20" s="66">
        <v>5566</v>
      </c>
      <c r="Q20" s="66">
        <v>0</v>
      </c>
      <c r="R20" s="66">
        <v>58</v>
      </c>
      <c r="S20" s="66">
        <v>1731</v>
      </c>
      <c r="T20" s="66">
        <v>0</v>
      </c>
      <c r="U20" s="66">
        <v>0</v>
      </c>
      <c r="V20" s="66">
        <v>0</v>
      </c>
      <c r="W20" s="66">
        <v>2865</v>
      </c>
      <c r="X20" s="66">
        <v>0</v>
      </c>
      <c r="Y20" s="66">
        <v>1213</v>
      </c>
      <c r="Z20" s="314">
        <v>116832</v>
      </c>
    </row>
    <row r="21" spans="1:26" s="1" customFormat="1" ht="13.5" customHeight="1" x14ac:dyDescent="0.15">
      <c r="A21" s="551"/>
      <c r="B21" s="370" t="s">
        <v>173</v>
      </c>
      <c r="C21" s="388"/>
      <c r="D21" s="506"/>
      <c r="E21" s="66">
        <v>216606</v>
      </c>
      <c r="F21" s="66">
        <v>83438</v>
      </c>
      <c r="G21" s="66">
        <v>46678</v>
      </c>
      <c r="H21" s="66">
        <v>193171</v>
      </c>
      <c r="I21" s="66">
        <v>28083</v>
      </c>
      <c r="J21" s="66">
        <v>153835</v>
      </c>
      <c r="K21" s="66">
        <v>107820</v>
      </c>
      <c r="L21" s="66">
        <v>105135</v>
      </c>
      <c r="M21" s="66">
        <v>167520</v>
      </c>
      <c r="N21" s="66">
        <v>124676</v>
      </c>
      <c r="O21" s="66">
        <v>73347</v>
      </c>
      <c r="P21" s="66">
        <v>45191</v>
      </c>
      <c r="Q21" s="66">
        <v>17113</v>
      </c>
      <c r="R21" s="66">
        <v>91681</v>
      </c>
      <c r="S21" s="66">
        <v>24813</v>
      </c>
      <c r="T21" s="66">
        <v>40724</v>
      </c>
      <c r="U21" s="66">
        <v>6181</v>
      </c>
      <c r="V21" s="66">
        <v>12268</v>
      </c>
      <c r="W21" s="66">
        <v>63275</v>
      </c>
      <c r="X21" s="66">
        <v>112472</v>
      </c>
      <c r="Y21" s="66">
        <v>29853</v>
      </c>
      <c r="Z21" s="314">
        <v>1743880</v>
      </c>
    </row>
    <row r="22" spans="1:26" s="1" customFormat="1" ht="13.5" customHeight="1" x14ac:dyDescent="0.15">
      <c r="A22" s="551"/>
      <c r="B22" s="551" t="s">
        <v>84</v>
      </c>
      <c r="C22" s="388" t="s">
        <v>174</v>
      </c>
      <c r="D22" s="506"/>
      <c r="E22" s="66">
        <v>64152</v>
      </c>
      <c r="F22" s="66">
        <v>34388</v>
      </c>
      <c r="G22" s="66">
        <v>21399</v>
      </c>
      <c r="H22" s="66">
        <v>74640</v>
      </c>
      <c r="I22" s="66">
        <v>17143</v>
      </c>
      <c r="J22" s="66">
        <v>33058</v>
      </c>
      <c r="K22" s="66">
        <v>34780</v>
      </c>
      <c r="L22" s="66">
        <v>55688</v>
      </c>
      <c r="M22" s="66">
        <v>81996</v>
      </c>
      <c r="N22" s="66">
        <v>71560</v>
      </c>
      <c r="O22" s="66">
        <v>26617</v>
      </c>
      <c r="P22" s="66">
        <v>25050</v>
      </c>
      <c r="Q22" s="66">
        <v>4695</v>
      </c>
      <c r="R22" s="66">
        <v>46599</v>
      </c>
      <c r="S22" s="66">
        <v>15388</v>
      </c>
      <c r="T22" s="66">
        <v>22737</v>
      </c>
      <c r="U22" s="66">
        <v>3248</v>
      </c>
      <c r="V22" s="66">
        <v>5729</v>
      </c>
      <c r="W22" s="66">
        <v>22341</v>
      </c>
      <c r="X22" s="66">
        <v>83820</v>
      </c>
      <c r="Y22" s="66">
        <v>15851</v>
      </c>
      <c r="Z22" s="314">
        <v>760879</v>
      </c>
    </row>
    <row r="23" spans="1:26" s="1" customFormat="1" ht="13.5" customHeight="1" x14ac:dyDescent="0.15">
      <c r="A23" s="551"/>
      <c r="B23" s="551"/>
      <c r="C23" s="388" t="s">
        <v>133</v>
      </c>
      <c r="D23" s="506"/>
      <c r="E23" s="66">
        <v>128498</v>
      </c>
      <c r="F23" s="66">
        <v>36271</v>
      </c>
      <c r="G23" s="66">
        <v>7729</v>
      </c>
      <c r="H23" s="66">
        <v>78161</v>
      </c>
      <c r="I23" s="66">
        <v>4491</v>
      </c>
      <c r="J23" s="66">
        <v>31129</v>
      </c>
      <c r="K23" s="66">
        <v>36084</v>
      </c>
      <c r="L23" s="66">
        <v>17161</v>
      </c>
      <c r="M23" s="66">
        <v>23492</v>
      </c>
      <c r="N23" s="66">
        <v>8740</v>
      </c>
      <c r="O23" s="66">
        <v>29184</v>
      </c>
      <c r="P23" s="66">
        <v>4824</v>
      </c>
      <c r="Q23" s="66">
        <v>0</v>
      </c>
      <c r="R23" s="66">
        <v>13606</v>
      </c>
      <c r="S23" s="66">
        <v>5748</v>
      </c>
      <c r="T23" s="66">
        <v>11140</v>
      </c>
      <c r="U23" s="66">
        <v>11</v>
      </c>
      <c r="V23" s="66">
        <v>3583</v>
      </c>
      <c r="W23" s="66">
        <v>22392</v>
      </c>
      <c r="X23" s="66">
        <v>11211</v>
      </c>
      <c r="Y23" s="66">
        <v>5269</v>
      </c>
      <c r="Z23" s="314">
        <v>478724</v>
      </c>
    </row>
    <row r="24" spans="1:26" s="1" customFormat="1" ht="13.5" customHeight="1" x14ac:dyDescent="0.15">
      <c r="A24" s="551"/>
      <c r="B24" s="551"/>
      <c r="C24" s="388" t="s">
        <v>135</v>
      </c>
      <c r="D24" s="506"/>
      <c r="E24" s="66">
        <v>0</v>
      </c>
      <c r="F24" s="66">
        <v>12052</v>
      </c>
      <c r="G24" s="66">
        <v>13258</v>
      </c>
      <c r="H24" s="66">
        <v>29901</v>
      </c>
      <c r="I24" s="66">
        <v>0</v>
      </c>
      <c r="J24" s="66">
        <v>82386</v>
      </c>
      <c r="K24" s="66">
        <v>19957</v>
      </c>
      <c r="L24" s="66">
        <v>0</v>
      </c>
      <c r="M24" s="66">
        <v>48160</v>
      </c>
      <c r="N24" s="66">
        <v>43932</v>
      </c>
      <c r="O24" s="66">
        <v>0</v>
      </c>
      <c r="P24" s="66">
        <v>13940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314">
        <v>263586</v>
      </c>
    </row>
    <row r="25" spans="1:26" s="1" customFormat="1" ht="13.5" customHeight="1" x14ac:dyDescent="0.15">
      <c r="A25" s="551"/>
      <c r="B25" s="551"/>
      <c r="C25" s="388" t="s">
        <v>175</v>
      </c>
      <c r="D25" s="506"/>
      <c r="E25" s="66">
        <v>23956</v>
      </c>
      <c r="F25" s="66">
        <v>727</v>
      </c>
      <c r="G25" s="66">
        <v>4292</v>
      </c>
      <c r="H25" s="66">
        <v>10469</v>
      </c>
      <c r="I25" s="66">
        <v>6449</v>
      </c>
      <c r="J25" s="66">
        <v>7262</v>
      </c>
      <c r="K25" s="66">
        <v>16999</v>
      </c>
      <c r="L25" s="66">
        <v>32286</v>
      </c>
      <c r="M25" s="66">
        <v>13872</v>
      </c>
      <c r="N25" s="66">
        <v>444</v>
      </c>
      <c r="O25" s="66">
        <v>17546</v>
      </c>
      <c r="P25" s="66">
        <v>1377</v>
      </c>
      <c r="Q25" s="66">
        <v>12418</v>
      </c>
      <c r="R25" s="66">
        <v>31476</v>
      </c>
      <c r="S25" s="66">
        <v>3677</v>
      </c>
      <c r="T25" s="66">
        <v>6847</v>
      </c>
      <c r="U25" s="66">
        <v>2922</v>
      </c>
      <c r="V25" s="66">
        <v>2956</v>
      </c>
      <c r="W25" s="66">
        <v>18542</v>
      </c>
      <c r="X25" s="66">
        <v>17441</v>
      </c>
      <c r="Y25" s="66">
        <v>8733</v>
      </c>
      <c r="Z25" s="314">
        <v>240691</v>
      </c>
    </row>
    <row r="26" spans="1:26" s="1" customFormat="1" ht="13.5" customHeight="1" x14ac:dyDescent="0.15">
      <c r="A26" s="551"/>
      <c r="B26" s="551"/>
      <c r="C26" s="388" t="s">
        <v>66</v>
      </c>
      <c r="D26" s="506"/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314">
        <v>0</v>
      </c>
    </row>
    <row r="27" spans="1:26" s="1" customFormat="1" ht="13.5" customHeight="1" x14ac:dyDescent="0.15">
      <c r="A27" s="551"/>
      <c r="B27" s="388" t="s">
        <v>176</v>
      </c>
      <c r="C27" s="477"/>
      <c r="D27" s="506"/>
      <c r="E27" s="66">
        <v>0</v>
      </c>
      <c r="F27" s="66">
        <v>0</v>
      </c>
      <c r="G27" s="66">
        <v>0</v>
      </c>
      <c r="H27" s="66">
        <v>1313121</v>
      </c>
      <c r="I27" s="66">
        <v>0</v>
      </c>
      <c r="J27" s="66">
        <v>0</v>
      </c>
      <c r="K27" s="66">
        <v>250718</v>
      </c>
      <c r="L27" s="66">
        <v>362168</v>
      </c>
      <c r="M27" s="66">
        <v>729818</v>
      </c>
      <c r="N27" s="66">
        <v>430361</v>
      </c>
      <c r="O27" s="66">
        <v>357691</v>
      </c>
      <c r="P27" s="66">
        <v>0</v>
      </c>
      <c r="Q27" s="66">
        <v>0</v>
      </c>
      <c r="R27" s="66">
        <v>401891</v>
      </c>
      <c r="S27" s="66">
        <v>188656</v>
      </c>
      <c r="T27" s="66">
        <v>233249</v>
      </c>
      <c r="U27" s="66">
        <v>0</v>
      </c>
      <c r="V27" s="66">
        <v>0</v>
      </c>
      <c r="W27" s="66">
        <v>304813</v>
      </c>
      <c r="X27" s="66">
        <v>0</v>
      </c>
      <c r="Y27" s="66">
        <v>0</v>
      </c>
      <c r="Z27" s="314">
        <v>4572486</v>
      </c>
    </row>
    <row r="28" spans="1:26" s="1" customFormat="1" ht="13.5" customHeight="1" x14ac:dyDescent="0.15">
      <c r="A28" s="551"/>
      <c r="B28" s="388"/>
      <c r="C28" s="477" t="s">
        <v>177</v>
      </c>
      <c r="D28" s="506"/>
      <c r="E28" s="66">
        <v>0</v>
      </c>
      <c r="F28" s="66">
        <v>0</v>
      </c>
      <c r="G28" s="66">
        <v>0</v>
      </c>
      <c r="H28" s="66">
        <v>824640</v>
      </c>
      <c r="I28" s="66">
        <v>0</v>
      </c>
      <c r="J28" s="66">
        <v>0</v>
      </c>
      <c r="K28" s="66">
        <v>157476</v>
      </c>
      <c r="L28" s="66">
        <v>227477</v>
      </c>
      <c r="M28" s="66">
        <v>458398</v>
      </c>
      <c r="N28" s="66">
        <v>270309</v>
      </c>
      <c r="O28" s="66">
        <v>224666</v>
      </c>
      <c r="P28" s="66">
        <v>0</v>
      </c>
      <c r="Q28" s="66">
        <v>0</v>
      </c>
      <c r="R28" s="66">
        <v>248832</v>
      </c>
      <c r="S28" s="66">
        <v>118495</v>
      </c>
      <c r="T28" s="66">
        <v>143171</v>
      </c>
      <c r="U28" s="66">
        <v>0</v>
      </c>
      <c r="V28" s="66">
        <v>0</v>
      </c>
      <c r="W28" s="66">
        <v>191453</v>
      </c>
      <c r="X28" s="66">
        <v>0</v>
      </c>
      <c r="Y28" s="66">
        <v>0</v>
      </c>
      <c r="Z28" s="314">
        <v>2864917</v>
      </c>
    </row>
    <row r="29" spans="1:26" s="1" customFormat="1" ht="13.5" customHeight="1" x14ac:dyDescent="0.15">
      <c r="A29" s="551"/>
      <c r="B29" s="388" t="s">
        <v>66</v>
      </c>
      <c r="C29" s="477"/>
      <c r="D29" s="506"/>
      <c r="E29" s="66">
        <v>122993</v>
      </c>
      <c r="F29" s="66">
        <v>104344</v>
      </c>
      <c r="G29" s="66">
        <v>98119</v>
      </c>
      <c r="H29" s="66">
        <v>74135</v>
      </c>
      <c r="I29" s="66">
        <v>26326</v>
      </c>
      <c r="J29" s="66">
        <v>54515</v>
      </c>
      <c r="K29" s="66">
        <v>123596</v>
      </c>
      <c r="L29" s="66">
        <v>56399</v>
      </c>
      <c r="M29" s="66">
        <v>83852</v>
      </c>
      <c r="N29" s="66">
        <v>43757</v>
      </c>
      <c r="O29" s="66">
        <v>52964</v>
      </c>
      <c r="P29" s="66">
        <v>19055</v>
      </c>
      <c r="Q29" s="66">
        <v>24355</v>
      </c>
      <c r="R29" s="66">
        <v>49657</v>
      </c>
      <c r="S29" s="66">
        <v>8065</v>
      </c>
      <c r="T29" s="66">
        <v>13482</v>
      </c>
      <c r="U29" s="66">
        <v>6085</v>
      </c>
      <c r="V29" s="66">
        <v>32486</v>
      </c>
      <c r="W29" s="66">
        <v>22076</v>
      </c>
      <c r="X29" s="66">
        <v>112841</v>
      </c>
      <c r="Y29" s="66">
        <v>29057</v>
      </c>
      <c r="Z29" s="314">
        <v>1158159</v>
      </c>
    </row>
    <row r="30" spans="1:26" s="1" customFormat="1" ht="13.5" customHeight="1" x14ac:dyDescent="0.15">
      <c r="A30" s="551"/>
      <c r="B30" s="388" t="s">
        <v>178</v>
      </c>
      <c r="C30" s="477"/>
      <c r="D30" s="506"/>
      <c r="E30" s="66">
        <v>2279168</v>
      </c>
      <c r="F30" s="66">
        <v>1485123</v>
      </c>
      <c r="G30" s="66">
        <v>746347</v>
      </c>
      <c r="H30" s="66">
        <v>3292808</v>
      </c>
      <c r="I30" s="66">
        <v>330547</v>
      </c>
      <c r="J30" s="66">
        <v>1432769</v>
      </c>
      <c r="K30" s="66">
        <v>1248016</v>
      </c>
      <c r="L30" s="66">
        <v>1104440</v>
      </c>
      <c r="M30" s="66">
        <v>1907060</v>
      </c>
      <c r="N30" s="66">
        <v>1339587</v>
      </c>
      <c r="O30" s="66">
        <v>1351092</v>
      </c>
      <c r="P30" s="66">
        <v>701376</v>
      </c>
      <c r="Q30" s="66">
        <v>378763</v>
      </c>
      <c r="R30" s="66">
        <v>1626397</v>
      </c>
      <c r="S30" s="66">
        <v>396861</v>
      </c>
      <c r="T30" s="66">
        <v>523159</v>
      </c>
      <c r="U30" s="66">
        <v>98396</v>
      </c>
      <c r="V30" s="66">
        <v>269784</v>
      </c>
      <c r="W30" s="66">
        <v>993429</v>
      </c>
      <c r="X30" s="66">
        <v>1359274</v>
      </c>
      <c r="Y30" s="66">
        <v>393255</v>
      </c>
      <c r="Z30" s="314">
        <v>23257651</v>
      </c>
    </row>
    <row r="31" spans="1:26" s="1" customFormat="1" ht="13.5" customHeight="1" x14ac:dyDescent="0.15">
      <c r="A31" s="551" t="s">
        <v>373</v>
      </c>
      <c r="B31" s="551" t="s">
        <v>157</v>
      </c>
      <c r="C31" s="388" t="s">
        <v>158</v>
      </c>
      <c r="D31" s="506"/>
      <c r="E31" s="69">
        <v>4.8412403122542962</v>
      </c>
      <c r="F31" s="69">
        <v>8.4472464570274646</v>
      </c>
      <c r="G31" s="69">
        <v>5.0489919568243726</v>
      </c>
      <c r="H31" s="69">
        <v>6.6201551988454845</v>
      </c>
      <c r="I31" s="69">
        <v>6.6435332948113279</v>
      </c>
      <c r="J31" s="69">
        <v>5.8873412252777664</v>
      </c>
      <c r="K31" s="69">
        <v>4.6408058871040119</v>
      </c>
      <c r="L31" s="69">
        <v>5.4126072941943431</v>
      </c>
      <c r="M31" s="69">
        <v>3.9522091596488833</v>
      </c>
      <c r="N31" s="69">
        <v>4.4498043053568006</v>
      </c>
      <c r="O31" s="69">
        <v>7.6673535184872685</v>
      </c>
      <c r="P31" s="69">
        <v>6.8724906469568383</v>
      </c>
      <c r="Q31" s="69">
        <v>4.3969447913338948</v>
      </c>
      <c r="R31" s="69">
        <v>4.8261894236155127</v>
      </c>
      <c r="S31" s="69">
        <v>5.4646337130632636</v>
      </c>
      <c r="T31" s="69">
        <v>4.0509672967491719</v>
      </c>
      <c r="U31" s="69">
        <v>1.8852392373673728</v>
      </c>
      <c r="V31" s="69">
        <v>4.9561871719597903</v>
      </c>
      <c r="W31" s="69">
        <v>5.2666068737675262</v>
      </c>
      <c r="X31" s="69">
        <v>2.5052344118992935</v>
      </c>
      <c r="Y31" s="69">
        <v>7.5696431068899308</v>
      </c>
      <c r="Z31" s="315">
        <v>5.4676286956064484</v>
      </c>
    </row>
    <row r="32" spans="1:26" s="1" customFormat="1" ht="13.5" customHeight="1" x14ac:dyDescent="0.15">
      <c r="A32" s="551"/>
      <c r="B32" s="551"/>
      <c r="C32" s="388" t="s">
        <v>159</v>
      </c>
      <c r="D32" s="506"/>
      <c r="E32" s="69">
        <v>2.4894171908345504</v>
      </c>
      <c r="F32" s="69">
        <v>4.6361143151105999</v>
      </c>
      <c r="G32" s="69">
        <v>2.8103549689353611</v>
      </c>
      <c r="H32" s="69">
        <v>3.4841995038884743</v>
      </c>
      <c r="I32" s="69">
        <v>4.3385660738109859</v>
      </c>
      <c r="J32" s="69">
        <v>2.9343878880684882</v>
      </c>
      <c r="K32" s="69">
        <v>1.9972500352559583</v>
      </c>
      <c r="L32" s="69">
        <v>2.960957589366557</v>
      </c>
      <c r="M32" s="69">
        <v>2.0358562394471069</v>
      </c>
      <c r="N32" s="69">
        <v>2.3729701766290656</v>
      </c>
      <c r="O32" s="69">
        <v>4.1910543471503052</v>
      </c>
      <c r="P32" s="69">
        <v>4.1695182042157128</v>
      </c>
      <c r="Q32" s="69">
        <v>2.5224216726554598</v>
      </c>
      <c r="R32" s="69">
        <v>2.351455394961993</v>
      </c>
      <c r="S32" s="69">
        <v>2.203542298185007</v>
      </c>
      <c r="T32" s="69">
        <v>2.2799951831087681</v>
      </c>
      <c r="U32" s="69">
        <v>0.82523679824383112</v>
      </c>
      <c r="V32" s="69">
        <v>2.7436764226195773</v>
      </c>
      <c r="W32" s="69">
        <v>3.6104240967396763</v>
      </c>
      <c r="X32" s="69">
        <v>1.4160500384764221</v>
      </c>
      <c r="Y32" s="69">
        <v>3.8397477463732184</v>
      </c>
      <c r="Z32" s="315">
        <v>2.9181235886633607</v>
      </c>
    </row>
    <row r="33" spans="1:26" s="1" customFormat="1" ht="13.5" customHeight="1" x14ac:dyDescent="0.15">
      <c r="A33" s="551"/>
      <c r="B33" s="551"/>
      <c r="C33" s="388" t="s">
        <v>160</v>
      </c>
      <c r="D33" s="506"/>
      <c r="E33" s="69">
        <v>0</v>
      </c>
      <c r="F33" s="69">
        <v>0</v>
      </c>
      <c r="G33" s="69">
        <v>0</v>
      </c>
      <c r="H33" s="69">
        <v>0.41317319442858497</v>
      </c>
      <c r="I33" s="69">
        <v>2.4701479668549404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2.3341773087656397</v>
      </c>
      <c r="R33" s="69">
        <v>0</v>
      </c>
      <c r="S33" s="69">
        <v>0.93231635257684675</v>
      </c>
      <c r="T33" s="69">
        <v>0</v>
      </c>
      <c r="U33" s="69">
        <v>0</v>
      </c>
      <c r="V33" s="69">
        <v>0</v>
      </c>
      <c r="W33" s="69">
        <v>0.22397171816002956</v>
      </c>
      <c r="X33" s="69">
        <v>0.26470012668527465</v>
      </c>
      <c r="Y33" s="69">
        <v>0</v>
      </c>
      <c r="Z33" s="315">
        <v>0.17256256876500556</v>
      </c>
    </row>
    <row r="34" spans="1:26" s="1" customFormat="1" ht="13.5" customHeight="1" x14ac:dyDescent="0.15">
      <c r="A34" s="551"/>
      <c r="B34" s="551"/>
      <c r="C34" s="388" t="s">
        <v>161</v>
      </c>
      <c r="D34" s="506"/>
      <c r="E34" s="69">
        <v>0</v>
      </c>
      <c r="F34" s="69">
        <v>2.5577679424532511</v>
      </c>
      <c r="G34" s="69">
        <v>0</v>
      </c>
      <c r="H34" s="69">
        <v>0.78331320866567389</v>
      </c>
      <c r="I34" s="69">
        <v>0</v>
      </c>
      <c r="J34" s="69">
        <v>3.7895850622117031</v>
      </c>
      <c r="K34" s="69">
        <v>0</v>
      </c>
      <c r="L34" s="69">
        <v>0</v>
      </c>
      <c r="M34" s="69">
        <v>0.72194896856942092</v>
      </c>
      <c r="N34" s="69">
        <v>1.6251277445959091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315">
        <v>0.66048372640899977</v>
      </c>
    </row>
    <row r="35" spans="1:26" s="1" customFormat="1" ht="13.5" customHeight="1" x14ac:dyDescent="0.15">
      <c r="A35" s="551"/>
      <c r="B35" s="551"/>
      <c r="C35" s="388" t="s">
        <v>162</v>
      </c>
      <c r="D35" s="506"/>
      <c r="E35" s="69">
        <v>1.7085620717735597</v>
      </c>
      <c r="F35" s="69">
        <v>3.6815132483976076</v>
      </c>
      <c r="G35" s="69">
        <v>1.7490523844806771</v>
      </c>
      <c r="H35" s="69">
        <v>2.1609216206957709</v>
      </c>
      <c r="I35" s="69">
        <v>2.0665744962138515</v>
      </c>
      <c r="J35" s="69">
        <v>1.7343340063890271</v>
      </c>
      <c r="K35" s="69">
        <v>1.3894052640350765</v>
      </c>
      <c r="L35" s="69">
        <v>1.7717576328274962</v>
      </c>
      <c r="M35" s="69">
        <v>1.2874267196627269</v>
      </c>
      <c r="N35" s="69">
        <v>2.292422963196866</v>
      </c>
      <c r="O35" s="69">
        <v>2.4509063779520566</v>
      </c>
      <c r="P35" s="69">
        <v>4.1896215439364903</v>
      </c>
      <c r="Q35" s="69">
        <v>1.3435842466133174</v>
      </c>
      <c r="R35" s="69">
        <v>1.606065431748829</v>
      </c>
      <c r="S35" s="69">
        <v>1.4901942997674249</v>
      </c>
      <c r="T35" s="69">
        <v>1.3628743842694095</v>
      </c>
      <c r="U35" s="69">
        <v>0.85674214398959303</v>
      </c>
      <c r="V35" s="69">
        <v>1.6083236959938321</v>
      </c>
      <c r="W35" s="69">
        <v>1.716881629185377</v>
      </c>
      <c r="X35" s="69">
        <v>0.86516772924369911</v>
      </c>
      <c r="Y35" s="69">
        <v>2.4170067767733405</v>
      </c>
      <c r="Z35" s="315">
        <v>1.9431455051071151</v>
      </c>
    </row>
    <row r="36" spans="1:26" s="1" customFormat="1" ht="13.5" customHeight="1" x14ac:dyDescent="0.15">
      <c r="A36" s="551"/>
      <c r="B36" s="551"/>
      <c r="C36" s="388" t="s">
        <v>430</v>
      </c>
      <c r="D36" s="506"/>
      <c r="E36" s="69">
        <v>9.0392195748624058</v>
      </c>
      <c r="F36" s="69">
        <v>19.322641962988925</v>
      </c>
      <c r="G36" s="69">
        <v>9.6083993102404097</v>
      </c>
      <c r="H36" s="69">
        <v>13.461762726523988</v>
      </c>
      <c r="I36" s="69">
        <v>15.518821831691106</v>
      </c>
      <c r="J36" s="69">
        <v>14.345648181946984</v>
      </c>
      <c r="K36" s="69">
        <v>8.0274611863950458</v>
      </c>
      <c r="L36" s="69">
        <v>10.145322516388395</v>
      </c>
      <c r="M36" s="69">
        <v>7.9974410873281387</v>
      </c>
      <c r="N36" s="69">
        <v>10.740325189778641</v>
      </c>
      <c r="O36" s="69">
        <v>14.309314243589629</v>
      </c>
      <c r="P36" s="69">
        <v>15.231630395109041</v>
      </c>
      <c r="Q36" s="69">
        <v>10.597128019368313</v>
      </c>
      <c r="R36" s="69">
        <v>8.7837102503263349</v>
      </c>
      <c r="S36" s="69">
        <v>10.090686663592543</v>
      </c>
      <c r="T36" s="69">
        <v>7.6938368641273502</v>
      </c>
      <c r="U36" s="69">
        <v>3.5672181796007965</v>
      </c>
      <c r="V36" s="69">
        <v>9.3081872905731995</v>
      </c>
      <c r="W36" s="69">
        <v>10.817884317852609</v>
      </c>
      <c r="X36" s="69">
        <v>5.0511523063046893</v>
      </c>
      <c r="Y36" s="69">
        <v>13.826397630036491</v>
      </c>
      <c r="Z36" s="315">
        <v>11.161944084550928</v>
      </c>
    </row>
    <row r="37" spans="1:26" s="1" customFormat="1" ht="13.5" customHeight="1" x14ac:dyDescent="0.15">
      <c r="A37" s="551"/>
      <c r="B37" s="370" t="s">
        <v>140</v>
      </c>
      <c r="C37" s="388"/>
      <c r="D37" s="506"/>
      <c r="E37" s="69">
        <v>10.151379801752219</v>
      </c>
      <c r="F37" s="69">
        <v>5.7614083143281736</v>
      </c>
      <c r="G37" s="69">
        <v>7.5842738029361669</v>
      </c>
      <c r="H37" s="69">
        <v>3.2080218463997903</v>
      </c>
      <c r="I37" s="69">
        <v>11.232895775789826</v>
      </c>
      <c r="J37" s="69">
        <v>9.8359889137746563</v>
      </c>
      <c r="K37" s="69">
        <v>6.7435032884193795</v>
      </c>
      <c r="L37" s="69">
        <v>3.4265329035529319</v>
      </c>
      <c r="M37" s="69">
        <v>4.332270615502396</v>
      </c>
      <c r="N37" s="69">
        <v>5.5642522658102838</v>
      </c>
      <c r="O37" s="69">
        <v>0.42572970604518418</v>
      </c>
      <c r="P37" s="69">
        <v>8.3567159412355139</v>
      </c>
      <c r="Q37" s="69">
        <v>8.0828908842732794</v>
      </c>
      <c r="R37" s="69">
        <v>2.0448266936055588</v>
      </c>
      <c r="S37" s="69">
        <v>2.6475264639256566</v>
      </c>
      <c r="T37" s="69">
        <v>3.3639868567682099</v>
      </c>
      <c r="U37" s="69">
        <v>6.2411073620878899</v>
      </c>
      <c r="V37" s="69">
        <v>4.6170269548972511</v>
      </c>
      <c r="W37" s="69">
        <v>1.811906034553048E-3</v>
      </c>
      <c r="X37" s="69">
        <v>10.636928242576552</v>
      </c>
      <c r="Y37" s="69">
        <v>31.973147194568408</v>
      </c>
      <c r="Z37" s="315">
        <v>5.9406945267172508</v>
      </c>
    </row>
    <row r="38" spans="1:26" s="1" customFormat="1" ht="13.5" customHeight="1" x14ac:dyDescent="0.15">
      <c r="A38" s="551"/>
      <c r="B38" s="551" t="s">
        <v>84</v>
      </c>
      <c r="C38" s="388" t="s">
        <v>163</v>
      </c>
      <c r="D38" s="506"/>
      <c r="E38" s="69">
        <v>10.143131177692913</v>
      </c>
      <c r="F38" s="69">
        <v>5.7500287854945347</v>
      </c>
      <c r="G38" s="69">
        <v>7.5842738029361669</v>
      </c>
      <c r="H38" s="69">
        <v>3.2080218463997903</v>
      </c>
      <c r="I38" s="69">
        <v>11.218676920377435</v>
      </c>
      <c r="J38" s="69">
        <v>9.8320106032444876</v>
      </c>
      <c r="K38" s="69">
        <v>6.7435032884193795</v>
      </c>
      <c r="L38" s="69">
        <v>3.4265329035529319</v>
      </c>
      <c r="M38" s="69">
        <v>4.285968978427527</v>
      </c>
      <c r="N38" s="69">
        <v>5.5642522658102838</v>
      </c>
      <c r="O38" s="69">
        <v>0.42572970604518418</v>
      </c>
      <c r="P38" s="69">
        <v>8.3567159412355139</v>
      </c>
      <c r="Q38" s="69">
        <v>8.0828908842732794</v>
      </c>
      <c r="R38" s="69">
        <v>2.0448266936055588</v>
      </c>
      <c r="S38" s="69">
        <v>2.6475264639256566</v>
      </c>
      <c r="T38" s="69">
        <v>3.3607373666514389</v>
      </c>
      <c r="U38" s="69">
        <v>6.2411073620878899</v>
      </c>
      <c r="V38" s="69">
        <v>4.6136909527622096</v>
      </c>
      <c r="W38" s="69">
        <v>1.811906034553048E-3</v>
      </c>
      <c r="X38" s="69">
        <v>10.633029102300199</v>
      </c>
      <c r="Y38" s="69">
        <v>31.973147194568408</v>
      </c>
      <c r="Z38" s="315">
        <v>5.9345761100293402</v>
      </c>
    </row>
    <row r="39" spans="1:26" s="1" customFormat="1" ht="13.5" customHeight="1" x14ac:dyDescent="0.15">
      <c r="A39" s="551"/>
      <c r="B39" s="551"/>
      <c r="C39" s="388" t="s">
        <v>164</v>
      </c>
      <c r="D39" s="506"/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315">
        <v>0</v>
      </c>
    </row>
    <row r="40" spans="1:26" s="1" customFormat="1" ht="13.5" customHeight="1" x14ac:dyDescent="0.15">
      <c r="A40" s="551"/>
      <c r="B40" s="551"/>
      <c r="C40" s="388" t="s">
        <v>165</v>
      </c>
      <c r="D40" s="506"/>
      <c r="E40" s="69">
        <v>8.2486240593058514E-3</v>
      </c>
      <c r="F40" s="69">
        <v>1.1379528833638696E-2</v>
      </c>
      <c r="G40" s="69">
        <v>0</v>
      </c>
      <c r="H40" s="69">
        <v>0</v>
      </c>
      <c r="I40" s="69">
        <v>1.4218855412392187E-2</v>
      </c>
      <c r="J40" s="69">
        <v>3.9783105301692033E-3</v>
      </c>
      <c r="K40" s="69">
        <v>0</v>
      </c>
      <c r="L40" s="69">
        <v>0</v>
      </c>
      <c r="M40" s="69">
        <v>4.6301637074869166E-2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3.2494901167713832E-3</v>
      </c>
      <c r="U40" s="69">
        <v>0</v>
      </c>
      <c r="V40" s="69">
        <v>3.3360021350413663E-3</v>
      </c>
      <c r="W40" s="69">
        <v>0</v>
      </c>
      <c r="X40" s="69">
        <v>3.8991402763534065E-3</v>
      </c>
      <c r="Y40" s="69">
        <v>0</v>
      </c>
      <c r="Z40" s="315">
        <v>6.118416687910572E-3</v>
      </c>
    </row>
    <row r="41" spans="1:26" s="1" customFormat="1" ht="13.5" customHeight="1" x14ac:dyDescent="0.15">
      <c r="A41" s="551"/>
      <c r="B41" s="370" t="s">
        <v>137</v>
      </c>
      <c r="C41" s="388"/>
      <c r="D41" s="506"/>
      <c r="E41" s="69">
        <v>51.705666278220832</v>
      </c>
      <c r="F41" s="69">
        <v>47.062701203873345</v>
      </c>
      <c r="G41" s="69">
        <v>42.244693152112887</v>
      </c>
      <c r="H41" s="69">
        <v>20.672751038019829</v>
      </c>
      <c r="I41" s="69">
        <v>44.49321881608364</v>
      </c>
      <c r="J41" s="69">
        <v>48.504190138117167</v>
      </c>
      <c r="K41" s="69">
        <v>35.116296585941207</v>
      </c>
      <c r="L41" s="69">
        <v>24.497573430878997</v>
      </c>
      <c r="M41" s="69">
        <v>24.671378981259114</v>
      </c>
      <c r="N41" s="69">
        <v>31.719850968992681</v>
      </c>
      <c r="O41" s="69">
        <v>37.231883543089587</v>
      </c>
      <c r="P41" s="69">
        <v>46.973092891687195</v>
      </c>
      <c r="Q41" s="69">
        <v>53.910492841169813</v>
      </c>
      <c r="R41" s="69">
        <v>45.252850318833595</v>
      </c>
      <c r="S41" s="69">
        <v>16.63957909696342</v>
      </c>
      <c r="T41" s="69">
        <v>26.812116392913055</v>
      </c>
      <c r="U41" s="69">
        <v>59.614211959835764</v>
      </c>
      <c r="V41" s="69">
        <v>42.362408445274738</v>
      </c>
      <c r="W41" s="69">
        <v>42.816446872398529</v>
      </c>
      <c r="X41" s="69">
        <v>59.304010817539364</v>
      </c>
      <c r="Y41" s="69">
        <v>18.224053095319832</v>
      </c>
      <c r="Z41" s="315">
        <v>37.728277030212553</v>
      </c>
    </row>
    <row r="42" spans="1:26" s="1" customFormat="1" ht="13.5" customHeight="1" x14ac:dyDescent="0.15">
      <c r="A42" s="551"/>
      <c r="B42" s="370" t="s">
        <v>166</v>
      </c>
      <c r="C42" s="388"/>
      <c r="D42" s="506"/>
      <c r="E42" s="69">
        <v>7.1298824834325512</v>
      </c>
      <c r="F42" s="69">
        <v>5.8852364416954019</v>
      </c>
      <c r="G42" s="69">
        <v>8.4583980373740353</v>
      </c>
      <c r="H42" s="69">
        <v>4.6777097237373093</v>
      </c>
      <c r="I42" s="69">
        <v>6.6973834280752804</v>
      </c>
      <c r="J42" s="69">
        <v>7.3505917562426317</v>
      </c>
      <c r="K42" s="69">
        <v>7.9050268586300181</v>
      </c>
      <c r="L42" s="69">
        <v>4.7835101952120533</v>
      </c>
      <c r="M42" s="69">
        <v>4.9542751670110015</v>
      </c>
      <c r="N42" s="69">
        <v>4.6518815127348949</v>
      </c>
      <c r="O42" s="69">
        <v>7.7706033341918985</v>
      </c>
      <c r="P42" s="69">
        <v>10.827715804361713</v>
      </c>
      <c r="Q42" s="69">
        <v>9.1386962295683585</v>
      </c>
      <c r="R42" s="69">
        <v>7.164486899570031</v>
      </c>
      <c r="S42" s="69">
        <v>6.7923025946112121</v>
      </c>
      <c r="T42" s="69">
        <v>3.2187155339007836</v>
      </c>
      <c r="U42" s="69">
        <v>9.5583153786739299</v>
      </c>
      <c r="V42" s="69">
        <v>17.150016309343773</v>
      </c>
      <c r="W42" s="69">
        <v>5.786925890023344</v>
      </c>
      <c r="X42" s="69">
        <v>4.5887731244767433</v>
      </c>
      <c r="Y42" s="69">
        <v>12.837217581467494</v>
      </c>
      <c r="Z42" s="315">
        <v>6.4696258448456376</v>
      </c>
    </row>
    <row r="43" spans="1:26" s="1" customFormat="1" ht="13.5" customHeight="1" x14ac:dyDescent="0.15">
      <c r="A43" s="551"/>
      <c r="B43" s="370" t="s">
        <v>167</v>
      </c>
      <c r="C43" s="388"/>
      <c r="D43" s="506"/>
      <c r="E43" s="69">
        <v>0.14531618555543077</v>
      </c>
      <c r="F43" s="69">
        <v>5.4540937013297887E-3</v>
      </c>
      <c r="G43" s="69">
        <v>5.7211993884881962E-2</v>
      </c>
      <c r="H43" s="69">
        <v>0.10185835311381654</v>
      </c>
      <c r="I43" s="69">
        <v>0.26864560864264386</v>
      </c>
      <c r="J43" s="69">
        <v>0.28546122927003587</v>
      </c>
      <c r="K43" s="69">
        <v>0.37483493801361517</v>
      </c>
      <c r="L43" s="69">
        <v>1.8108724783600738E-3</v>
      </c>
      <c r="M43" s="69">
        <v>0.10864891508395121</v>
      </c>
      <c r="N43" s="69">
        <v>0.12600898635176364</v>
      </c>
      <c r="O43" s="69">
        <v>0.2030949779881755</v>
      </c>
      <c r="P43" s="69">
        <v>0.15412560452596039</v>
      </c>
      <c r="Q43" s="69">
        <v>6.3364161758144273E-3</v>
      </c>
      <c r="R43" s="69">
        <v>3.7506217731587063E-3</v>
      </c>
      <c r="S43" s="69">
        <v>1.8086937239990826</v>
      </c>
      <c r="T43" s="69">
        <v>8.8500819062655903E-2</v>
      </c>
      <c r="U43" s="69">
        <v>0.14329850806943373</v>
      </c>
      <c r="V43" s="69">
        <v>7.4133380778697022E-2</v>
      </c>
      <c r="W43" s="69">
        <v>0.10015813913223794</v>
      </c>
      <c r="X43" s="69">
        <v>0.1532435697291348</v>
      </c>
      <c r="Y43" s="69">
        <v>0.4686526554017113</v>
      </c>
      <c r="Z43" s="315">
        <v>0.16090618953736988</v>
      </c>
    </row>
    <row r="44" spans="1:26" s="1" customFormat="1" ht="13.5" customHeight="1" x14ac:dyDescent="0.15">
      <c r="A44" s="551"/>
      <c r="B44" s="370" t="s">
        <v>168</v>
      </c>
      <c r="C44" s="388"/>
      <c r="D44" s="506"/>
      <c r="E44" s="69">
        <v>1.2309755138717287</v>
      </c>
      <c r="F44" s="69">
        <v>0.57422853191284495</v>
      </c>
      <c r="G44" s="69">
        <v>0.84906886475057852</v>
      </c>
      <c r="H44" s="69">
        <v>0.36555426250179179</v>
      </c>
      <c r="I44" s="69">
        <v>0.27741894496092839</v>
      </c>
      <c r="J44" s="69">
        <v>0.63848394263136632</v>
      </c>
      <c r="K44" s="69">
        <v>0.49013794694939811</v>
      </c>
      <c r="L44" s="69">
        <v>0.4106153344681468</v>
      </c>
      <c r="M44" s="69">
        <v>0.19207576059484233</v>
      </c>
      <c r="N44" s="69">
        <v>0.52307166313199516</v>
      </c>
      <c r="O44" s="69">
        <v>0.27414861460211443</v>
      </c>
      <c r="P44" s="69">
        <v>1.0014599872251118</v>
      </c>
      <c r="Q44" s="69">
        <v>0.85620823575692451</v>
      </c>
      <c r="R44" s="69">
        <v>0.3579691797267211</v>
      </c>
      <c r="S44" s="69">
        <v>0.44171636920735469</v>
      </c>
      <c r="T44" s="69">
        <v>0.26397328536831061</v>
      </c>
      <c r="U44" s="69">
        <v>0.35265661205740068</v>
      </c>
      <c r="V44" s="69">
        <v>1.0041366426474514</v>
      </c>
      <c r="W44" s="69">
        <v>0.40818216500625615</v>
      </c>
      <c r="X44" s="69">
        <v>0.54477610842258439</v>
      </c>
      <c r="Y44" s="69">
        <v>1.4339296385297071</v>
      </c>
      <c r="Z44" s="315">
        <v>0.55649214101630473</v>
      </c>
    </row>
    <row r="45" spans="1:26" s="1" customFormat="1" ht="13.5" customHeight="1" x14ac:dyDescent="0.15">
      <c r="A45" s="551"/>
      <c r="B45" s="370" t="s">
        <v>169</v>
      </c>
      <c r="C45" s="388"/>
      <c r="D45" s="506"/>
      <c r="E45" s="69">
        <v>4.9388636555093788</v>
      </c>
      <c r="F45" s="69">
        <v>7.3837655197582963</v>
      </c>
      <c r="G45" s="69">
        <v>11.419621168169765</v>
      </c>
      <c r="H45" s="69">
        <v>7.5907249982385849</v>
      </c>
      <c r="I45" s="69">
        <v>3.3468765410062717</v>
      </c>
      <c r="J45" s="69">
        <v>4.1330458713163116</v>
      </c>
      <c r="K45" s="69">
        <v>0.99261547928872707</v>
      </c>
      <c r="L45" s="69">
        <v>7.0282677193872001</v>
      </c>
      <c r="M45" s="69">
        <v>3.9522615963839631</v>
      </c>
      <c r="N45" s="69">
        <v>1.2307524632591986</v>
      </c>
      <c r="O45" s="69">
        <v>3.372975341427527</v>
      </c>
      <c r="P45" s="69">
        <v>4.5617471940870518</v>
      </c>
      <c r="Q45" s="69">
        <v>3.5370403128077452</v>
      </c>
      <c r="R45" s="69">
        <v>2.6488612558926263</v>
      </c>
      <c r="S45" s="69">
        <v>4.3584529596004646</v>
      </c>
      <c r="T45" s="69">
        <v>3.119892805055442</v>
      </c>
      <c r="U45" s="69">
        <v>7.4789625594536364</v>
      </c>
      <c r="V45" s="69">
        <v>8.0034397888681319</v>
      </c>
      <c r="W45" s="69">
        <v>0.1332757549860131</v>
      </c>
      <c r="X45" s="69">
        <v>0.42324064169549336</v>
      </c>
      <c r="Y45" s="69">
        <v>3.9198484443935868</v>
      </c>
      <c r="Z45" s="315">
        <v>4.4228800234383092</v>
      </c>
    </row>
    <row r="46" spans="1:26" s="1" customFormat="1" ht="13.5" customHeight="1" x14ac:dyDescent="0.15">
      <c r="A46" s="551"/>
      <c r="B46" s="370" t="s">
        <v>170</v>
      </c>
      <c r="C46" s="388"/>
      <c r="D46" s="506"/>
      <c r="E46" s="69">
        <v>0.17405474278333147</v>
      </c>
      <c r="F46" s="69">
        <v>0.27654275100446224</v>
      </c>
      <c r="G46" s="69">
        <v>6.2973389053617157E-3</v>
      </c>
      <c r="H46" s="69">
        <v>1.77659918221773E-2</v>
      </c>
      <c r="I46" s="69">
        <v>0.84103017120106971</v>
      </c>
      <c r="J46" s="69">
        <v>8.4312265270954354E-2</v>
      </c>
      <c r="K46" s="69">
        <v>0.22403558928731684</v>
      </c>
      <c r="L46" s="69">
        <v>8.3933939371989424E-2</v>
      </c>
      <c r="M46" s="69">
        <v>4.1949388063301625E-2</v>
      </c>
      <c r="N46" s="69">
        <v>0.27336783650483321</v>
      </c>
      <c r="O46" s="69">
        <v>0.15209919087671306</v>
      </c>
      <c r="P46" s="69">
        <v>0</v>
      </c>
      <c r="Q46" s="69">
        <v>0.1317446529888083</v>
      </c>
      <c r="R46" s="69">
        <v>8.1652880569750189E-2</v>
      </c>
      <c r="S46" s="69">
        <v>0.59945421696765366</v>
      </c>
      <c r="T46" s="69">
        <v>9.4426359863827247E-2</v>
      </c>
      <c r="U46" s="69">
        <v>0.19106467742591163</v>
      </c>
      <c r="V46" s="69">
        <v>0.71798179284168073</v>
      </c>
      <c r="W46" s="69">
        <v>0.1298532658096351</v>
      </c>
      <c r="X46" s="69">
        <v>0.53329939364690271</v>
      </c>
      <c r="Y46" s="69">
        <v>0.43025517793797918</v>
      </c>
      <c r="Z46" s="315">
        <v>0.17194341767360771</v>
      </c>
    </row>
    <row r="47" spans="1:26" s="1" customFormat="1" ht="13.5" customHeight="1" x14ac:dyDescent="0.15">
      <c r="A47" s="551"/>
      <c r="B47" s="370" t="s">
        <v>171</v>
      </c>
      <c r="C47" s="388"/>
      <c r="D47" s="506"/>
      <c r="E47" s="69">
        <v>0.23311138099517018</v>
      </c>
      <c r="F47" s="69">
        <v>0.75003888566805577</v>
      </c>
      <c r="G47" s="69">
        <v>0.37127502354802794</v>
      </c>
      <c r="H47" s="69">
        <v>0.19235861914815564</v>
      </c>
      <c r="I47" s="69">
        <v>0.73726277957446296</v>
      </c>
      <c r="J47" s="69">
        <v>0.25258782120495349</v>
      </c>
      <c r="K47" s="69">
        <v>0.62515224163792771</v>
      </c>
      <c r="L47" s="69">
        <v>1.0833544601789142</v>
      </c>
      <c r="M47" s="69">
        <v>0.399987415183581</v>
      </c>
      <c r="N47" s="69">
        <v>0.38847794133565045</v>
      </c>
      <c r="O47" s="69">
        <v>0.38243139623356515</v>
      </c>
      <c r="P47" s="69">
        <v>1.9367643033123458</v>
      </c>
      <c r="Q47" s="69">
        <v>0.63839392971330355</v>
      </c>
      <c r="R47" s="69">
        <v>0.25756319029117736</v>
      </c>
      <c r="S47" s="69">
        <v>0.33235818082401647</v>
      </c>
      <c r="T47" s="69">
        <v>0.39854040549813724</v>
      </c>
      <c r="U47" s="69">
        <v>0.38721086223017198</v>
      </c>
      <c r="V47" s="69">
        <v>0.17384277792604452</v>
      </c>
      <c r="W47" s="69">
        <v>0.15491796595428561</v>
      </c>
      <c r="X47" s="69">
        <v>0.7431172817253916</v>
      </c>
      <c r="Y47" s="69">
        <v>1.5979453535237949</v>
      </c>
      <c r="Z47" s="315">
        <v>0.48047844556614938</v>
      </c>
    </row>
    <row r="48" spans="1:26" s="1" customFormat="1" ht="13.5" customHeight="1" x14ac:dyDescent="0.15">
      <c r="A48" s="551"/>
      <c r="B48" s="370" t="s">
        <v>172</v>
      </c>
      <c r="C48" s="388"/>
      <c r="D48" s="506"/>
      <c r="E48" s="69">
        <v>0.35140016005840724</v>
      </c>
      <c r="F48" s="69">
        <v>0</v>
      </c>
      <c r="G48" s="69">
        <v>0</v>
      </c>
      <c r="H48" s="69">
        <v>1.7151622566514659</v>
      </c>
      <c r="I48" s="69">
        <v>0.12615452568016047</v>
      </c>
      <c r="J48" s="69">
        <v>2.7917968632766344E-2</v>
      </c>
      <c r="K48" s="69">
        <v>0.76449340393071885</v>
      </c>
      <c r="L48" s="69">
        <v>1.1212016949766397</v>
      </c>
      <c r="M48" s="69">
        <v>0.89519994127085678</v>
      </c>
      <c r="N48" s="69">
        <v>8.2114860774253562E-2</v>
      </c>
      <c r="O48" s="69">
        <v>0</v>
      </c>
      <c r="P48" s="69">
        <v>0.79358289989962583</v>
      </c>
      <c r="Q48" s="69">
        <v>0</v>
      </c>
      <c r="R48" s="69">
        <v>3.5661649646427044E-3</v>
      </c>
      <c r="S48" s="69">
        <v>0.43617286657041132</v>
      </c>
      <c r="T48" s="69">
        <v>0</v>
      </c>
      <c r="U48" s="69">
        <v>0</v>
      </c>
      <c r="V48" s="69">
        <v>0</v>
      </c>
      <c r="W48" s="69">
        <v>0.28839504383302683</v>
      </c>
      <c r="X48" s="69">
        <v>0</v>
      </c>
      <c r="Y48" s="69">
        <v>0.30845125936097445</v>
      </c>
      <c r="Z48" s="315">
        <v>0.50233791882077861</v>
      </c>
    </row>
    <row r="49" spans="1:26" s="1" customFormat="1" ht="13.5" customHeight="1" x14ac:dyDescent="0.15">
      <c r="A49" s="551"/>
      <c r="B49" s="370" t="s">
        <v>173</v>
      </c>
      <c r="C49" s="388"/>
      <c r="D49" s="506"/>
      <c r="E49" s="69">
        <v>9.5037311861170402</v>
      </c>
      <c r="F49" s="69">
        <v>5.6182551882908012</v>
      </c>
      <c r="G49" s="69">
        <v>6.2541954345632798</v>
      </c>
      <c r="H49" s="69">
        <v>5.8664519765501053</v>
      </c>
      <c r="I49" s="69">
        <v>8.4959173733236124</v>
      </c>
      <c r="J49" s="69">
        <v>10.736901761554025</v>
      </c>
      <c r="K49" s="69">
        <v>8.6393123165087626</v>
      </c>
      <c r="L49" s="69">
        <v>9.5193039006193185</v>
      </c>
      <c r="M49" s="69">
        <v>8.7842018604553616</v>
      </c>
      <c r="N49" s="69">
        <v>9.3070476199007608</v>
      </c>
      <c r="O49" s="69">
        <v>5.4287198799193543</v>
      </c>
      <c r="P49" s="69">
        <v>6.4431916689478967</v>
      </c>
      <c r="Q49" s="69">
        <v>4.5181287506963459</v>
      </c>
      <c r="R49" s="69">
        <v>5.6370615538518578</v>
      </c>
      <c r="S49" s="69">
        <v>6.2523150422944056</v>
      </c>
      <c r="T49" s="69">
        <v>7.7842491479645766</v>
      </c>
      <c r="U49" s="69">
        <v>6.2817594211146801</v>
      </c>
      <c r="V49" s="69">
        <v>4.5473415769652759</v>
      </c>
      <c r="W49" s="69">
        <v>6.3693530186857847</v>
      </c>
      <c r="X49" s="69">
        <v>8.2744170785286855</v>
      </c>
      <c r="Y49" s="69">
        <v>7.5912575809589198</v>
      </c>
      <c r="Z49" s="315">
        <v>7.4980917032420855</v>
      </c>
    </row>
    <row r="50" spans="1:26" s="1" customFormat="1" ht="13.5" customHeight="1" x14ac:dyDescent="0.15">
      <c r="A50" s="551"/>
      <c r="B50" s="551" t="s">
        <v>84</v>
      </c>
      <c r="C50" s="388" t="s">
        <v>174</v>
      </c>
      <c r="D50" s="506"/>
      <c r="E50" s="69">
        <v>2.8147113332584524</v>
      </c>
      <c r="F50" s="69">
        <v>2.3154984469299849</v>
      </c>
      <c r="G50" s="69">
        <v>2.8671650050177733</v>
      </c>
      <c r="H50" s="69">
        <v>2.2667583412090835</v>
      </c>
      <c r="I50" s="69">
        <v>5.1862518794604098</v>
      </c>
      <c r="J50" s="69">
        <v>2.3072805176549744</v>
      </c>
      <c r="K50" s="69">
        <v>2.7868232458558224</v>
      </c>
      <c r="L50" s="69">
        <v>5.0421933287457898</v>
      </c>
      <c r="M50" s="69">
        <v>4.2996025295480997</v>
      </c>
      <c r="N50" s="69">
        <v>5.3419449427323498</v>
      </c>
      <c r="O50" s="69">
        <v>1.9700360893262634</v>
      </c>
      <c r="P50" s="69">
        <v>3.5715507801806732</v>
      </c>
      <c r="Q50" s="69">
        <v>1.2395614143936975</v>
      </c>
      <c r="R50" s="69">
        <v>2.8651676066790581</v>
      </c>
      <c r="S50" s="69">
        <v>3.8774281171493294</v>
      </c>
      <c r="T50" s="69">
        <v>4.3460974579429958</v>
      </c>
      <c r="U50" s="69">
        <v>3.3009471929753245</v>
      </c>
      <c r="V50" s="69">
        <v>2.1235506924057765</v>
      </c>
      <c r="W50" s="69">
        <v>2.2488773732194249</v>
      </c>
      <c r="X50" s="69">
        <v>6.1665271313951422</v>
      </c>
      <c r="Y50" s="69">
        <v>4.0307179819709855</v>
      </c>
      <c r="Z50" s="315">
        <v>3.2715212727201042</v>
      </c>
    </row>
    <row r="51" spans="1:26" s="1" customFormat="1" ht="13.5" customHeight="1" x14ac:dyDescent="0.15">
      <c r="A51" s="551"/>
      <c r="B51" s="551"/>
      <c r="C51" s="388" t="s">
        <v>133</v>
      </c>
      <c r="D51" s="506"/>
      <c r="E51" s="69">
        <v>5.6379345445355504</v>
      </c>
      <c r="F51" s="69">
        <v>2.4422892918633674</v>
      </c>
      <c r="G51" s="69">
        <v>1.0355772850966105</v>
      </c>
      <c r="H51" s="69">
        <v>2.373688353526838</v>
      </c>
      <c r="I51" s="69">
        <v>1.3586570139798577</v>
      </c>
      <c r="J51" s="69">
        <v>2.172646113923459</v>
      </c>
      <c r="K51" s="69">
        <v>2.8913090857809518</v>
      </c>
      <c r="L51" s="69">
        <v>1.5538191300568613</v>
      </c>
      <c r="M51" s="69">
        <v>1.2318437804788522</v>
      </c>
      <c r="N51" s="69">
        <v>0.65243989378816014</v>
      </c>
      <c r="O51" s="69">
        <v>2.160030553063744</v>
      </c>
      <c r="P51" s="69">
        <v>0.68779085683000274</v>
      </c>
      <c r="Q51" s="69">
        <v>0</v>
      </c>
      <c r="R51" s="69">
        <v>0.83657311222290731</v>
      </c>
      <c r="S51" s="69">
        <v>1.4483660525977609</v>
      </c>
      <c r="T51" s="69">
        <v>2.1293717588725416</v>
      </c>
      <c r="U51" s="69">
        <v>1.1179316232367169E-2</v>
      </c>
      <c r="V51" s="69">
        <v>1.3280995166503573</v>
      </c>
      <c r="W51" s="69">
        <v>2.2540111069839917</v>
      </c>
      <c r="X51" s="69">
        <v>0.82477852147543462</v>
      </c>
      <c r="Y51" s="69">
        <v>1.339843104347052</v>
      </c>
      <c r="Z51" s="315">
        <v>2.0583506047106819</v>
      </c>
    </row>
    <row r="52" spans="1:26" s="1" customFormat="1" ht="13.5" customHeight="1" x14ac:dyDescent="0.15">
      <c r="A52" s="551"/>
      <c r="B52" s="551"/>
      <c r="C52" s="388" t="s">
        <v>135</v>
      </c>
      <c r="D52" s="506"/>
      <c r="E52" s="69">
        <v>0</v>
      </c>
      <c r="F52" s="69">
        <v>0.81151527516576061</v>
      </c>
      <c r="G52" s="69">
        <v>1.7763855150486303</v>
      </c>
      <c r="H52" s="69">
        <v>0.90806995123918555</v>
      </c>
      <c r="I52" s="69">
        <v>0</v>
      </c>
      <c r="J52" s="69">
        <v>5.7501244094477197</v>
      </c>
      <c r="K52" s="69">
        <v>1.5990980884860451</v>
      </c>
      <c r="L52" s="69">
        <v>0</v>
      </c>
      <c r="M52" s="69">
        <v>2.5253531614107581</v>
      </c>
      <c r="N52" s="69">
        <v>3.279518239576825</v>
      </c>
      <c r="O52" s="69">
        <v>0</v>
      </c>
      <c r="P52" s="69">
        <v>1.9875216716853727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315">
        <v>1.1333302748415994</v>
      </c>
    </row>
    <row r="53" spans="1:26" s="1" customFormat="1" ht="13.5" customHeight="1" x14ac:dyDescent="0.15">
      <c r="A53" s="551"/>
      <c r="B53" s="551"/>
      <c r="C53" s="388" t="s">
        <v>175</v>
      </c>
      <c r="D53" s="506"/>
      <c r="E53" s="69">
        <v>1.0510853083230371</v>
      </c>
      <c r="F53" s="69">
        <v>4.8952174331688358E-2</v>
      </c>
      <c r="G53" s="69">
        <v>0.57506762940026557</v>
      </c>
      <c r="H53" s="69">
        <v>0.31793533057499856</v>
      </c>
      <c r="I53" s="69">
        <v>1.9510084798833447</v>
      </c>
      <c r="J53" s="69">
        <v>0.50685072052787294</v>
      </c>
      <c r="K53" s="69">
        <v>1.3620818963859438</v>
      </c>
      <c r="L53" s="69">
        <v>2.9232914418166676</v>
      </c>
      <c r="M53" s="69">
        <v>0.7274023890176502</v>
      </c>
      <c r="N53" s="69">
        <v>3.3144543803425984E-2</v>
      </c>
      <c r="O53" s="69">
        <v>1.2986532375293467</v>
      </c>
      <c r="P53" s="69">
        <v>0.1963283602518478</v>
      </c>
      <c r="Q53" s="69">
        <v>3.2785673363026486</v>
      </c>
      <c r="R53" s="69">
        <v>1.9353208349498923</v>
      </c>
      <c r="S53" s="69">
        <v>0.92652087254731508</v>
      </c>
      <c r="T53" s="69">
        <v>1.3087799311490389</v>
      </c>
      <c r="U53" s="69">
        <v>2.969632911906988</v>
      </c>
      <c r="V53" s="69">
        <v>1.095691367909142</v>
      </c>
      <c r="W53" s="69">
        <v>1.8664645384823677</v>
      </c>
      <c r="X53" s="69">
        <v>1.2831114256581087</v>
      </c>
      <c r="Y53" s="69">
        <v>2.2206964946408818</v>
      </c>
      <c r="Z53" s="315">
        <v>1.0348895509697003</v>
      </c>
    </row>
    <row r="54" spans="1:26" s="1" customFormat="1" ht="13.5" customHeight="1" x14ac:dyDescent="0.15">
      <c r="A54" s="551"/>
      <c r="B54" s="551"/>
      <c r="C54" s="388" t="s">
        <v>66</v>
      </c>
      <c r="D54" s="506"/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315">
        <v>0</v>
      </c>
    </row>
    <row r="55" spans="1:26" s="1" customFormat="1" ht="13.5" customHeight="1" x14ac:dyDescent="0.15">
      <c r="A55" s="551"/>
      <c r="B55" s="388" t="s">
        <v>176</v>
      </c>
      <c r="C55" s="477"/>
      <c r="D55" s="506"/>
      <c r="E55" s="69">
        <v>0</v>
      </c>
      <c r="F55" s="69">
        <v>0</v>
      </c>
      <c r="G55" s="69">
        <v>0</v>
      </c>
      <c r="H55" s="69">
        <v>39.878456320562876</v>
      </c>
      <c r="I55" s="69">
        <v>0</v>
      </c>
      <c r="J55" s="69">
        <v>0</v>
      </c>
      <c r="K55" s="69">
        <v>20.089325777874642</v>
      </c>
      <c r="L55" s="69">
        <v>32.792003187135563</v>
      </c>
      <c r="M55" s="69">
        <v>38.26927312197833</v>
      </c>
      <c r="N55" s="69">
        <v>32.126394179698671</v>
      </c>
      <c r="O55" s="69">
        <v>26.47421493132962</v>
      </c>
      <c r="P55" s="69">
        <v>0</v>
      </c>
      <c r="Q55" s="69">
        <v>0</v>
      </c>
      <c r="R55" s="69">
        <v>24.710510410434843</v>
      </c>
      <c r="S55" s="69">
        <v>47.537046976145305</v>
      </c>
      <c r="T55" s="69">
        <v>44.584724720400494</v>
      </c>
      <c r="U55" s="69">
        <v>0</v>
      </c>
      <c r="V55" s="69">
        <v>0</v>
      </c>
      <c r="W55" s="69">
        <v>30.682917450567682</v>
      </c>
      <c r="X55" s="69">
        <v>0</v>
      </c>
      <c r="Y55" s="69">
        <v>0</v>
      </c>
      <c r="Z55" s="315">
        <v>19.6601367868148</v>
      </c>
    </row>
    <row r="56" spans="1:26" s="1" customFormat="1" ht="13.5" customHeight="1" x14ac:dyDescent="0.15">
      <c r="A56" s="551"/>
      <c r="B56" s="388"/>
      <c r="C56" s="477" t="s">
        <v>177</v>
      </c>
      <c r="D56" s="506"/>
      <c r="E56" s="69">
        <v>0</v>
      </c>
      <c r="F56" s="69">
        <v>0</v>
      </c>
      <c r="G56" s="69">
        <v>0</v>
      </c>
      <c r="H56" s="69">
        <v>25.043670933744089</v>
      </c>
      <c r="I56" s="69">
        <v>0</v>
      </c>
      <c r="J56" s="69">
        <v>0</v>
      </c>
      <c r="K56" s="69">
        <v>12.618107460160768</v>
      </c>
      <c r="L56" s="69">
        <v>20.596591937995726</v>
      </c>
      <c r="M56" s="69">
        <v>24.036894486801675</v>
      </c>
      <c r="N56" s="69">
        <v>20.178532637297913</v>
      </c>
      <c r="O56" s="69">
        <v>16.628475336986675</v>
      </c>
      <c r="P56" s="69">
        <v>0</v>
      </c>
      <c r="Q56" s="69">
        <v>0</v>
      </c>
      <c r="R56" s="69">
        <v>15.299585525551265</v>
      </c>
      <c r="S56" s="69">
        <v>29.858061134754987</v>
      </c>
      <c r="T56" s="69">
        <v>27.366632324016216</v>
      </c>
      <c r="U56" s="69">
        <v>0</v>
      </c>
      <c r="V56" s="69">
        <v>0</v>
      </c>
      <c r="W56" s="69">
        <v>19.271935890738039</v>
      </c>
      <c r="X56" s="69">
        <v>0</v>
      </c>
      <c r="Y56" s="69">
        <v>0</v>
      </c>
      <c r="Z56" s="315">
        <v>12.318170050793178</v>
      </c>
    </row>
    <row r="57" spans="1:26" s="1" customFormat="1" ht="13.5" customHeight="1" x14ac:dyDescent="0.15">
      <c r="A57" s="551"/>
      <c r="B57" s="388" t="s">
        <v>66</v>
      </c>
      <c r="C57" s="477"/>
      <c r="D57" s="506"/>
      <c r="E57" s="69">
        <v>5.3963990368415145</v>
      </c>
      <c r="F57" s="69">
        <v>7.0259500391550063</v>
      </c>
      <c r="G57" s="69">
        <v>13.146565873514598</v>
      </c>
      <c r="H57" s="69">
        <v>2.2514218867301103</v>
      </c>
      <c r="I57" s="69">
        <v>7.9643742039709933</v>
      </c>
      <c r="J57" s="69">
        <v>3.804870150038143</v>
      </c>
      <c r="K57" s="69">
        <v>9.9033986743759694</v>
      </c>
      <c r="L57" s="69">
        <v>5.1065698453514905</v>
      </c>
      <c r="M57" s="69">
        <v>4.3969251098549602</v>
      </c>
      <c r="N57" s="69">
        <v>3.266454511726375</v>
      </c>
      <c r="O57" s="69">
        <v>3.9200883433548563</v>
      </c>
      <c r="P57" s="69">
        <v>2.7168023998540014</v>
      </c>
      <c r="Q57" s="69">
        <v>6.4301423317483497</v>
      </c>
      <c r="R57" s="69">
        <v>3.0531905801597028</v>
      </c>
      <c r="S57" s="69">
        <v>2.0321976712249374</v>
      </c>
      <c r="T57" s="69">
        <v>2.577036809077164</v>
      </c>
      <c r="U57" s="69">
        <v>6.184194479450384</v>
      </c>
      <c r="V57" s="69">
        <v>12.04148503988376</v>
      </c>
      <c r="W57" s="69">
        <v>2.2222020899329493</v>
      </c>
      <c r="X57" s="69">
        <v>8.3015639230942408</v>
      </c>
      <c r="Y57" s="69">
        <v>7.3888443885010995</v>
      </c>
      <c r="Z57" s="315">
        <v>4.9796903393210261</v>
      </c>
    </row>
    <row r="58" spans="1:26" s="1" customFormat="1" ht="13.5" customHeight="1" x14ac:dyDescent="0.15">
      <c r="A58" s="551"/>
      <c r="B58" s="388" t="s">
        <v>178</v>
      </c>
      <c r="C58" s="477"/>
      <c r="D58" s="506"/>
      <c r="E58" s="69">
        <v>100</v>
      </c>
      <c r="F58" s="69">
        <v>100</v>
      </c>
      <c r="G58" s="69">
        <v>100</v>
      </c>
      <c r="H58" s="69">
        <v>100</v>
      </c>
      <c r="I58" s="69">
        <v>100</v>
      </c>
      <c r="J58" s="69">
        <v>100</v>
      </c>
      <c r="K58" s="69">
        <v>100</v>
      </c>
      <c r="L58" s="69">
        <v>100</v>
      </c>
      <c r="M58" s="69">
        <v>100</v>
      </c>
      <c r="N58" s="69">
        <v>100</v>
      </c>
      <c r="O58" s="69">
        <v>100</v>
      </c>
      <c r="P58" s="69">
        <v>100</v>
      </c>
      <c r="Q58" s="69">
        <v>100</v>
      </c>
      <c r="R58" s="69">
        <v>100</v>
      </c>
      <c r="S58" s="69">
        <v>100</v>
      </c>
      <c r="T58" s="69">
        <v>100</v>
      </c>
      <c r="U58" s="69">
        <v>100</v>
      </c>
      <c r="V58" s="69">
        <v>100</v>
      </c>
      <c r="W58" s="69">
        <v>100</v>
      </c>
      <c r="X58" s="69">
        <v>100</v>
      </c>
      <c r="Y58" s="69">
        <v>100</v>
      </c>
      <c r="Z58" s="315">
        <v>100</v>
      </c>
    </row>
    <row r="59" spans="1:26" s="1" customFormat="1" ht="13.5" customHeight="1" x14ac:dyDescent="0.15">
      <c r="A59" s="539" t="s">
        <v>1540</v>
      </c>
      <c r="B59" s="551" t="s">
        <v>179</v>
      </c>
      <c r="C59" s="388" t="s">
        <v>180</v>
      </c>
      <c r="D59" s="506"/>
      <c r="E59" s="66">
        <v>396</v>
      </c>
      <c r="F59" s="66">
        <v>387</v>
      </c>
      <c r="G59" s="66">
        <v>132</v>
      </c>
      <c r="H59" s="66">
        <v>844</v>
      </c>
      <c r="I59" s="66">
        <v>60</v>
      </c>
      <c r="J59" s="66">
        <v>360</v>
      </c>
      <c r="K59" s="66">
        <v>249</v>
      </c>
      <c r="L59" s="66">
        <v>216</v>
      </c>
      <c r="M59" s="66">
        <v>288</v>
      </c>
      <c r="N59" s="66">
        <v>213</v>
      </c>
      <c r="O59" s="66">
        <v>360</v>
      </c>
      <c r="P59" s="66">
        <v>144</v>
      </c>
      <c r="Q59" s="66">
        <v>60</v>
      </c>
      <c r="R59" s="66">
        <v>180</v>
      </c>
      <c r="S59" s="66">
        <v>72</v>
      </c>
      <c r="T59" s="66">
        <v>108</v>
      </c>
      <c r="U59" s="66">
        <v>12</v>
      </c>
      <c r="V59" s="66">
        <v>72</v>
      </c>
      <c r="W59" s="66">
        <v>180</v>
      </c>
      <c r="X59" s="66">
        <v>108</v>
      </c>
      <c r="Y59" s="66">
        <v>84</v>
      </c>
      <c r="Z59" s="314">
        <v>4525</v>
      </c>
    </row>
    <row r="60" spans="1:26" s="1" customFormat="1" ht="13.5" customHeight="1" x14ac:dyDescent="0.15">
      <c r="A60" s="577"/>
      <c r="B60" s="551"/>
      <c r="C60" s="388" t="s">
        <v>181</v>
      </c>
      <c r="D60" s="506"/>
      <c r="E60" s="66">
        <v>33</v>
      </c>
      <c r="F60" s="66">
        <v>32</v>
      </c>
      <c r="G60" s="66">
        <v>11</v>
      </c>
      <c r="H60" s="66">
        <v>70</v>
      </c>
      <c r="I60" s="66">
        <v>5</v>
      </c>
      <c r="J60" s="66">
        <v>30</v>
      </c>
      <c r="K60" s="66">
        <v>21</v>
      </c>
      <c r="L60" s="66">
        <v>18</v>
      </c>
      <c r="M60" s="66">
        <v>24</v>
      </c>
      <c r="N60" s="66">
        <v>18</v>
      </c>
      <c r="O60" s="66">
        <v>30</v>
      </c>
      <c r="P60" s="66">
        <v>12</v>
      </c>
      <c r="Q60" s="66">
        <v>5</v>
      </c>
      <c r="R60" s="66">
        <v>15</v>
      </c>
      <c r="S60" s="66">
        <v>6</v>
      </c>
      <c r="T60" s="66">
        <v>9</v>
      </c>
      <c r="U60" s="66">
        <v>1</v>
      </c>
      <c r="V60" s="66">
        <v>6</v>
      </c>
      <c r="W60" s="66">
        <v>15</v>
      </c>
      <c r="X60" s="66">
        <v>9</v>
      </c>
      <c r="Y60" s="66">
        <v>7</v>
      </c>
      <c r="Z60" s="314">
        <v>377</v>
      </c>
    </row>
    <row r="61" spans="1:26" s="1" customFormat="1" ht="13.5" customHeight="1" x14ac:dyDescent="0.15">
      <c r="A61" s="577"/>
      <c r="B61" s="551"/>
      <c r="C61" s="388" t="s">
        <v>158</v>
      </c>
      <c r="D61" s="506"/>
      <c r="E61" s="66">
        <v>134567</v>
      </c>
      <c r="F61" s="66">
        <v>142592</v>
      </c>
      <c r="G61" s="66">
        <v>47265</v>
      </c>
      <c r="H61" s="66">
        <v>293121</v>
      </c>
      <c r="I61" s="66">
        <v>21960</v>
      </c>
      <c r="J61" s="66">
        <v>113781</v>
      </c>
      <c r="K61" s="66">
        <v>76882</v>
      </c>
      <c r="L61" s="66">
        <v>78607</v>
      </c>
      <c r="M61" s="66">
        <v>100195</v>
      </c>
      <c r="N61" s="66">
        <v>69680</v>
      </c>
      <c r="O61" s="66">
        <v>136983</v>
      </c>
      <c r="P61" s="66">
        <v>48202</v>
      </c>
      <c r="Q61" s="66">
        <v>19221</v>
      </c>
      <c r="R61" s="66">
        <v>73174</v>
      </c>
      <c r="S61" s="66">
        <v>21687</v>
      </c>
      <c r="T61" s="66">
        <v>29039</v>
      </c>
      <c r="U61" s="66">
        <v>1855</v>
      </c>
      <c r="V61" s="66">
        <v>23063</v>
      </c>
      <c r="W61" s="66">
        <v>62329</v>
      </c>
      <c r="X61" s="66">
        <v>34053</v>
      </c>
      <c r="Y61" s="66">
        <v>29768</v>
      </c>
      <c r="Z61" s="314">
        <v>1558024</v>
      </c>
    </row>
    <row r="62" spans="1:26" s="1" customFormat="1" ht="13.5" customHeight="1" x14ac:dyDescent="0.15">
      <c r="A62" s="577"/>
      <c r="B62" s="551"/>
      <c r="C62" s="539" t="s">
        <v>84</v>
      </c>
      <c r="D62" s="370" t="s">
        <v>182</v>
      </c>
      <c r="E62" s="66">
        <v>129849</v>
      </c>
      <c r="F62" s="66">
        <v>136920</v>
      </c>
      <c r="G62" s="66">
        <v>45649</v>
      </c>
      <c r="H62" s="66">
        <v>267658</v>
      </c>
      <c r="I62" s="66">
        <v>21336</v>
      </c>
      <c r="J62" s="66">
        <v>104379</v>
      </c>
      <c r="K62" s="66">
        <v>72536</v>
      </c>
      <c r="L62" s="66">
        <v>71820</v>
      </c>
      <c r="M62" s="66">
        <v>87384</v>
      </c>
      <c r="N62" s="66">
        <v>64014</v>
      </c>
      <c r="O62" s="66">
        <v>119644</v>
      </c>
      <c r="P62" s="66">
        <v>46258</v>
      </c>
      <c r="Q62" s="66">
        <v>18573</v>
      </c>
      <c r="R62" s="66">
        <v>66032</v>
      </c>
      <c r="S62" s="66">
        <v>20637</v>
      </c>
      <c r="T62" s="66">
        <v>27224</v>
      </c>
      <c r="U62" s="66">
        <v>1791</v>
      </c>
      <c r="V62" s="66">
        <v>22243</v>
      </c>
      <c r="W62" s="66">
        <v>56124</v>
      </c>
      <c r="X62" s="66">
        <v>32909</v>
      </c>
      <c r="Y62" s="66">
        <v>28400</v>
      </c>
      <c r="Z62" s="314">
        <v>1441380</v>
      </c>
    </row>
    <row r="63" spans="1:26" s="1" customFormat="1" ht="13.5" customHeight="1" x14ac:dyDescent="0.15">
      <c r="A63" s="577"/>
      <c r="B63" s="551"/>
      <c r="C63" s="577"/>
      <c r="D63" s="370" t="s">
        <v>183</v>
      </c>
      <c r="E63" s="66">
        <v>4718</v>
      </c>
      <c r="F63" s="66">
        <v>5672</v>
      </c>
      <c r="G63" s="66">
        <v>1616</v>
      </c>
      <c r="H63" s="66">
        <v>8292</v>
      </c>
      <c r="I63" s="66">
        <v>624</v>
      </c>
      <c r="J63" s="66">
        <v>2718</v>
      </c>
      <c r="K63" s="66">
        <v>2097</v>
      </c>
      <c r="L63" s="66">
        <v>2339</v>
      </c>
      <c r="M63" s="66">
        <v>2076</v>
      </c>
      <c r="N63" s="66">
        <v>1722</v>
      </c>
      <c r="O63" s="66">
        <v>5454</v>
      </c>
      <c r="P63" s="66">
        <v>1944</v>
      </c>
      <c r="Q63" s="66">
        <v>648</v>
      </c>
      <c r="R63" s="66">
        <v>3000</v>
      </c>
      <c r="S63" s="66">
        <v>216</v>
      </c>
      <c r="T63" s="66">
        <v>698</v>
      </c>
      <c r="U63" s="66">
        <v>64</v>
      </c>
      <c r="V63" s="66">
        <v>820</v>
      </c>
      <c r="W63" s="66">
        <v>2677</v>
      </c>
      <c r="X63" s="66">
        <v>1144</v>
      </c>
      <c r="Y63" s="66">
        <v>1368</v>
      </c>
      <c r="Z63" s="314">
        <v>49907</v>
      </c>
    </row>
    <row r="64" spans="1:26" s="1" customFormat="1" ht="13.5" customHeight="1" x14ac:dyDescent="0.15">
      <c r="A64" s="577"/>
      <c r="B64" s="551"/>
      <c r="C64" s="578"/>
      <c r="D64" s="370" t="s">
        <v>739</v>
      </c>
      <c r="E64" s="66">
        <v>0</v>
      </c>
      <c r="F64" s="66">
        <v>0</v>
      </c>
      <c r="G64" s="66">
        <v>0</v>
      </c>
      <c r="H64" s="66">
        <v>17171</v>
      </c>
      <c r="I64" s="66">
        <v>0</v>
      </c>
      <c r="J64" s="66">
        <v>6684</v>
      </c>
      <c r="K64" s="66">
        <v>2249</v>
      </c>
      <c r="L64" s="66">
        <v>4448</v>
      </c>
      <c r="M64" s="66">
        <v>10735</v>
      </c>
      <c r="N64" s="66">
        <v>3944</v>
      </c>
      <c r="O64" s="66">
        <v>11885</v>
      </c>
      <c r="P64" s="66">
        <v>0</v>
      </c>
      <c r="Q64" s="66">
        <v>0</v>
      </c>
      <c r="R64" s="66">
        <v>4142</v>
      </c>
      <c r="S64" s="66">
        <v>834</v>
      </c>
      <c r="T64" s="66">
        <v>1117</v>
      </c>
      <c r="U64" s="66">
        <v>0</v>
      </c>
      <c r="V64" s="66">
        <v>0</v>
      </c>
      <c r="W64" s="66">
        <v>3528</v>
      </c>
      <c r="X64" s="66">
        <v>0</v>
      </c>
      <c r="Y64" s="66">
        <v>0</v>
      </c>
      <c r="Z64" s="314">
        <v>66737</v>
      </c>
    </row>
    <row r="65" spans="1:26" s="1" customFormat="1" ht="13.5" customHeight="1" x14ac:dyDescent="0.15">
      <c r="A65" s="577"/>
      <c r="B65" s="551"/>
      <c r="C65" s="388" t="s">
        <v>159</v>
      </c>
      <c r="D65" s="506"/>
      <c r="E65" s="66">
        <v>69550</v>
      </c>
      <c r="F65" s="66">
        <v>78865</v>
      </c>
      <c r="G65" s="66">
        <v>26746</v>
      </c>
      <c r="H65" s="66">
        <v>154765</v>
      </c>
      <c r="I65" s="66">
        <v>14331</v>
      </c>
      <c r="J65" s="66">
        <v>55870</v>
      </c>
      <c r="K65" s="66">
        <v>30659</v>
      </c>
      <c r="L65" s="66">
        <v>43596</v>
      </c>
      <c r="M65" s="66">
        <v>52317</v>
      </c>
      <c r="N65" s="66">
        <v>37353</v>
      </c>
      <c r="O65" s="66">
        <v>73710</v>
      </c>
      <c r="P65" s="66">
        <v>29314</v>
      </c>
      <c r="Q65" s="66">
        <v>8727</v>
      </c>
      <c r="R65" s="66">
        <v>24023</v>
      </c>
      <c r="S65" s="66">
        <v>8745</v>
      </c>
      <c r="T65" s="66">
        <v>15498</v>
      </c>
      <c r="U65" s="66">
        <v>473</v>
      </c>
      <c r="V65" s="66">
        <v>11985</v>
      </c>
      <c r="W65" s="66">
        <v>32139</v>
      </c>
      <c r="X65" s="66">
        <v>19284</v>
      </c>
      <c r="Y65" s="66">
        <v>15034</v>
      </c>
      <c r="Z65" s="314">
        <v>802984</v>
      </c>
    </row>
    <row r="66" spans="1:26" s="1" customFormat="1" ht="13.5" customHeight="1" x14ac:dyDescent="0.15">
      <c r="A66" s="577"/>
      <c r="B66" s="551"/>
      <c r="C66" s="539" t="s">
        <v>84</v>
      </c>
      <c r="D66" s="370" t="s">
        <v>185</v>
      </c>
      <c r="E66" s="66">
        <v>8227</v>
      </c>
      <c r="F66" s="66">
        <v>12518</v>
      </c>
      <c r="G66" s="66">
        <v>5419</v>
      </c>
      <c r="H66" s="66">
        <v>15443</v>
      </c>
      <c r="I66" s="66">
        <v>3954</v>
      </c>
      <c r="J66" s="66">
        <v>5759</v>
      </c>
      <c r="K66" s="66">
        <v>7204</v>
      </c>
      <c r="L66" s="66">
        <v>8363</v>
      </c>
      <c r="M66" s="66">
        <v>5948</v>
      </c>
      <c r="N66" s="66">
        <v>6080</v>
      </c>
      <c r="O66" s="66">
        <v>13222</v>
      </c>
      <c r="P66" s="66">
        <v>8582</v>
      </c>
      <c r="Q66" s="66">
        <v>2513</v>
      </c>
      <c r="R66" s="66">
        <v>1030</v>
      </c>
      <c r="S66" s="66">
        <v>973</v>
      </c>
      <c r="T66" s="66">
        <v>1294</v>
      </c>
      <c r="U66" s="66">
        <v>27</v>
      </c>
      <c r="V66" s="66">
        <v>1594</v>
      </c>
      <c r="W66" s="66">
        <v>5283</v>
      </c>
      <c r="X66" s="66">
        <v>5487</v>
      </c>
      <c r="Y66" s="66">
        <v>1785</v>
      </c>
      <c r="Z66" s="314">
        <v>120705</v>
      </c>
    </row>
    <row r="67" spans="1:26" s="1" customFormat="1" ht="13.5" customHeight="1" x14ac:dyDescent="0.15">
      <c r="A67" s="577"/>
      <c r="B67" s="551"/>
      <c r="C67" s="577"/>
      <c r="D67" s="370" t="s">
        <v>186</v>
      </c>
      <c r="E67" s="66">
        <v>180</v>
      </c>
      <c r="F67" s="66">
        <v>1112</v>
      </c>
      <c r="G67" s="66">
        <v>260</v>
      </c>
      <c r="H67" s="66">
        <v>281</v>
      </c>
      <c r="I67" s="66">
        <v>0</v>
      </c>
      <c r="J67" s="66">
        <v>0</v>
      </c>
      <c r="K67" s="66">
        <v>0</v>
      </c>
      <c r="L67" s="66">
        <v>0</v>
      </c>
      <c r="M67" s="66">
        <v>273</v>
      </c>
      <c r="N67" s="66">
        <v>0</v>
      </c>
      <c r="O67" s="66">
        <v>93</v>
      </c>
      <c r="P67" s="66">
        <v>0</v>
      </c>
      <c r="Q67" s="66">
        <v>0</v>
      </c>
      <c r="R67" s="66">
        <v>0</v>
      </c>
      <c r="S67" s="66">
        <v>3</v>
      </c>
      <c r="T67" s="66">
        <v>0</v>
      </c>
      <c r="U67" s="66">
        <v>0</v>
      </c>
      <c r="V67" s="66">
        <v>24</v>
      </c>
      <c r="W67" s="66">
        <v>0</v>
      </c>
      <c r="X67" s="66">
        <v>0</v>
      </c>
      <c r="Y67" s="66">
        <v>0</v>
      </c>
      <c r="Z67" s="314">
        <v>2226</v>
      </c>
    </row>
    <row r="68" spans="1:26" s="1" customFormat="1" ht="13.5" customHeight="1" x14ac:dyDescent="0.15">
      <c r="A68" s="577"/>
      <c r="B68" s="551"/>
      <c r="C68" s="577"/>
      <c r="D68" s="370" t="s">
        <v>187</v>
      </c>
      <c r="E68" s="66">
        <v>51859</v>
      </c>
      <c r="F68" s="66">
        <v>57591</v>
      </c>
      <c r="G68" s="66">
        <v>18549</v>
      </c>
      <c r="H68" s="66">
        <v>119527</v>
      </c>
      <c r="I68" s="66">
        <v>8515</v>
      </c>
      <c r="J68" s="66">
        <v>41829</v>
      </c>
      <c r="K68" s="66">
        <v>18761</v>
      </c>
      <c r="L68" s="66">
        <v>30059</v>
      </c>
      <c r="M68" s="66">
        <v>39075</v>
      </c>
      <c r="N68" s="66">
        <v>27360</v>
      </c>
      <c r="O68" s="66">
        <v>53574</v>
      </c>
      <c r="P68" s="66">
        <v>17978</v>
      </c>
      <c r="Q68" s="66">
        <v>5264</v>
      </c>
      <c r="R68" s="66">
        <v>20225</v>
      </c>
      <c r="S68" s="66">
        <v>6353</v>
      </c>
      <c r="T68" s="66">
        <v>11154</v>
      </c>
      <c r="U68" s="66">
        <v>173</v>
      </c>
      <c r="V68" s="66">
        <v>9119</v>
      </c>
      <c r="W68" s="66">
        <v>24141</v>
      </c>
      <c r="X68" s="66">
        <v>12555</v>
      </c>
      <c r="Y68" s="66">
        <v>11294</v>
      </c>
      <c r="Z68" s="314">
        <v>584955</v>
      </c>
    </row>
    <row r="69" spans="1:26" s="1" customFormat="1" ht="13.5" customHeight="1" x14ac:dyDescent="0.15">
      <c r="A69" s="577"/>
      <c r="B69" s="551"/>
      <c r="C69" s="578"/>
      <c r="D69" s="370" t="s">
        <v>66</v>
      </c>
      <c r="E69" s="66">
        <v>9284</v>
      </c>
      <c r="F69" s="66">
        <v>7644</v>
      </c>
      <c r="G69" s="66">
        <v>2518</v>
      </c>
      <c r="H69" s="66">
        <v>19514</v>
      </c>
      <c r="I69" s="66">
        <v>1862</v>
      </c>
      <c r="J69" s="66">
        <v>8282</v>
      </c>
      <c r="K69" s="66">
        <v>4694</v>
      </c>
      <c r="L69" s="66">
        <v>5174</v>
      </c>
      <c r="M69" s="66">
        <v>7021</v>
      </c>
      <c r="N69" s="66">
        <v>3913</v>
      </c>
      <c r="O69" s="66">
        <v>6821</v>
      </c>
      <c r="P69" s="66">
        <v>2754</v>
      </c>
      <c r="Q69" s="66">
        <v>950</v>
      </c>
      <c r="R69" s="66">
        <v>2768</v>
      </c>
      <c r="S69" s="66">
        <v>1416</v>
      </c>
      <c r="T69" s="66">
        <v>3050</v>
      </c>
      <c r="U69" s="66">
        <v>273</v>
      </c>
      <c r="V69" s="66">
        <v>1248</v>
      </c>
      <c r="W69" s="66">
        <v>2715</v>
      </c>
      <c r="X69" s="66">
        <v>1242</v>
      </c>
      <c r="Y69" s="66">
        <v>1955</v>
      </c>
      <c r="Z69" s="314">
        <v>95098</v>
      </c>
    </row>
    <row r="70" spans="1:26" s="1" customFormat="1" ht="13.5" customHeight="1" x14ac:dyDescent="0.15">
      <c r="A70" s="577"/>
      <c r="B70" s="551"/>
      <c r="C70" s="388" t="s">
        <v>57</v>
      </c>
      <c r="D70" s="506"/>
      <c r="E70" s="66">
        <v>204117</v>
      </c>
      <c r="F70" s="66">
        <v>221457</v>
      </c>
      <c r="G70" s="66">
        <v>74011</v>
      </c>
      <c r="H70" s="66">
        <v>447886</v>
      </c>
      <c r="I70" s="66">
        <v>36291</v>
      </c>
      <c r="J70" s="66">
        <v>169651</v>
      </c>
      <c r="K70" s="66">
        <v>107541</v>
      </c>
      <c r="L70" s="66">
        <v>122203</v>
      </c>
      <c r="M70" s="66">
        <v>152512</v>
      </c>
      <c r="N70" s="66">
        <v>107033</v>
      </c>
      <c r="O70" s="66">
        <v>210693</v>
      </c>
      <c r="P70" s="66">
        <v>77516</v>
      </c>
      <c r="Q70" s="66">
        <v>27948</v>
      </c>
      <c r="R70" s="66">
        <v>97197</v>
      </c>
      <c r="S70" s="66">
        <v>30432</v>
      </c>
      <c r="T70" s="66">
        <v>44537</v>
      </c>
      <c r="U70" s="66">
        <v>2328</v>
      </c>
      <c r="V70" s="66">
        <v>35048</v>
      </c>
      <c r="W70" s="66">
        <v>94468</v>
      </c>
      <c r="X70" s="66">
        <v>53337</v>
      </c>
      <c r="Y70" s="66">
        <v>44802</v>
      </c>
      <c r="Z70" s="314">
        <v>2361008</v>
      </c>
    </row>
    <row r="71" spans="1:26" s="1" customFormat="1" ht="13.5" customHeight="1" x14ac:dyDescent="0.15">
      <c r="A71" s="577"/>
      <c r="B71" s="551"/>
      <c r="C71" s="388" t="s">
        <v>188</v>
      </c>
      <c r="D71" s="506"/>
      <c r="E71" s="66">
        <v>1430</v>
      </c>
      <c r="F71" s="66">
        <v>1484</v>
      </c>
      <c r="G71" s="66">
        <v>511</v>
      </c>
      <c r="H71" s="66">
        <v>2949</v>
      </c>
      <c r="I71" s="66">
        <v>245</v>
      </c>
      <c r="J71" s="66">
        <v>1422</v>
      </c>
      <c r="K71" s="66">
        <v>740</v>
      </c>
      <c r="L71" s="66">
        <v>758</v>
      </c>
      <c r="M71" s="66">
        <v>987</v>
      </c>
      <c r="N71" s="66">
        <v>710</v>
      </c>
      <c r="O71" s="66">
        <v>1389</v>
      </c>
      <c r="P71" s="66">
        <v>609</v>
      </c>
      <c r="Q71" s="66">
        <v>212</v>
      </c>
      <c r="R71" s="66">
        <v>737</v>
      </c>
      <c r="S71" s="66">
        <v>307</v>
      </c>
      <c r="T71" s="66">
        <v>343</v>
      </c>
      <c r="U71" s="66">
        <v>31</v>
      </c>
      <c r="V71" s="66">
        <v>262</v>
      </c>
      <c r="W71" s="66">
        <v>627</v>
      </c>
      <c r="X71" s="66">
        <v>371</v>
      </c>
      <c r="Y71" s="66">
        <v>323</v>
      </c>
      <c r="Z71" s="314">
        <v>16447</v>
      </c>
    </row>
    <row r="72" spans="1:26" s="1" customFormat="1" ht="13.5" customHeight="1" x14ac:dyDescent="0.15">
      <c r="A72" s="577"/>
      <c r="B72" s="551"/>
      <c r="C72" s="388" t="s">
        <v>189</v>
      </c>
      <c r="D72" s="506"/>
      <c r="E72" s="66">
        <v>646</v>
      </c>
      <c r="F72" s="66">
        <v>753</v>
      </c>
      <c r="G72" s="66">
        <v>264</v>
      </c>
      <c r="H72" s="66">
        <v>1276</v>
      </c>
      <c r="I72" s="66">
        <v>135</v>
      </c>
      <c r="J72" s="66">
        <v>523</v>
      </c>
      <c r="K72" s="66">
        <v>276</v>
      </c>
      <c r="L72" s="66">
        <v>358</v>
      </c>
      <c r="M72" s="66">
        <v>475</v>
      </c>
      <c r="N72" s="66">
        <v>302</v>
      </c>
      <c r="O72" s="66">
        <v>583</v>
      </c>
      <c r="P72" s="66">
        <v>338</v>
      </c>
      <c r="Q72" s="66">
        <v>100</v>
      </c>
      <c r="R72" s="66">
        <v>116</v>
      </c>
      <c r="S72" s="66">
        <v>178</v>
      </c>
      <c r="T72" s="66">
        <v>125</v>
      </c>
      <c r="U72" s="66">
        <v>6</v>
      </c>
      <c r="V72" s="66">
        <v>130</v>
      </c>
      <c r="W72" s="66">
        <v>274</v>
      </c>
      <c r="X72" s="66">
        <v>36</v>
      </c>
      <c r="Y72" s="66">
        <v>124</v>
      </c>
      <c r="Z72" s="314">
        <v>7018</v>
      </c>
    </row>
    <row r="73" spans="1:26" s="1" customFormat="1" ht="13.5" customHeight="1" x14ac:dyDescent="0.15">
      <c r="A73" s="577"/>
      <c r="B73" s="605" t="s">
        <v>190</v>
      </c>
      <c r="C73" s="388" t="s">
        <v>191</v>
      </c>
      <c r="D73" s="506"/>
      <c r="E73" s="66">
        <v>0</v>
      </c>
      <c r="F73" s="66">
        <v>18706</v>
      </c>
      <c r="G73" s="66">
        <v>0</v>
      </c>
      <c r="H73" s="66">
        <v>19278</v>
      </c>
      <c r="I73" s="66">
        <v>0</v>
      </c>
      <c r="J73" s="66">
        <v>48808</v>
      </c>
      <c r="K73" s="66">
        <v>13356</v>
      </c>
      <c r="L73" s="66">
        <v>0</v>
      </c>
      <c r="M73" s="66">
        <v>51840</v>
      </c>
      <c r="N73" s="66">
        <v>21770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314">
        <v>173758</v>
      </c>
    </row>
    <row r="74" spans="1:26" s="1" customFormat="1" ht="13.5" customHeight="1" x14ac:dyDescent="0.15">
      <c r="A74" s="577"/>
      <c r="B74" s="605"/>
      <c r="C74" s="551" t="s">
        <v>84</v>
      </c>
      <c r="D74" s="370" t="s">
        <v>193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13768</v>
      </c>
      <c r="N74" s="66">
        <v>21770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314">
        <v>35538</v>
      </c>
    </row>
    <row r="75" spans="1:26" s="1" customFormat="1" ht="13.5" customHeight="1" x14ac:dyDescent="0.15">
      <c r="A75" s="519"/>
      <c r="B75" s="605"/>
      <c r="C75" s="551"/>
      <c r="D75" s="370" t="s">
        <v>192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314">
        <v>0</v>
      </c>
    </row>
    <row r="76" spans="1:26" ht="13.5" customHeight="1" x14ac:dyDescent="0.15">
      <c r="A76" s="519"/>
      <c r="B76" s="605"/>
      <c r="C76" s="551"/>
      <c r="D76" s="494" t="s">
        <v>311</v>
      </c>
      <c r="E76" s="66">
        <v>0</v>
      </c>
      <c r="F76" s="66">
        <v>18706</v>
      </c>
      <c r="G76" s="66">
        <v>0</v>
      </c>
      <c r="H76" s="66">
        <v>19278</v>
      </c>
      <c r="I76" s="66">
        <v>0</v>
      </c>
      <c r="J76" s="66">
        <v>48808</v>
      </c>
      <c r="K76" s="66">
        <v>13356</v>
      </c>
      <c r="L76" s="66">
        <v>0</v>
      </c>
      <c r="M76" s="66">
        <v>38072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314">
        <v>138220</v>
      </c>
    </row>
    <row r="77" spans="1:26" ht="13.5" customHeight="1" x14ac:dyDescent="0.15">
      <c r="A77" s="519"/>
      <c r="B77" s="605"/>
      <c r="C77" s="388" t="s">
        <v>194</v>
      </c>
      <c r="D77" s="506"/>
      <c r="E77" s="66">
        <v>0</v>
      </c>
      <c r="F77" s="66">
        <v>4</v>
      </c>
      <c r="G77" s="66">
        <v>0</v>
      </c>
      <c r="H77" s="66">
        <v>5</v>
      </c>
      <c r="I77" s="66">
        <v>0</v>
      </c>
      <c r="J77" s="66">
        <v>2</v>
      </c>
      <c r="K77" s="66">
        <v>2</v>
      </c>
      <c r="L77" s="66">
        <v>0</v>
      </c>
      <c r="M77" s="66">
        <v>2</v>
      </c>
      <c r="N77" s="66">
        <v>2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314">
        <v>17</v>
      </c>
    </row>
    <row r="78" spans="1:26" ht="13.5" customHeight="1" x14ac:dyDescent="0.15">
      <c r="A78" s="519"/>
      <c r="B78" s="605"/>
      <c r="C78" s="388" t="s">
        <v>195</v>
      </c>
      <c r="D78" s="506"/>
      <c r="E78" s="66">
        <v>0</v>
      </c>
      <c r="F78" s="66">
        <v>42612</v>
      </c>
      <c r="G78" s="66">
        <v>0</v>
      </c>
      <c r="H78" s="66">
        <v>200500</v>
      </c>
      <c r="I78" s="66">
        <v>0</v>
      </c>
      <c r="J78" s="66">
        <v>939000</v>
      </c>
      <c r="K78" s="66">
        <v>264000</v>
      </c>
      <c r="L78" s="66">
        <v>0</v>
      </c>
      <c r="M78" s="66">
        <v>82134</v>
      </c>
      <c r="N78" s="66">
        <v>52200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314">
        <v>1580446</v>
      </c>
    </row>
    <row r="79" spans="1:26" ht="13.5" customHeight="1" x14ac:dyDescent="0.15">
      <c r="A79" s="519"/>
      <c r="B79" s="605"/>
      <c r="C79" s="388" t="s">
        <v>1711</v>
      </c>
      <c r="D79" s="506"/>
      <c r="E79" s="66">
        <v>0</v>
      </c>
      <c r="F79" s="66">
        <v>31</v>
      </c>
      <c r="G79" s="66">
        <v>0</v>
      </c>
      <c r="H79" s="66">
        <v>153</v>
      </c>
      <c r="I79" s="66">
        <v>0</v>
      </c>
      <c r="J79" s="66">
        <v>78</v>
      </c>
      <c r="K79" s="66">
        <v>71</v>
      </c>
      <c r="L79" s="66">
        <v>0</v>
      </c>
      <c r="M79" s="66">
        <v>79</v>
      </c>
      <c r="N79" s="66">
        <v>46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314">
        <v>458</v>
      </c>
    </row>
    <row r="80" spans="1:26" ht="13.5" customHeight="1" x14ac:dyDescent="0.15">
      <c r="A80" s="596" t="s">
        <v>66</v>
      </c>
      <c r="B80" s="388" t="s">
        <v>197</v>
      </c>
      <c r="C80" s="477"/>
      <c r="D80" s="506"/>
      <c r="E80" s="66">
        <v>711</v>
      </c>
      <c r="F80" s="66">
        <v>0</v>
      </c>
      <c r="G80" s="66">
        <v>0</v>
      </c>
      <c r="H80" s="66">
        <v>120</v>
      </c>
      <c r="I80" s="66">
        <v>0</v>
      </c>
      <c r="J80" s="66">
        <v>0</v>
      </c>
      <c r="K80" s="66">
        <v>0</v>
      </c>
      <c r="L80" s="66">
        <v>347</v>
      </c>
      <c r="M80" s="66">
        <v>1005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314">
        <v>2183</v>
      </c>
    </row>
    <row r="81" spans="1:26" ht="13.5" customHeight="1" x14ac:dyDescent="0.15">
      <c r="A81" s="597"/>
      <c r="B81" s="601" t="s">
        <v>472</v>
      </c>
      <c r="C81" s="602"/>
      <c r="D81" s="506" t="s">
        <v>473</v>
      </c>
      <c r="E81" s="66">
        <v>515</v>
      </c>
      <c r="F81" s="66">
        <v>572</v>
      </c>
      <c r="G81" s="66">
        <v>561</v>
      </c>
      <c r="H81" s="66">
        <v>531</v>
      </c>
      <c r="I81" s="66">
        <v>605</v>
      </c>
      <c r="J81" s="66">
        <v>471</v>
      </c>
      <c r="K81" s="66">
        <v>432</v>
      </c>
      <c r="L81" s="66">
        <v>566</v>
      </c>
      <c r="M81" s="66">
        <v>530</v>
      </c>
      <c r="N81" s="66">
        <v>503</v>
      </c>
      <c r="O81" s="66">
        <v>585</v>
      </c>
      <c r="P81" s="66">
        <v>538</v>
      </c>
      <c r="Q81" s="66">
        <v>466</v>
      </c>
      <c r="R81" s="66">
        <v>540</v>
      </c>
      <c r="S81" s="66">
        <v>423</v>
      </c>
      <c r="T81" s="66">
        <v>412</v>
      </c>
      <c r="U81" s="66">
        <v>194</v>
      </c>
      <c r="V81" s="66">
        <v>487</v>
      </c>
      <c r="W81" s="66">
        <v>525</v>
      </c>
      <c r="X81" s="66">
        <v>494</v>
      </c>
      <c r="Y81" s="66">
        <v>533</v>
      </c>
      <c r="Z81" s="314">
        <v>10483</v>
      </c>
    </row>
    <row r="82" spans="1:26" ht="13.5" customHeight="1" x14ac:dyDescent="0.15">
      <c r="A82" s="597"/>
      <c r="B82" s="603"/>
      <c r="C82" s="604"/>
      <c r="D82" s="506" t="s">
        <v>474</v>
      </c>
      <c r="E82" s="66">
        <v>0</v>
      </c>
      <c r="F82" s="66">
        <v>11</v>
      </c>
      <c r="G82" s="66">
        <v>0</v>
      </c>
      <c r="H82" s="66">
        <v>40</v>
      </c>
      <c r="I82" s="66">
        <v>0</v>
      </c>
      <c r="J82" s="66">
        <v>470</v>
      </c>
      <c r="K82" s="66">
        <v>132</v>
      </c>
      <c r="L82" s="66">
        <v>0</v>
      </c>
      <c r="M82" s="66">
        <v>41</v>
      </c>
      <c r="N82" s="66">
        <v>26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314">
        <v>720</v>
      </c>
    </row>
    <row r="83" spans="1:26" ht="13.5" customHeight="1" x14ac:dyDescent="0.15">
      <c r="A83" s="597"/>
      <c r="B83" s="388" t="s">
        <v>134</v>
      </c>
      <c r="C83" s="477"/>
      <c r="D83" s="506"/>
      <c r="E83" s="66">
        <v>67859</v>
      </c>
      <c r="F83" s="66">
        <v>0</v>
      </c>
      <c r="G83" s="66">
        <v>21083</v>
      </c>
      <c r="H83" s="66">
        <v>0</v>
      </c>
      <c r="I83" s="66">
        <v>0</v>
      </c>
      <c r="J83" s="66">
        <v>0</v>
      </c>
      <c r="K83" s="66">
        <v>0</v>
      </c>
      <c r="L83" s="66">
        <v>38635</v>
      </c>
      <c r="M83" s="66">
        <v>86487</v>
      </c>
      <c r="N83" s="66">
        <v>0</v>
      </c>
      <c r="O83" s="66">
        <v>16099</v>
      </c>
      <c r="P83" s="66">
        <v>0</v>
      </c>
      <c r="Q83" s="66">
        <v>0</v>
      </c>
      <c r="R83" s="66">
        <v>2144</v>
      </c>
      <c r="S83" s="66">
        <v>0</v>
      </c>
      <c r="T83" s="66">
        <v>540</v>
      </c>
      <c r="U83" s="66">
        <v>0</v>
      </c>
      <c r="V83" s="66">
        <v>0</v>
      </c>
      <c r="W83" s="66">
        <v>0</v>
      </c>
      <c r="X83" s="66">
        <v>24080</v>
      </c>
      <c r="Y83" s="66">
        <v>0</v>
      </c>
      <c r="Z83" s="314">
        <v>256927</v>
      </c>
    </row>
    <row r="84" spans="1:26" ht="13.5" customHeight="1" x14ac:dyDescent="0.15">
      <c r="A84" s="597"/>
      <c r="B84" s="388" t="s">
        <v>198</v>
      </c>
      <c r="C84" s="477"/>
      <c r="D84" s="506"/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230</v>
      </c>
      <c r="M84" s="66">
        <v>0</v>
      </c>
      <c r="N84" s="66">
        <v>0</v>
      </c>
      <c r="O84" s="66">
        <v>119261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314">
        <v>119491</v>
      </c>
    </row>
    <row r="85" spans="1:26" ht="14.1" customHeight="1" x14ac:dyDescent="0.15">
      <c r="A85" s="597"/>
      <c r="B85" s="388" t="s">
        <v>199</v>
      </c>
      <c r="C85" s="477"/>
      <c r="D85" s="506"/>
      <c r="E85" s="66">
        <v>1106</v>
      </c>
      <c r="F85" s="66">
        <v>0</v>
      </c>
      <c r="G85" s="66">
        <v>0</v>
      </c>
      <c r="H85" s="66">
        <v>0</v>
      </c>
      <c r="I85" s="66">
        <v>8</v>
      </c>
      <c r="J85" s="66">
        <v>7946</v>
      </c>
      <c r="K85" s="66">
        <v>0</v>
      </c>
      <c r="L85" s="66">
        <v>0</v>
      </c>
      <c r="M85" s="66">
        <v>90</v>
      </c>
      <c r="N85" s="66">
        <v>0</v>
      </c>
      <c r="O85" s="66">
        <v>0</v>
      </c>
      <c r="P85" s="66">
        <v>0</v>
      </c>
      <c r="Q85" s="66">
        <v>722</v>
      </c>
      <c r="R85" s="66">
        <v>0</v>
      </c>
      <c r="S85" s="66">
        <v>0</v>
      </c>
      <c r="T85" s="66">
        <v>393</v>
      </c>
      <c r="U85" s="66">
        <v>9</v>
      </c>
      <c r="V85" s="66">
        <v>111</v>
      </c>
      <c r="W85" s="66">
        <v>0</v>
      </c>
      <c r="X85" s="66">
        <v>0</v>
      </c>
      <c r="Y85" s="66">
        <v>0</v>
      </c>
      <c r="Z85" s="314">
        <v>10385</v>
      </c>
    </row>
    <row r="86" spans="1:26" ht="14.1" customHeight="1" x14ac:dyDescent="0.15">
      <c r="A86" s="597"/>
      <c r="B86" s="388" t="s">
        <v>200</v>
      </c>
      <c r="C86" s="477"/>
      <c r="D86" s="506"/>
      <c r="E86" s="66">
        <v>2348133</v>
      </c>
      <c r="F86" s="66">
        <v>1485123</v>
      </c>
      <c r="G86" s="66">
        <v>767430</v>
      </c>
      <c r="H86" s="66">
        <v>3292808</v>
      </c>
      <c r="I86" s="66">
        <v>330555</v>
      </c>
      <c r="J86" s="66">
        <v>1440715</v>
      </c>
      <c r="K86" s="66">
        <v>1248016</v>
      </c>
      <c r="L86" s="66">
        <v>1143305</v>
      </c>
      <c r="M86" s="66">
        <v>1993637</v>
      </c>
      <c r="N86" s="66">
        <v>1339587</v>
      </c>
      <c r="O86" s="66">
        <v>1486452</v>
      </c>
      <c r="P86" s="66">
        <v>701376</v>
      </c>
      <c r="Q86" s="66">
        <v>379485</v>
      </c>
      <c r="R86" s="66">
        <v>1628541</v>
      </c>
      <c r="S86" s="66">
        <v>396861</v>
      </c>
      <c r="T86" s="66">
        <v>524092</v>
      </c>
      <c r="U86" s="66">
        <v>98405</v>
      </c>
      <c r="V86" s="66">
        <v>269895</v>
      </c>
      <c r="W86" s="66">
        <v>993429</v>
      </c>
      <c r="X86" s="66">
        <v>1383354</v>
      </c>
      <c r="Y86" s="66">
        <v>393255</v>
      </c>
      <c r="Z86" s="314">
        <v>23644454</v>
      </c>
    </row>
    <row r="87" spans="1:26" x14ac:dyDescent="0.15">
      <c r="A87" s="520"/>
      <c r="B87" s="600" t="s">
        <v>475</v>
      </c>
      <c r="C87" s="600"/>
      <c r="D87" s="442" t="s">
        <v>476</v>
      </c>
      <c r="E87" s="66">
        <v>61204</v>
      </c>
      <c r="F87" s="66">
        <v>2722</v>
      </c>
      <c r="G87" s="66">
        <v>3830</v>
      </c>
      <c r="H87" s="66">
        <v>2506</v>
      </c>
      <c r="I87" s="66">
        <v>0</v>
      </c>
      <c r="J87" s="66">
        <v>8201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228</v>
      </c>
      <c r="Q87" s="66">
        <v>627</v>
      </c>
      <c r="R87" s="66">
        <v>7434</v>
      </c>
      <c r="S87" s="66">
        <v>0</v>
      </c>
      <c r="T87" s="66">
        <v>0</v>
      </c>
      <c r="U87" s="66">
        <v>0</v>
      </c>
      <c r="V87" s="66">
        <v>2343</v>
      </c>
      <c r="W87" s="66">
        <v>9</v>
      </c>
      <c r="X87" s="66">
        <v>74445</v>
      </c>
      <c r="Y87" s="66">
        <v>59276</v>
      </c>
      <c r="Z87" s="314">
        <v>222825</v>
      </c>
    </row>
    <row r="88" spans="1:26" x14ac:dyDescent="0.15">
      <c r="A88" s="521"/>
      <c r="B88" s="600"/>
      <c r="C88" s="600"/>
      <c r="D88" s="442" t="s">
        <v>477</v>
      </c>
      <c r="E88" s="66">
        <v>61204</v>
      </c>
      <c r="F88" s="66">
        <v>4488</v>
      </c>
      <c r="G88" s="66">
        <v>3830</v>
      </c>
      <c r="H88" s="66">
        <v>8066</v>
      </c>
      <c r="I88" s="66">
        <v>0</v>
      </c>
      <c r="J88" s="66">
        <v>8293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228</v>
      </c>
      <c r="Q88" s="66">
        <v>627</v>
      </c>
      <c r="R88" s="66">
        <v>7434</v>
      </c>
      <c r="S88" s="66">
        <v>0</v>
      </c>
      <c r="T88" s="66">
        <v>0</v>
      </c>
      <c r="U88" s="66">
        <v>0</v>
      </c>
      <c r="V88" s="66">
        <v>2375</v>
      </c>
      <c r="W88" s="66">
        <v>18</v>
      </c>
      <c r="X88" s="66">
        <v>74445</v>
      </c>
      <c r="Y88" s="66">
        <v>59276</v>
      </c>
      <c r="Z88" s="314">
        <v>230284</v>
      </c>
    </row>
    <row r="89" spans="1:26" x14ac:dyDescent="0.15">
      <c r="A89" s="521"/>
      <c r="B89" s="598" t="s">
        <v>478</v>
      </c>
      <c r="C89" s="599"/>
      <c r="D89" s="442" t="s">
        <v>479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314">
        <v>0</v>
      </c>
    </row>
    <row r="90" spans="1:26" x14ac:dyDescent="0.15">
      <c r="A90" s="521"/>
      <c r="B90" s="599"/>
      <c r="C90" s="599"/>
      <c r="D90" s="442" t="s">
        <v>480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314">
        <v>0</v>
      </c>
    </row>
    <row r="91" spans="1:26" x14ac:dyDescent="0.15">
      <c r="A91" s="521"/>
      <c r="B91" s="599"/>
      <c r="C91" s="599"/>
      <c r="D91" s="442" t="s">
        <v>481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314">
        <v>0</v>
      </c>
    </row>
    <row r="92" spans="1:26" x14ac:dyDescent="0.15">
      <c r="A92" s="522"/>
      <c r="B92" s="599"/>
      <c r="C92" s="599"/>
      <c r="D92" s="442" t="s">
        <v>178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314">
        <v>0</v>
      </c>
    </row>
  </sheetData>
  <mergeCells count="19">
    <mergeCell ref="B89:C92"/>
    <mergeCell ref="B87:C88"/>
    <mergeCell ref="B81:C82"/>
    <mergeCell ref="B3:B8"/>
    <mergeCell ref="B22:B26"/>
    <mergeCell ref="B10:B12"/>
    <mergeCell ref="B59:B72"/>
    <mergeCell ref="B31:B36"/>
    <mergeCell ref="C74:C76"/>
    <mergeCell ref="B73:B79"/>
    <mergeCell ref="A2:D2"/>
    <mergeCell ref="A80:A86"/>
    <mergeCell ref="C62:C64"/>
    <mergeCell ref="C66:C69"/>
    <mergeCell ref="B38:B40"/>
    <mergeCell ref="B50:B54"/>
    <mergeCell ref="A3:A30"/>
    <mergeCell ref="A31:A58"/>
    <mergeCell ref="A59:A74"/>
  </mergeCells>
  <phoneticPr fontId="2"/>
  <pageMargins left="0.78740157480314965" right="0.78740157480314965" top="0.78740157480314965" bottom="0.78740157480314965" header="0.51181102362204722" footer="0.35433070866141736"/>
  <pageSetup paperSize="9" scale="38" fitToWidth="0" orientation="landscape" blackAndWhite="1" horizontalDpi="300" verticalDpi="300" r:id="rId1"/>
  <headerFooter alignWithMargins="0"/>
  <rowBreaks count="1" manualBreakCount="1">
    <brk id="58" max="2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56"/>
  <sheetViews>
    <sheetView showGridLines="0" view="pageBreakPreview" zoomScale="80" zoomScaleNormal="100" zoomScaleSheetLayoutView="80" workbookViewId="0">
      <selection activeCell="A46" sqref="A1:E1048576"/>
    </sheetView>
  </sheetViews>
  <sheetFormatPr defaultColWidth="8.75" defaultRowHeight="14.25" x14ac:dyDescent="0.15"/>
  <cols>
    <col min="1" max="1" width="4" style="104" customWidth="1"/>
    <col min="2" max="2" width="6.875" style="104" customWidth="1"/>
    <col min="3" max="3" width="20.625" style="104" customWidth="1"/>
    <col min="4" max="4" width="24" style="104" customWidth="1"/>
    <col min="5" max="5" width="13.375" style="104" customWidth="1"/>
    <col min="6" max="16384" width="8.75" style="104"/>
  </cols>
  <sheetData>
    <row r="1" spans="1:5" ht="18.75" x14ac:dyDescent="0.15">
      <c r="A1" s="222" t="s">
        <v>1169</v>
      </c>
    </row>
    <row r="2" spans="1:5" ht="17.25" customHeight="1" x14ac:dyDescent="0.15">
      <c r="A2" s="104" t="s">
        <v>1087</v>
      </c>
    </row>
    <row r="3" spans="1:5" ht="33" customHeight="1" x14ac:dyDescent="0.15">
      <c r="A3" s="1058" t="s">
        <v>1168</v>
      </c>
      <c r="B3" s="1059"/>
      <c r="C3" s="1059"/>
      <c r="D3" s="1178"/>
      <c r="E3" s="138" t="s">
        <v>1167</v>
      </c>
    </row>
    <row r="4" spans="1:5" ht="33" customHeight="1" x14ac:dyDescent="0.15">
      <c r="A4" s="1183" t="s">
        <v>1166</v>
      </c>
      <c r="B4" s="1184"/>
      <c r="C4" s="1184"/>
      <c r="D4" s="1185"/>
      <c r="E4" s="523" t="s">
        <v>1165</v>
      </c>
    </row>
    <row r="5" spans="1:5" ht="20.100000000000001" customHeight="1" x14ac:dyDescent="0.15">
      <c r="A5" s="804" t="s">
        <v>1235</v>
      </c>
      <c r="B5" s="804"/>
      <c r="C5" s="804"/>
      <c r="D5" s="804"/>
      <c r="E5" s="250">
        <v>4190330</v>
      </c>
    </row>
    <row r="6" spans="1:5" ht="20.100000000000001" customHeight="1" x14ac:dyDescent="0.15">
      <c r="A6" s="804" t="s">
        <v>59</v>
      </c>
      <c r="B6" s="804"/>
      <c r="C6" s="804"/>
      <c r="D6" s="804"/>
      <c r="E6" s="250">
        <v>4190305</v>
      </c>
    </row>
    <row r="7" spans="1:5" ht="20.100000000000001" customHeight="1" x14ac:dyDescent="0.15">
      <c r="A7" s="1050" t="s">
        <v>1233</v>
      </c>
      <c r="B7" s="1050"/>
      <c r="C7" s="1050"/>
      <c r="D7" s="1050"/>
      <c r="E7" s="250">
        <v>2</v>
      </c>
    </row>
    <row r="8" spans="1:5" ht="20.100000000000001" customHeight="1" x14ac:dyDescent="0.15">
      <c r="A8" s="746" t="s">
        <v>1234</v>
      </c>
      <c r="B8" s="746"/>
      <c r="C8" s="746"/>
      <c r="D8" s="746"/>
      <c r="E8" s="250">
        <v>2</v>
      </c>
    </row>
    <row r="9" spans="1:5" ht="20.100000000000001" customHeight="1" x14ac:dyDescent="0.15">
      <c r="A9" s="746" t="s">
        <v>1236</v>
      </c>
      <c r="B9" s="746"/>
      <c r="C9" s="746"/>
      <c r="D9" s="746"/>
      <c r="E9" s="250">
        <v>3</v>
      </c>
    </row>
    <row r="10" spans="1:5" ht="19.5" customHeight="1" x14ac:dyDescent="0.15">
      <c r="A10" s="1182" t="s">
        <v>1164</v>
      </c>
      <c r="B10" s="1050" t="s">
        <v>1163</v>
      </c>
      <c r="C10" s="1050"/>
      <c r="D10" s="1050"/>
      <c r="E10" s="391">
        <v>1</v>
      </c>
    </row>
    <row r="11" spans="1:5" ht="20.100000000000001" customHeight="1" x14ac:dyDescent="0.15">
      <c r="A11" s="1182"/>
      <c r="B11" s="1126" t="s">
        <v>1162</v>
      </c>
      <c r="C11" s="1050" t="s">
        <v>1161</v>
      </c>
      <c r="D11" s="1050"/>
      <c r="E11" s="391">
        <v>0</v>
      </c>
    </row>
    <row r="12" spans="1:5" ht="20.100000000000001" customHeight="1" x14ac:dyDescent="0.15">
      <c r="A12" s="1182"/>
      <c r="B12" s="1126"/>
      <c r="C12" s="804" t="s">
        <v>1160</v>
      </c>
      <c r="D12" s="804"/>
      <c r="E12" s="391">
        <v>100</v>
      </c>
    </row>
    <row r="13" spans="1:5" ht="20.100000000000001" customHeight="1" x14ac:dyDescent="0.15">
      <c r="A13" s="1182"/>
      <c r="B13" s="1126"/>
      <c r="C13" s="804" t="s">
        <v>1146</v>
      </c>
      <c r="D13" s="804"/>
      <c r="E13" s="391">
        <v>0</v>
      </c>
    </row>
    <row r="14" spans="1:5" ht="20.100000000000001" customHeight="1" x14ac:dyDescent="0.15">
      <c r="A14" s="1182"/>
      <c r="B14" s="1126"/>
      <c r="C14" s="804" t="s">
        <v>1145</v>
      </c>
      <c r="D14" s="804"/>
      <c r="E14" s="391">
        <v>20</v>
      </c>
    </row>
    <row r="15" spans="1:5" ht="20.100000000000001" customHeight="1" x14ac:dyDescent="0.15">
      <c r="A15" s="1182"/>
      <c r="B15" s="1126"/>
      <c r="C15" s="804" t="s">
        <v>1144</v>
      </c>
      <c r="D15" s="804"/>
      <c r="E15" s="391">
        <v>0</v>
      </c>
    </row>
    <row r="16" spans="1:5" ht="20.100000000000001" customHeight="1" x14ac:dyDescent="0.15">
      <c r="A16" s="1182"/>
      <c r="B16" s="804" t="s">
        <v>1159</v>
      </c>
      <c r="C16" s="804"/>
      <c r="D16" s="804"/>
      <c r="E16" s="391">
        <v>4213</v>
      </c>
    </row>
    <row r="17" spans="1:5" ht="20.100000000000001" customHeight="1" x14ac:dyDescent="0.15">
      <c r="A17" s="1182"/>
      <c r="B17" s="804" t="s">
        <v>1158</v>
      </c>
      <c r="C17" s="804"/>
      <c r="D17" s="804"/>
      <c r="E17" s="391">
        <v>988</v>
      </c>
    </row>
    <row r="18" spans="1:5" ht="20.100000000000001" customHeight="1" x14ac:dyDescent="0.15">
      <c r="A18" s="1188" t="s">
        <v>1157</v>
      </c>
      <c r="B18" s="1189" t="s">
        <v>1156</v>
      </c>
      <c r="C18" s="1051" t="s">
        <v>1155</v>
      </c>
      <c r="D18" s="1053"/>
      <c r="E18" s="391">
        <v>365</v>
      </c>
    </row>
    <row r="19" spans="1:5" ht="20.100000000000001" customHeight="1" x14ac:dyDescent="0.15">
      <c r="A19" s="1188"/>
      <c r="B19" s="1189"/>
      <c r="C19" s="1051" t="s">
        <v>1154</v>
      </c>
      <c r="D19" s="1053"/>
      <c r="E19" s="391">
        <v>34510</v>
      </c>
    </row>
    <row r="20" spans="1:5" ht="20.100000000000001" customHeight="1" x14ac:dyDescent="0.15">
      <c r="A20" s="1188"/>
      <c r="B20" s="1189"/>
      <c r="C20" s="1051" t="s">
        <v>1153</v>
      </c>
      <c r="D20" s="1053"/>
      <c r="E20" s="391">
        <v>36500</v>
      </c>
    </row>
    <row r="21" spans="1:5" ht="20.100000000000001" customHeight="1" x14ac:dyDescent="0.15">
      <c r="A21" s="1188"/>
      <c r="B21" s="1110" t="s">
        <v>1152</v>
      </c>
      <c r="C21" s="944" t="s">
        <v>1151</v>
      </c>
      <c r="D21" s="218" t="s">
        <v>1141</v>
      </c>
      <c r="E21" s="391">
        <v>0</v>
      </c>
    </row>
    <row r="22" spans="1:5" ht="20.100000000000001" customHeight="1" x14ac:dyDescent="0.15">
      <c r="A22" s="1188"/>
      <c r="B22" s="1110"/>
      <c r="C22" s="944"/>
      <c r="D22" s="218" t="s">
        <v>1139</v>
      </c>
      <c r="E22" s="391">
        <v>0</v>
      </c>
    </row>
    <row r="23" spans="1:5" ht="20.100000000000001" customHeight="1" x14ac:dyDescent="0.15">
      <c r="A23" s="1188"/>
      <c r="B23" s="1110"/>
      <c r="C23" s="944" t="s">
        <v>1150</v>
      </c>
      <c r="D23" s="218" t="s">
        <v>1141</v>
      </c>
      <c r="E23" s="391">
        <v>0</v>
      </c>
    </row>
    <row r="24" spans="1:5" ht="20.100000000000001" customHeight="1" x14ac:dyDescent="0.15">
      <c r="A24" s="1188"/>
      <c r="B24" s="1110"/>
      <c r="C24" s="944"/>
      <c r="D24" s="218" t="s">
        <v>1139</v>
      </c>
      <c r="E24" s="391">
        <v>0</v>
      </c>
    </row>
    <row r="25" spans="1:5" ht="20.100000000000001" customHeight="1" x14ac:dyDescent="0.15">
      <c r="A25" s="1188"/>
      <c r="B25" s="1110"/>
      <c r="C25" s="944" t="s">
        <v>1149</v>
      </c>
      <c r="D25" s="218" t="s">
        <v>1141</v>
      </c>
      <c r="E25" s="391">
        <v>0</v>
      </c>
    </row>
    <row r="26" spans="1:5" ht="20.100000000000001" customHeight="1" x14ac:dyDescent="0.15">
      <c r="A26" s="1188"/>
      <c r="B26" s="1110"/>
      <c r="C26" s="944"/>
      <c r="D26" s="218" t="s">
        <v>1139</v>
      </c>
      <c r="E26" s="391">
        <v>0</v>
      </c>
    </row>
    <row r="27" spans="1:5" ht="20.100000000000001" customHeight="1" x14ac:dyDescent="0.15">
      <c r="A27" s="1188"/>
      <c r="B27" s="1110"/>
      <c r="C27" s="944" t="s">
        <v>1148</v>
      </c>
      <c r="D27" s="218" t="s">
        <v>1141</v>
      </c>
      <c r="E27" s="391">
        <v>0</v>
      </c>
    </row>
    <row r="28" spans="1:5" ht="20.100000000000001" customHeight="1" x14ac:dyDescent="0.15">
      <c r="A28" s="1188"/>
      <c r="B28" s="1110"/>
      <c r="C28" s="944"/>
      <c r="D28" s="218" t="s">
        <v>1139</v>
      </c>
      <c r="E28" s="391">
        <v>0</v>
      </c>
    </row>
    <row r="29" spans="1:5" ht="20.100000000000001" customHeight="1" x14ac:dyDescent="0.15">
      <c r="A29" s="1188"/>
      <c r="B29" s="1110"/>
      <c r="C29" s="217" t="s">
        <v>1147</v>
      </c>
      <c r="D29" s="219" t="s">
        <v>1139</v>
      </c>
      <c r="E29" s="391">
        <v>0</v>
      </c>
    </row>
    <row r="30" spans="1:5" ht="20.100000000000001" customHeight="1" x14ac:dyDescent="0.15">
      <c r="A30" s="1188"/>
      <c r="B30" s="1110"/>
      <c r="C30" s="1186" t="s">
        <v>1146</v>
      </c>
      <c r="D30" s="219" t="s">
        <v>1141</v>
      </c>
      <c r="E30" s="391">
        <v>0</v>
      </c>
    </row>
    <row r="31" spans="1:5" ht="20.100000000000001" customHeight="1" x14ac:dyDescent="0.15">
      <c r="A31" s="1188"/>
      <c r="B31" s="1110"/>
      <c r="C31" s="1186"/>
      <c r="D31" s="218" t="s">
        <v>1139</v>
      </c>
      <c r="E31" s="391">
        <v>0</v>
      </c>
    </row>
    <row r="32" spans="1:5" ht="20.100000000000001" customHeight="1" x14ac:dyDescent="0.15">
      <c r="A32" s="1188"/>
      <c r="B32" s="1110"/>
      <c r="C32" s="944" t="s">
        <v>1145</v>
      </c>
      <c r="D32" s="218" t="s">
        <v>1141</v>
      </c>
      <c r="E32" s="391">
        <v>244</v>
      </c>
    </row>
    <row r="33" spans="1:5" ht="20.100000000000001" customHeight="1" x14ac:dyDescent="0.15">
      <c r="A33" s="1188"/>
      <c r="B33" s="1110"/>
      <c r="C33" s="944"/>
      <c r="D33" s="218" t="s">
        <v>1139</v>
      </c>
      <c r="E33" s="391">
        <v>3330</v>
      </c>
    </row>
    <row r="34" spans="1:5" ht="20.100000000000001" customHeight="1" x14ac:dyDescent="0.15">
      <c r="A34" s="1188"/>
      <c r="B34" s="1110"/>
      <c r="C34" s="944" t="s">
        <v>1144</v>
      </c>
      <c r="D34" s="218" t="s">
        <v>1141</v>
      </c>
      <c r="E34" s="391">
        <v>0</v>
      </c>
    </row>
    <row r="35" spans="1:5" ht="20.100000000000001" customHeight="1" x14ac:dyDescent="0.15">
      <c r="A35" s="1188"/>
      <c r="B35" s="1110"/>
      <c r="C35" s="944"/>
      <c r="D35" s="218" t="s">
        <v>1139</v>
      </c>
      <c r="E35" s="391">
        <v>0</v>
      </c>
    </row>
    <row r="36" spans="1:5" ht="19.5" customHeight="1" x14ac:dyDescent="0.15">
      <c r="A36" s="1188"/>
      <c r="B36" s="1110"/>
      <c r="C36" s="944"/>
      <c r="D36" s="218" t="s">
        <v>1143</v>
      </c>
      <c r="E36" s="391">
        <v>0</v>
      </c>
    </row>
    <row r="37" spans="1:5" ht="20.100000000000001" customHeight="1" x14ac:dyDescent="0.15">
      <c r="A37" s="1188"/>
      <c r="B37" s="1110"/>
      <c r="C37" s="921" t="s">
        <v>1142</v>
      </c>
      <c r="D37" s="218" t="s">
        <v>1141</v>
      </c>
      <c r="E37" s="391">
        <v>365</v>
      </c>
    </row>
    <row r="38" spans="1:5" ht="20.100000000000001" customHeight="1" x14ac:dyDescent="0.15">
      <c r="A38" s="1188"/>
      <c r="B38" s="1110"/>
      <c r="C38" s="921"/>
      <c r="D38" s="218" t="s">
        <v>1139</v>
      </c>
      <c r="E38" s="391">
        <v>172</v>
      </c>
    </row>
    <row r="39" spans="1:5" ht="20.100000000000001" customHeight="1" x14ac:dyDescent="0.15">
      <c r="A39" s="1188"/>
      <c r="B39" s="1110"/>
      <c r="C39" s="219" t="s">
        <v>1140</v>
      </c>
      <c r="D39" s="218" t="s">
        <v>1139</v>
      </c>
      <c r="E39" s="391">
        <v>0</v>
      </c>
    </row>
    <row r="40" spans="1:5" ht="20.100000000000001" customHeight="1" x14ac:dyDescent="0.15">
      <c r="A40" s="1188"/>
      <c r="B40" s="226" t="s">
        <v>1138</v>
      </c>
      <c r="C40" s="218"/>
      <c r="D40" s="218" t="s">
        <v>1137</v>
      </c>
      <c r="E40" s="391">
        <v>0</v>
      </c>
    </row>
    <row r="41" spans="1:5" ht="20.100000000000001" customHeight="1" x14ac:dyDescent="0.15">
      <c r="A41" s="1188"/>
      <c r="B41" s="1005" t="s">
        <v>1136</v>
      </c>
      <c r="C41" s="1006"/>
      <c r="D41" s="218" t="s">
        <v>1135</v>
      </c>
      <c r="E41" s="391">
        <v>0</v>
      </c>
    </row>
    <row r="42" spans="1:5" ht="20.100000000000001" customHeight="1" x14ac:dyDescent="0.15">
      <c r="A42" s="1188"/>
      <c r="B42" s="1035"/>
      <c r="C42" s="1036"/>
      <c r="D42" s="218" t="s">
        <v>1134</v>
      </c>
      <c r="E42" s="391">
        <v>0</v>
      </c>
    </row>
    <row r="43" spans="1:5" ht="20.100000000000001" customHeight="1" x14ac:dyDescent="0.15">
      <c r="A43" s="1188"/>
      <c r="B43" s="1186" t="s">
        <v>1133</v>
      </c>
      <c r="C43" s="218" t="s">
        <v>1132</v>
      </c>
      <c r="D43" s="218" t="s">
        <v>1059</v>
      </c>
      <c r="E43" s="391">
        <v>0</v>
      </c>
    </row>
    <row r="44" spans="1:5" ht="20.100000000000001" customHeight="1" x14ac:dyDescent="0.15">
      <c r="A44" s="1188"/>
      <c r="B44" s="1186"/>
      <c r="C44" s="218" t="s">
        <v>1131</v>
      </c>
      <c r="D44" s="218" t="s">
        <v>1059</v>
      </c>
      <c r="E44" s="391">
        <v>0</v>
      </c>
    </row>
    <row r="45" spans="1:5" ht="20.100000000000001" customHeight="1" x14ac:dyDescent="0.15">
      <c r="A45" s="1188"/>
      <c r="B45" s="1186"/>
      <c r="C45" s="218" t="s">
        <v>1130</v>
      </c>
      <c r="D45" s="218" t="s">
        <v>1059</v>
      </c>
      <c r="E45" s="391">
        <v>0</v>
      </c>
    </row>
    <row r="46" spans="1:5" ht="20.100000000000001" customHeight="1" x14ac:dyDescent="0.15">
      <c r="A46" s="1126" t="s">
        <v>1129</v>
      </c>
      <c r="B46" s="1182" t="s">
        <v>1128</v>
      </c>
      <c r="C46" s="804" t="s">
        <v>1127</v>
      </c>
      <c r="D46" s="804"/>
      <c r="E46" s="391">
        <v>1</v>
      </c>
    </row>
    <row r="47" spans="1:5" ht="20.100000000000001" customHeight="1" x14ac:dyDescent="0.15">
      <c r="A47" s="1126"/>
      <c r="B47" s="1182"/>
      <c r="C47" s="804" t="s">
        <v>1126</v>
      </c>
      <c r="D47" s="804"/>
      <c r="E47" s="391">
        <v>11</v>
      </c>
    </row>
    <row r="48" spans="1:5" ht="20.100000000000001" customHeight="1" x14ac:dyDescent="0.15">
      <c r="A48" s="1126"/>
      <c r="B48" s="1182"/>
      <c r="C48" s="804" t="s">
        <v>1125</v>
      </c>
      <c r="D48" s="804"/>
      <c r="E48" s="391">
        <v>40</v>
      </c>
    </row>
    <row r="49" spans="1:5" s="220" customFormat="1" ht="20.100000000000001" customHeight="1" x14ac:dyDescent="0.15">
      <c r="A49" s="1126"/>
      <c r="B49" s="1182"/>
      <c r="C49" s="1187" t="s">
        <v>1124</v>
      </c>
      <c r="D49" s="1187"/>
      <c r="E49" s="391">
        <v>2</v>
      </c>
    </row>
    <row r="50" spans="1:5" s="220" customFormat="1" ht="20.100000000000001" customHeight="1" x14ac:dyDescent="0.15">
      <c r="A50" s="1126"/>
      <c r="B50" s="1182"/>
      <c r="C50" s="1187" t="s">
        <v>1123</v>
      </c>
      <c r="D50" s="1187"/>
      <c r="E50" s="391">
        <v>3</v>
      </c>
    </row>
    <row r="51" spans="1:5" s="220" customFormat="1" ht="20.100000000000001" customHeight="1" x14ac:dyDescent="0.15">
      <c r="A51" s="1126"/>
      <c r="B51" s="1182"/>
      <c r="C51" s="1187" t="s">
        <v>1122</v>
      </c>
      <c r="D51" s="1187"/>
      <c r="E51" s="391">
        <v>4</v>
      </c>
    </row>
    <row r="52" spans="1:5" s="221" customFormat="1" ht="20.100000000000001" customHeight="1" x14ac:dyDescent="0.15">
      <c r="A52" s="1126"/>
      <c r="B52" s="1182"/>
      <c r="C52" s="1190" t="s">
        <v>1121</v>
      </c>
      <c r="D52" s="1190"/>
      <c r="E52" s="391">
        <v>3</v>
      </c>
    </row>
    <row r="53" spans="1:5" ht="20.100000000000001" customHeight="1" x14ac:dyDescent="0.15">
      <c r="A53" s="1126"/>
      <c r="B53" s="1182"/>
      <c r="C53" s="1191" t="s">
        <v>1119</v>
      </c>
      <c r="D53" s="1191"/>
      <c r="E53" s="391">
        <v>64</v>
      </c>
    </row>
    <row r="54" spans="1:5" ht="20.100000000000001" customHeight="1" x14ac:dyDescent="0.15">
      <c r="A54" s="1126"/>
      <c r="B54" s="1179" t="s">
        <v>1120</v>
      </c>
      <c r="C54" s="746" t="s">
        <v>1119</v>
      </c>
      <c r="D54" s="746"/>
      <c r="E54" s="391">
        <v>64</v>
      </c>
    </row>
    <row r="55" spans="1:5" ht="20.100000000000001" customHeight="1" x14ac:dyDescent="0.15">
      <c r="A55" s="1126"/>
      <c r="B55" s="1180"/>
      <c r="C55" s="804" t="s">
        <v>1118</v>
      </c>
      <c r="D55" s="804"/>
      <c r="E55" s="391">
        <v>64</v>
      </c>
    </row>
    <row r="56" spans="1:5" ht="20.100000000000001" customHeight="1" x14ac:dyDescent="0.15">
      <c r="A56" s="1126"/>
      <c r="B56" s="1181"/>
      <c r="C56" s="804" t="s">
        <v>1117</v>
      </c>
      <c r="D56" s="804"/>
      <c r="E56" s="391">
        <v>0</v>
      </c>
    </row>
  </sheetData>
  <mergeCells count="47">
    <mergeCell ref="C52:D52"/>
    <mergeCell ref="C53:D53"/>
    <mergeCell ref="C56:D56"/>
    <mergeCell ref="C54:D54"/>
    <mergeCell ref="C13:D13"/>
    <mergeCell ref="C14:D14"/>
    <mergeCell ref="C15:D15"/>
    <mergeCell ref="C55:D55"/>
    <mergeCell ref="C37:C38"/>
    <mergeCell ref="C18:D18"/>
    <mergeCell ref="C25:C26"/>
    <mergeCell ref="C27:C28"/>
    <mergeCell ref="B41:C42"/>
    <mergeCell ref="C19:D19"/>
    <mergeCell ref="C20:D20"/>
    <mergeCell ref="C32:C33"/>
    <mergeCell ref="B18:B20"/>
    <mergeCell ref="B21:B39"/>
    <mergeCell ref="C21:C22"/>
    <mergeCell ref="C23:C24"/>
    <mergeCell ref="A10:A17"/>
    <mergeCell ref="B11:B15"/>
    <mergeCell ref="B10:D10"/>
    <mergeCell ref="B16:D16"/>
    <mergeCell ref="B17:D17"/>
    <mergeCell ref="C34:C36"/>
    <mergeCell ref="B54:B56"/>
    <mergeCell ref="B46:B53"/>
    <mergeCell ref="A4:D4"/>
    <mergeCell ref="B43:B45"/>
    <mergeCell ref="A46:A56"/>
    <mergeCell ref="C46:D46"/>
    <mergeCell ref="C47:D47"/>
    <mergeCell ref="C48:D48"/>
    <mergeCell ref="C30:C31"/>
    <mergeCell ref="C49:D49"/>
    <mergeCell ref="C50:D50"/>
    <mergeCell ref="C51:D51"/>
    <mergeCell ref="C11:D11"/>
    <mergeCell ref="C12:D12"/>
    <mergeCell ref="A9:D9"/>
    <mergeCell ref="A18:A45"/>
    <mergeCell ref="A3:D3"/>
    <mergeCell ref="A5:D5"/>
    <mergeCell ref="A6:D6"/>
    <mergeCell ref="A8:D8"/>
    <mergeCell ref="A7:D7"/>
  </mergeCells>
  <phoneticPr fontId="17"/>
  <pageMargins left="1.1811023622047245" right="0.78740157480314965" top="0.78740157480314965" bottom="0.78740157480314965" header="0.51181102362204722" footer="0.51181102362204722"/>
  <pageSetup paperSize="9" scale="68" orientation="portrait" blackAndWhite="1" horizontalDpi="300" verticalDpi="4294967293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5"/>
  <sheetViews>
    <sheetView showGridLines="0" view="pageBreakPreview" zoomScale="70" zoomScaleNormal="115" zoomScaleSheetLayoutView="70" workbookViewId="0">
      <selection activeCell="C18" sqref="C18"/>
    </sheetView>
  </sheetViews>
  <sheetFormatPr defaultColWidth="8.75" defaultRowHeight="14.25" x14ac:dyDescent="0.15"/>
  <cols>
    <col min="1" max="2" width="3" style="104" customWidth="1"/>
    <col min="3" max="3" width="8.75" style="104" customWidth="1"/>
    <col min="4" max="4" width="26.5" style="104" customWidth="1"/>
    <col min="5" max="5" width="13.125" style="104" customWidth="1"/>
    <col min="6" max="16384" width="8.75" style="104"/>
  </cols>
  <sheetData>
    <row r="1" spans="1:5" ht="18" customHeight="1" x14ac:dyDescent="0.15">
      <c r="A1" s="104" t="s">
        <v>588</v>
      </c>
      <c r="E1" s="223" t="s">
        <v>156</v>
      </c>
    </row>
    <row r="2" spans="1:5" ht="29.45" customHeight="1" x14ac:dyDescent="0.15">
      <c r="A2" s="1058" t="s">
        <v>1199</v>
      </c>
      <c r="B2" s="1059"/>
      <c r="C2" s="1059"/>
      <c r="D2" s="1178"/>
      <c r="E2" s="138" t="s">
        <v>1167</v>
      </c>
    </row>
    <row r="3" spans="1:5" ht="29.45" customHeight="1" x14ac:dyDescent="0.15">
      <c r="A3" s="255" t="s">
        <v>1166</v>
      </c>
      <c r="B3" s="145"/>
      <c r="C3" s="145"/>
      <c r="D3" s="145"/>
      <c r="E3" s="247" t="s">
        <v>1198</v>
      </c>
    </row>
    <row r="4" spans="1:5" ht="20.100000000000001" customHeight="1" x14ac:dyDescent="0.15">
      <c r="A4" s="1192" t="s">
        <v>1197</v>
      </c>
      <c r="B4" s="1052"/>
      <c r="C4" s="1052"/>
      <c r="D4" s="1053"/>
      <c r="E4" s="251">
        <v>526693</v>
      </c>
    </row>
    <row r="5" spans="1:5" ht="20.100000000000001" customHeight="1" x14ac:dyDescent="0.15">
      <c r="A5" s="231"/>
      <c r="B5" s="229" t="s">
        <v>1196</v>
      </c>
      <c r="C5" s="229"/>
      <c r="D5" s="230"/>
      <c r="E5" s="251">
        <v>477836</v>
      </c>
    </row>
    <row r="6" spans="1:5" ht="20.100000000000001" customHeight="1" x14ac:dyDescent="0.15">
      <c r="A6" s="241"/>
      <c r="B6" s="148"/>
      <c r="C6" s="148" t="s">
        <v>1195</v>
      </c>
      <c r="D6" s="254"/>
      <c r="E6" s="251">
        <v>39554</v>
      </c>
    </row>
    <row r="7" spans="1:5" ht="20.100000000000001" customHeight="1" x14ac:dyDescent="0.15">
      <c r="A7" s="241"/>
      <c r="B7" s="148"/>
      <c r="C7" s="148" t="s">
        <v>1194</v>
      </c>
      <c r="D7" s="254"/>
      <c r="E7" s="251">
        <v>420537</v>
      </c>
    </row>
    <row r="8" spans="1:5" ht="20.100000000000001" customHeight="1" x14ac:dyDescent="0.15">
      <c r="A8" s="243"/>
      <c r="B8" s="256"/>
      <c r="C8" s="232" t="s">
        <v>1193</v>
      </c>
      <c r="D8" s="257"/>
      <c r="E8" s="251">
        <v>0</v>
      </c>
    </row>
    <row r="9" spans="1:5" ht="20.100000000000001" customHeight="1" x14ac:dyDescent="0.15">
      <c r="A9" s="243"/>
      <c r="B9" s="256"/>
      <c r="C9" s="232" t="s">
        <v>1192</v>
      </c>
      <c r="D9" s="257"/>
      <c r="E9" s="251">
        <v>0</v>
      </c>
    </row>
    <row r="10" spans="1:5" ht="20.100000000000001" customHeight="1" x14ac:dyDescent="0.15">
      <c r="A10" s="243"/>
      <c r="B10" s="258"/>
      <c r="C10" s="229" t="s">
        <v>1191</v>
      </c>
      <c r="D10" s="259"/>
      <c r="E10" s="251">
        <v>17745</v>
      </c>
    </row>
    <row r="11" spans="1:5" ht="20.100000000000001" customHeight="1" x14ac:dyDescent="0.15">
      <c r="A11" s="244"/>
      <c r="B11" s="148" t="s">
        <v>1190</v>
      </c>
      <c r="C11" s="148"/>
      <c r="D11" s="254"/>
      <c r="E11" s="251">
        <v>48857</v>
      </c>
    </row>
    <row r="12" spans="1:5" ht="20.100000000000001" customHeight="1" x14ac:dyDescent="0.15">
      <c r="A12" s="243"/>
      <c r="B12" s="258"/>
      <c r="C12" s="229" t="s">
        <v>128</v>
      </c>
      <c r="D12" s="259"/>
      <c r="E12" s="251">
        <v>14</v>
      </c>
    </row>
    <row r="13" spans="1:5" ht="20.100000000000001" customHeight="1" x14ac:dyDescent="0.15">
      <c r="A13" s="243"/>
      <c r="B13" s="258"/>
      <c r="C13" s="229" t="s">
        <v>129</v>
      </c>
      <c r="D13" s="259"/>
      <c r="E13" s="251">
        <v>0</v>
      </c>
    </row>
    <row r="14" spans="1:5" ht="20.100000000000001" customHeight="1" x14ac:dyDescent="0.15">
      <c r="A14" s="243"/>
      <c r="B14" s="258"/>
      <c r="C14" s="229" t="s">
        <v>228</v>
      </c>
      <c r="D14" s="259"/>
      <c r="E14" s="251">
        <v>0</v>
      </c>
    </row>
    <row r="15" spans="1:5" ht="20.100000000000001" customHeight="1" x14ac:dyDescent="0.15">
      <c r="A15" s="243"/>
      <c r="B15" s="258"/>
      <c r="C15" s="229" t="s">
        <v>1189</v>
      </c>
      <c r="D15" s="259"/>
      <c r="E15" s="251">
        <v>23165</v>
      </c>
    </row>
    <row r="16" spans="1:5" ht="20.100000000000001" customHeight="1" x14ac:dyDescent="0.15">
      <c r="A16" s="439"/>
      <c r="B16" s="437"/>
      <c r="C16" s="449" t="s">
        <v>1670</v>
      </c>
      <c r="D16" s="438"/>
      <c r="E16" s="251">
        <v>25575</v>
      </c>
    </row>
    <row r="17" spans="1:5" ht="20.100000000000001" customHeight="1" x14ac:dyDescent="0.15">
      <c r="A17" s="439"/>
      <c r="B17" s="437"/>
      <c r="C17" s="449" t="s">
        <v>1678</v>
      </c>
      <c r="D17" s="438"/>
      <c r="E17" s="251">
        <v>0</v>
      </c>
    </row>
    <row r="18" spans="1:5" ht="20.100000000000001" customHeight="1" x14ac:dyDescent="0.15">
      <c r="A18" s="241"/>
      <c r="B18" s="148"/>
      <c r="C18" s="148" t="s">
        <v>1188</v>
      </c>
      <c r="D18" s="254"/>
      <c r="E18" s="251">
        <v>103</v>
      </c>
    </row>
    <row r="19" spans="1:5" ht="20.100000000000001" customHeight="1" x14ac:dyDescent="0.15">
      <c r="A19" s="241" t="s">
        <v>1187</v>
      </c>
      <c r="B19" s="148"/>
      <c r="C19" s="148"/>
      <c r="D19" s="254"/>
      <c r="E19" s="251">
        <v>523442</v>
      </c>
    </row>
    <row r="20" spans="1:5" ht="20.100000000000001" customHeight="1" x14ac:dyDescent="0.15">
      <c r="A20" s="260"/>
      <c r="B20" s="242" t="s">
        <v>1186</v>
      </c>
      <c r="C20" s="148"/>
      <c r="D20" s="254"/>
      <c r="E20" s="251">
        <v>491628</v>
      </c>
    </row>
    <row r="21" spans="1:5" ht="20.100000000000001" customHeight="1" x14ac:dyDescent="0.15">
      <c r="A21" s="261"/>
      <c r="B21" s="242"/>
      <c r="C21" s="148" t="s">
        <v>148</v>
      </c>
      <c r="D21" s="254"/>
      <c r="E21" s="251">
        <v>309562</v>
      </c>
    </row>
    <row r="22" spans="1:5" ht="20.100000000000001" customHeight="1" x14ac:dyDescent="0.15">
      <c r="A22" s="261"/>
      <c r="B22" s="242"/>
      <c r="C22" s="148" t="s">
        <v>170</v>
      </c>
      <c r="D22" s="254"/>
      <c r="E22" s="251">
        <v>41663</v>
      </c>
    </row>
    <row r="23" spans="1:5" ht="20.100000000000001" customHeight="1" x14ac:dyDescent="0.15">
      <c r="A23" s="261"/>
      <c r="B23" s="242"/>
      <c r="C23" s="148" t="s">
        <v>480</v>
      </c>
      <c r="D23" s="254"/>
      <c r="E23" s="251">
        <v>30408</v>
      </c>
    </row>
    <row r="24" spans="1:5" ht="20.100000000000001" customHeight="1" x14ac:dyDescent="0.15">
      <c r="A24" s="261"/>
      <c r="B24" s="441"/>
      <c r="C24" s="449" t="s">
        <v>138</v>
      </c>
      <c r="D24" s="438"/>
      <c r="E24" s="251">
        <v>1</v>
      </c>
    </row>
    <row r="25" spans="1:5" ht="20.100000000000001" customHeight="1" x14ac:dyDescent="0.15">
      <c r="A25" s="261"/>
      <c r="B25" s="242"/>
      <c r="C25" s="148" t="s">
        <v>173</v>
      </c>
      <c r="D25" s="254"/>
      <c r="E25" s="251">
        <v>52386</v>
      </c>
    </row>
    <row r="26" spans="1:5" ht="20.100000000000001" customHeight="1" x14ac:dyDescent="0.15">
      <c r="A26" s="243"/>
      <c r="B26" s="242"/>
      <c r="C26" s="229" t="s">
        <v>1185</v>
      </c>
      <c r="D26" s="259"/>
      <c r="E26" s="251">
        <v>57608</v>
      </c>
    </row>
    <row r="27" spans="1:5" ht="20.100000000000001" customHeight="1" x14ac:dyDescent="0.15">
      <c r="A27" s="243"/>
      <c r="B27" s="242" t="s">
        <v>1184</v>
      </c>
      <c r="C27" s="229"/>
      <c r="D27" s="259"/>
      <c r="E27" s="251">
        <v>31814</v>
      </c>
    </row>
    <row r="28" spans="1:5" ht="20.100000000000001" customHeight="1" x14ac:dyDescent="0.15">
      <c r="A28" s="241"/>
      <c r="B28" s="242"/>
      <c r="C28" s="229" t="s">
        <v>140</v>
      </c>
      <c r="D28" s="254"/>
      <c r="E28" s="251">
        <v>18875</v>
      </c>
    </row>
    <row r="29" spans="1:5" ht="20.100000000000001" customHeight="1" x14ac:dyDescent="0.15">
      <c r="A29" s="243"/>
      <c r="B29" s="242"/>
      <c r="C29" s="229" t="s">
        <v>1183</v>
      </c>
      <c r="D29" s="259"/>
      <c r="E29" s="251">
        <v>0</v>
      </c>
    </row>
    <row r="30" spans="1:5" ht="20.100000000000001" customHeight="1" x14ac:dyDescent="0.15">
      <c r="A30" s="243"/>
      <c r="B30" s="242"/>
      <c r="C30" s="229" t="s">
        <v>142</v>
      </c>
      <c r="D30" s="259"/>
      <c r="E30" s="251">
        <v>2905</v>
      </c>
    </row>
    <row r="31" spans="1:5" ht="20.100000000000001" customHeight="1" x14ac:dyDescent="0.15">
      <c r="A31" s="243"/>
      <c r="B31" s="242"/>
      <c r="C31" s="229" t="s">
        <v>1182</v>
      </c>
      <c r="D31" s="259"/>
      <c r="E31" s="251">
        <v>10034</v>
      </c>
    </row>
    <row r="32" spans="1:5" ht="20.100000000000001" customHeight="1" x14ac:dyDescent="0.15">
      <c r="A32" s="241" t="s">
        <v>1181</v>
      </c>
      <c r="B32" s="242"/>
      <c r="C32" s="242"/>
      <c r="D32" s="164"/>
      <c r="E32" s="251">
        <v>3251</v>
      </c>
    </row>
    <row r="33" spans="1:5" ht="19.5" customHeight="1" x14ac:dyDescent="0.15">
      <c r="A33" s="241" t="s">
        <v>1180</v>
      </c>
      <c r="B33" s="242"/>
      <c r="C33" s="242"/>
      <c r="D33" s="164"/>
      <c r="E33" s="251">
        <v>0</v>
      </c>
    </row>
    <row r="34" spans="1:5" ht="19.5" customHeight="1" x14ac:dyDescent="0.15">
      <c r="A34" s="241" t="s">
        <v>1179</v>
      </c>
      <c r="B34" s="242"/>
      <c r="C34" s="242"/>
      <c r="D34" s="164"/>
      <c r="E34" s="251">
        <v>0</v>
      </c>
    </row>
    <row r="35" spans="1:5" ht="19.5" customHeight="1" x14ac:dyDescent="0.15">
      <c r="A35" s="240"/>
      <c r="B35" s="242" t="s">
        <v>146</v>
      </c>
      <c r="C35" s="242"/>
      <c r="D35" s="164"/>
      <c r="E35" s="251">
        <v>0</v>
      </c>
    </row>
    <row r="36" spans="1:5" ht="19.5" customHeight="1" x14ac:dyDescent="0.15">
      <c r="A36" s="240"/>
      <c r="B36" s="242" t="s">
        <v>1178</v>
      </c>
      <c r="C36" s="242"/>
      <c r="D36" s="164"/>
      <c r="E36" s="251">
        <v>0</v>
      </c>
    </row>
    <row r="37" spans="1:5" ht="19.5" customHeight="1" x14ac:dyDescent="0.15">
      <c r="A37" s="240"/>
      <c r="B37" s="242" t="s">
        <v>66</v>
      </c>
      <c r="C37" s="242"/>
      <c r="D37" s="164"/>
      <c r="E37" s="251">
        <v>0</v>
      </c>
    </row>
    <row r="38" spans="1:5" ht="19.5" customHeight="1" x14ac:dyDescent="0.15">
      <c r="A38" s="241" t="s">
        <v>1177</v>
      </c>
      <c r="B38" s="242"/>
      <c r="C38" s="242"/>
      <c r="D38" s="164"/>
      <c r="E38" s="251">
        <v>0</v>
      </c>
    </row>
    <row r="39" spans="1:5" ht="19.5" customHeight="1" x14ac:dyDescent="0.15">
      <c r="A39" s="240"/>
      <c r="B39" s="242" t="s">
        <v>148</v>
      </c>
      <c r="C39" s="242"/>
      <c r="D39" s="164"/>
      <c r="E39" s="251">
        <v>0</v>
      </c>
    </row>
    <row r="40" spans="1:5" ht="19.5" customHeight="1" x14ac:dyDescent="0.15">
      <c r="A40" s="240"/>
      <c r="B40" s="242" t="s">
        <v>66</v>
      </c>
      <c r="C40" s="242"/>
      <c r="D40" s="164"/>
      <c r="E40" s="251">
        <v>0</v>
      </c>
    </row>
    <row r="41" spans="1:5" ht="19.5" customHeight="1" x14ac:dyDescent="0.15">
      <c r="A41" s="241" t="s">
        <v>1176</v>
      </c>
      <c r="B41" s="242"/>
      <c r="C41" s="242"/>
      <c r="D41" s="164"/>
      <c r="E41" s="251">
        <v>3251</v>
      </c>
    </row>
    <row r="42" spans="1:5" ht="19.5" customHeight="1" x14ac:dyDescent="0.15">
      <c r="A42" s="241" t="s">
        <v>1175</v>
      </c>
      <c r="B42" s="242"/>
      <c r="C42" s="242"/>
      <c r="D42" s="164"/>
      <c r="E42" s="251">
        <v>0</v>
      </c>
    </row>
    <row r="43" spans="1:5" ht="19.5" customHeight="1" x14ac:dyDescent="0.15">
      <c r="A43" s="1193" t="s">
        <v>1174</v>
      </c>
      <c r="B43" s="1194"/>
      <c r="C43" s="1194"/>
      <c r="D43" s="1195"/>
      <c r="E43" s="424">
        <v>-337728</v>
      </c>
    </row>
    <row r="44" spans="1:5" ht="23.25" customHeight="1" x14ac:dyDescent="0.15">
      <c r="A44" s="1196" t="s">
        <v>1747</v>
      </c>
      <c r="B44" s="1194"/>
      <c r="C44" s="1194"/>
      <c r="D44" s="1195"/>
      <c r="E44" s="424">
        <v>-334477</v>
      </c>
    </row>
    <row r="45" spans="1:5" ht="19.5" customHeight="1" x14ac:dyDescent="0.15">
      <c r="A45" s="241" t="s">
        <v>149</v>
      </c>
      <c r="B45" s="242"/>
      <c r="C45" s="242"/>
      <c r="D45" s="164"/>
      <c r="E45" s="251">
        <v>0</v>
      </c>
    </row>
    <row r="46" spans="1:5" ht="19.5" customHeight="1" x14ac:dyDescent="0.15">
      <c r="A46" s="241" t="s">
        <v>540</v>
      </c>
      <c r="B46" s="242"/>
      <c r="C46" s="242"/>
      <c r="D46" s="164"/>
      <c r="E46" s="251">
        <v>0</v>
      </c>
    </row>
    <row r="47" spans="1:5" ht="19.5" customHeight="1" x14ac:dyDescent="0.15">
      <c r="A47" s="240" t="s">
        <v>151</v>
      </c>
      <c r="B47" s="148"/>
      <c r="C47" s="148"/>
      <c r="D47" s="254"/>
      <c r="E47" s="251">
        <v>23165</v>
      </c>
    </row>
    <row r="48" spans="1:5" ht="19.5" customHeight="1" x14ac:dyDescent="0.15">
      <c r="A48" s="240"/>
      <c r="B48" s="242" t="s">
        <v>1173</v>
      </c>
      <c r="C48" s="242"/>
      <c r="D48" s="164"/>
      <c r="E48" s="251">
        <v>5780</v>
      </c>
    </row>
    <row r="49" spans="1:5" ht="19.5" customHeight="1" x14ac:dyDescent="0.15">
      <c r="A49" s="240"/>
      <c r="B49" s="242" t="s">
        <v>1172</v>
      </c>
      <c r="C49" s="242"/>
      <c r="D49" s="164"/>
      <c r="E49" s="251">
        <v>17385</v>
      </c>
    </row>
    <row r="50" spans="1:5" ht="19.5" customHeight="1" x14ac:dyDescent="0.15">
      <c r="A50" s="240"/>
      <c r="B50" s="235"/>
      <c r="C50" s="242" t="s">
        <v>1171</v>
      </c>
      <c r="D50" s="234"/>
      <c r="E50" s="251">
        <v>0</v>
      </c>
    </row>
    <row r="51" spans="1:5" ht="19.5" customHeight="1" x14ac:dyDescent="0.15">
      <c r="A51" s="240"/>
      <c r="B51" s="148"/>
      <c r="C51" s="242" t="s">
        <v>1170</v>
      </c>
      <c r="D51" s="254"/>
      <c r="E51" s="251">
        <v>17385</v>
      </c>
    </row>
    <row r="52" spans="1:5" ht="19.5" customHeight="1" x14ac:dyDescent="0.15"/>
    <row r="53" spans="1:5" ht="19.5" customHeight="1" x14ac:dyDescent="0.15"/>
    <row r="54" spans="1:5" ht="19.5" customHeight="1" x14ac:dyDescent="0.15"/>
    <row r="55" spans="1:5" ht="19.5" customHeight="1" x14ac:dyDescent="0.15"/>
    <row r="56" spans="1:5" ht="19.5" customHeight="1" x14ac:dyDescent="0.15"/>
    <row r="57" spans="1:5" ht="19.5" customHeight="1" x14ac:dyDescent="0.15"/>
    <row r="58" spans="1:5" ht="19.5" customHeight="1" x14ac:dyDescent="0.15"/>
    <row r="59" spans="1:5" ht="19.5" customHeight="1" x14ac:dyDescent="0.15"/>
    <row r="60" spans="1:5" ht="19.5" customHeight="1" x14ac:dyDescent="0.15"/>
    <row r="61" spans="1:5" ht="19.5" customHeight="1" x14ac:dyDescent="0.15"/>
    <row r="62" spans="1:5" ht="19.5" customHeight="1" x14ac:dyDescent="0.15"/>
    <row r="63" spans="1:5" ht="19.5" customHeight="1" x14ac:dyDescent="0.15"/>
    <row r="64" spans="1:5" ht="19.5" customHeight="1" x14ac:dyDescent="0.15"/>
    <row r="65" ht="19.5" customHeight="1" x14ac:dyDescent="0.15"/>
  </sheetData>
  <mergeCells count="4">
    <mergeCell ref="A2:D2"/>
    <mergeCell ref="A4:D4"/>
    <mergeCell ref="A43:D43"/>
    <mergeCell ref="A44:D44"/>
  </mergeCells>
  <phoneticPr fontId="17"/>
  <pageMargins left="1.1811023622047245" right="0.78740157480314965" top="0.78740157480314965" bottom="0.78740157480314965" header="0.51181102362204722" footer="0.51181102362204722"/>
  <pageSetup paperSize="9" scale="75" orientation="portrait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9"/>
  <sheetViews>
    <sheetView showGridLines="0" view="pageBreakPreview" zoomScale="60" zoomScaleNormal="100" workbookViewId="0">
      <selection activeCell="E1" sqref="E1"/>
    </sheetView>
  </sheetViews>
  <sheetFormatPr defaultRowHeight="14.25" x14ac:dyDescent="0.15"/>
  <cols>
    <col min="1" max="1" width="4.75" style="104" customWidth="1"/>
    <col min="2" max="2" width="4.125" style="104" customWidth="1"/>
    <col min="3" max="3" width="4.75" style="104" customWidth="1"/>
    <col min="4" max="4" width="28.5" style="104" bestFit="1" customWidth="1"/>
    <col min="5" max="5" width="14.375" style="104" customWidth="1"/>
    <col min="6" max="16384" width="9" style="104"/>
  </cols>
  <sheetData>
    <row r="1" spans="1:5" ht="18.600000000000001" customHeight="1" x14ac:dyDescent="0.15">
      <c r="A1" s="104" t="s">
        <v>626</v>
      </c>
      <c r="E1" s="223"/>
    </row>
    <row r="2" spans="1:5" ht="39" customHeight="1" x14ac:dyDescent="0.15">
      <c r="A2" s="1058" t="s">
        <v>1206</v>
      </c>
      <c r="B2" s="1058"/>
      <c r="C2" s="1058"/>
      <c r="D2" s="1058"/>
      <c r="E2" s="138" t="s">
        <v>1167</v>
      </c>
    </row>
    <row r="3" spans="1:5" ht="39" customHeight="1" x14ac:dyDescent="0.15">
      <c r="A3" s="1183" t="s">
        <v>1166</v>
      </c>
      <c r="B3" s="1184"/>
      <c r="C3" s="1184"/>
      <c r="D3" s="1185"/>
      <c r="E3" s="247" t="s">
        <v>1205</v>
      </c>
    </row>
    <row r="4" spans="1:5" ht="24" customHeight="1" x14ac:dyDescent="0.15">
      <c r="A4" s="1188" t="s">
        <v>372</v>
      </c>
      <c r="B4" s="1197" t="s">
        <v>157</v>
      </c>
      <c r="C4" s="804" t="s">
        <v>158</v>
      </c>
      <c r="D4" s="1051"/>
      <c r="E4" s="251">
        <v>82739</v>
      </c>
    </row>
    <row r="5" spans="1:5" ht="24" customHeight="1" x14ac:dyDescent="0.15">
      <c r="A5" s="1188"/>
      <c r="B5" s="1198"/>
      <c r="C5" s="804" t="s">
        <v>159</v>
      </c>
      <c r="D5" s="1051"/>
      <c r="E5" s="251">
        <v>49894</v>
      </c>
    </row>
    <row r="6" spans="1:5" ht="24" customHeight="1" x14ac:dyDescent="0.15">
      <c r="A6" s="1188"/>
      <c r="B6" s="1198"/>
      <c r="C6" s="804" t="s">
        <v>160</v>
      </c>
      <c r="D6" s="1051"/>
      <c r="E6" s="251">
        <v>128813</v>
      </c>
    </row>
    <row r="7" spans="1:5" ht="24" customHeight="1" x14ac:dyDescent="0.15">
      <c r="A7" s="1188"/>
      <c r="B7" s="1198"/>
      <c r="C7" s="1199" t="s">
        <v>1744</v>
      </c>
      <c r="D7" s="1051"/>
      <c r="E7" s="251">
        <v>0</v>
      </c>
    </row>
    <row r="8" spans="1:5" ht="24" customHeight="1" x14ac:dyDescent="0.15">
      <c r="A8" s="1188"/>
      <c r="B8" s="1198"/>
      <c r="C8" s="804" t="s">
        <v>162</v>
      </c>
      <c r="D8" s="1051"/>
      <c r="E8" s="251">
        <v>48116</v>
      </c>
    </row>
    <row r="9" spans="1:5" ht="24" customHeight="1" x14ac:dyDescent="0.15">
      <c r="A9" s="1188"/>
      <c r="B9" s="1198"/>
      <c r="C9" s="804" t="s">
        <v>1200</v>
      </c>
      <c r="D9" s="1051"/>
      <c r="E9" s="251">
        <v>309562</v>
      </c>
    </row>
    <row r="10" spans="1:5" ht="24" customHeight="1" x14ac:dyDescent="0.15">
      <c r="A10" s="1188"/>
      <c r="B10" s="804" t="s">
        <v>140</v>
      </c>
      <c r="C10" s="1050"/>
      <c r="D10" s="1051"/>
      <c r="E10" s="251">
        <v>18875</v>
      </c>
    </row>
    <row r="11" spans="1:5" ht="24" customHeight="1" x14ac:dyDescent="0.15">
      <c r="A11" s="1188"/>
      <c r="B11" s="1182" t="s">
        <v>84</v>
      </c>
      <c r="C11" s="1199" t="s">
        <v>1699</v>
      </c>
      <c r="D11" s="1051"/>
      <c r="E11" s="251">
        <v>18555</v>
      </c>
    </row>
    <row r="12" spans="1:5" ht="24" customHeight="1" x14ac:dyDescent="0.15">
      <c r="A12" s="1188"/>
      <c r="B12" s="1126"/>
      <c r="C12" s="1199" t="s">
        <v>1698</v>
      </c>
      <c r="D12" s="1051"/>
      <c r="E12" s="251">
        <v>0</v>
      </c>
    </row>
    <row r="13" spans="1:5" ht="24" customHeight="1" x14ac:dyDescent="0.15">
      <c r="A13" s="1188"/>
      <c r="B13" s="1126"/>
      <c r="C13" s="804" t="s">
        <v>165</v>
      </c>
      <c r="D13" s="1051"/>
      <c r="E13" s="251">
        <v>320</v>
      </c>
    </row>
    <row r="14" spans="1:5" ht="24" customHeight="1" x14ac:dyDescent="0.15">
      <c r="A14" s="1188"/>
      <c r="B14" s="804" t="s">
        <v>137</v>
      </c>
      <c r="C14" s="1050"/>
      <c r="D14" s="1051"/>
      <c r="E14" s="251">
        <v>30408</v>
      </c>
    </row>
    <row r="15" spans="1:5" ht="24" customHeight="1" x14ac:dyDescent="0.15">
      <c r="A15" s="1188"/>
      <c r="B15" s="804" t="s">
        <v>1088</v>
      </c>
      <c r="C15" s="1050"/>
      <c r="D15" s="1050"/>
      <c r="E15" s="251">
        <v>15798</v>
      </c>
    </row>
    <row r="16" spans="1:5" ht="24" customHeight="1" x14ac:dyDescent="0.15">
      <c r="A16" s="1188"/>
      <c r="B16" s="804" t="s">
        <v>168</v>
      </c>
      <c r="C16" s="1050"/>
      <c r="D16" s="1050"/>
      <c r="E16" s="251">
        <v>557</v>
      </c>
    </row>
    <row r="17" spans="1:7" ht="24" customHeight="1" x14ac:dyDescent="0.15">
      <c r="A17" s="1188"/>
      <c r="B17" s="804" t="s">
        <v>169</v>
      </c>
      <c r="C17" s="1050"/>
      <c r="D17" s="1050"/>
      <c r="E17" s="251">
        <v>1535</v>
      </c>
      <c r="F17" s="248"/>
      <c r="G17" s="98"/>
    </row>
    <row r="18" spans="1:7" ht="24" customHeight="1" x14ac:dyDescent="0.15">
      <c r="A18" s="1188"/>
      <c r="B18" s="1192" t="s">
        <v>1204</v>
      </c>
      <c r="C18" s="1201"/>
      <c r="D18" s="1200"/>
      <c r="E18" s="251">
        <v>277</v>
      </c>
      <c r="F18" s="248"/>
      <c r="G18" s="98"/>
    </row>
    <row r="19" spans="1:7" ht="24" customHeight="1" x14ac:dyDescent="0.15">
      <c r="A19" s="1188"/>
      <c r="B19" s="804" t="s">
        <v>173</v>
      </c>
      <c r="C19" s="1050"/>
      <c r="D19" s="1050"/>
      <c r="E19" s="251">
        <v>52386</v>
      </c>
      <c r="F19" s="249"/>
      <c r="G19" s="98"/>
    </row>
    <row r="20" spans="1:7" ht="24" customHeight="1" x14ac:dyDescent="0.15">
      <c r="A20" s="1188"/>
      <c r="B20" s="861" t="s">
        <v>170</v>
      </c>
      <c r="C20" s="804" t="s">
        <v>1203</v>
      </c>
      <c r="D20" s="1050"/>
      <c r="E20" s="251">
        <v>5920</v>
      </c>
      <c r="F20" s="249"/>
      <c r="G20" s="98"/>
    </row>
    <row r="21" spans="1:7" ht="24" customHeight="1" x14ac:dyDescent="0.15">
      <c r="A21" s="1188"/>
      <c r="B21" s="862"/>
      <c r="C21" s="804" t="s">
        <v>1202</v>
      </c>
      <c r="D21" s="1050"/>
      <c r="E21" s="251">
        <v>5225</v>
      </c>
      <c r="F21" s="249"/>
      <c r="G21" s="98"/>
    </row>
    <row r="22" spans="1:7" ht="24" customHeight="1" x14ac:dyDescent="0.15">
      <c r="A22" s="1188"/>
      <c r="B22" s="862"/>
      <c r="C22" s="804" t="s">
        <v>1201</v>
      </c>
      <c r="D22" s="1050"/>
      <c r="E22" s="251">
        <v>30518</v>
      </c>
      <c r="F22" s="249"/>
      <c r="G22" s="98"/>
    </row>
    <row r="23" spans="1:7" ht="24" customHeight="1" x14ac:dyDescent="0.15">
      <c r="A23" s="1188"/>
      <c r="B23" s="863"/>
      <c r="C23" s="1192" t="s">
        <v>1200</v>
      </c>
      <c r="D23" s="1200"/>
      <c r="E23" s="251">
        <v>41663</v>
      </c>
      <c r="F23" s="249"/>
      <c r="G23" s="98"/>
    </row>
    <row r="24" spans="1:7" ht="24" customHeight="1" x14ac:dyDescent="0.15">
      <c r="A24" s="1188"/>
      <c r="B24" s="804" t="s">
        <v>66</v>
      </c>
      <c r="C24" s="1050"/>
      <c r="D24" s="1050"/>
      <c r="E24" s="251">
        <v>52381</v>
      </c>
      <c r="F24" s="248"/>
      <c r="G24" s="98"/>
    </row>
    <row r="25" spans="1:7" ht="24" customHeight="1" x14ac:dyDescent="0.15">
      <c r="A25" s="1188"/>
      <c r="B25" s="804" t="s">
        <v>178</v>
      </c>
      <c r="C25" s="1050"/>
      <c r="D25" s="1050"/>
      <c r="E25" s="251">
        <v>523442</v>
      </c>
    </row>
    <row r="26" spans="1:7" ht="24" customHeight="1" x14ac:dyDescent="0.15">
      <c r="A26" s="1188" t="s">
        <v>1089</v>
      </c>
      <c r="B26" s="1197" t="s">
        <v>157</v>
      </c>
      <c r="C26" s="804" t="s">
        <v>158</v>
      </c>
      <c r="D26" s="1050"/>
      <c r="E26" s="246">
        <v>15.806717840754086</v>
      </c>
    </row>
    <row r="27" spans="1:7" ht="24" customHeight="1" x14ac:dyDescent="0.15">
      <c r="A27" s="1188"/>
      <c r="B27" s="1198"/>
      <c r="C27" s="804" t="s">
        <v>159</v>
      </c>
      <c r="D27" s="1050"/>
      <c r="E27" s="246">
        <v>9.531906113762366</v>
      </c>
    </row>
    <row r="28" spans="1:7" ht="24" customHeight="1" x14ac:dyDescent="0.15">
      <c r="A28" s="1188"/>
      <c r="B28" s="1198"/>
      <c r="C28" s="804" t="s">
        <v>160</v>
      </c>
      <c r="D28" s="1050"/>
      <c r="E28" s="246">
        <v>24.608839183710899</v>
      </c>
    </row>
    <row r="29" spans="1:7" ht="24" customHeight="1" x14ac:dyDescent="0.15">
      <c r="A29" s="1188"/>
      <c r="B29" s="1198"/>
      <c r="C29" s="804" t="s">
        <v>1744</v>
      </c>
      <c r="D29" s="1050"/>
      <c r="E29" s="246">
        <v>0</v>
      </c>
    </row>
    <row r="30" spans="1:7" ht="24" customHeight="1" x14ac:dyDescent="0.15">
      <c r="A30" s="1188"/>
      <c r="B30" s="1198"/>
      <c r="C30" s="804" t="s">
        <v>162</v>
      </c>
      <c r="D30" s="1050"/>
      <c r="E30" s="246">
        <v>9.1922314220104617</v>
      </c>
    </row>
    <row r="31" spans="1:7" ht="24" customHeight="1" x14ac:dyDescent="0.15">
      <c r="A31" s="1188"/>
      <c r="B31" s="1198"/>
      <c r="C31" s="804" t="s">
        <v>1200</v>
      </c>
      <c r="D31" s="1050"/>
      <c r="E31" s="246">
        <v>59.139694560237807</v>
      </c>
    </row>
    <row r="32" spans="1:7" ht="24" customHeight="1" x14ac:dyDescent="0.15">
      <c r="A32" s="1188"/>
      <c r="B32" s="804" t="s">
        <v>140</v>
      </c>
      <c r="C32" s="1050"/>
      <c r="D32" s="1050"/>
      <c r="E32" s="246">
        <v>3.6059391489410482</v>
      </c>
    </row>
    <row r="33" spans="1:5" ht="24" customHeight="1" x14ac:dyDescent="0.15">
      <c r="A33" s="1188"/>
      <c r="B33" s="1182" t="s">
        <v>84</v>
      </c>
      <c r="C33" s="804" t="s">
        <v>163</v>
      </c>
      <c r="D33" s="1050"/>
      <c r="E33" s="246">
        <v>3.5448053461510538</v>
      </c>
    </row>
    <row r="34" spans="1:5" ht="24" customHeight="1" x14ac:dyDescent="0.15">
      <c r="A34" s="1188"/>
      <c r="B34" s="1126"/>
      <c r="C34" s="804" t="s">
        <v>164</v>
      </c>
      <c r="D34" s="1050"/>
      <c r="E34" s="246">
        <v>0</v>
      </c>
    </row>
    <row r="35" spans="1:5" ht="24" customHeight="1" x14ac:dyDescent="0.15">
      <c r="A35" s="1188"/>
      <c r="B35" s="1126"/>
      <c r="C35" s="804" t="s">
        <v>165</v>
      </c>
      <c r="D35" s="1050"/>
      <c r="E35" s="246">
        <v>6.1133802789993918E-2</v>
      </c>
    </row>
    <row r="36" spans="1:5" ht="24" customHeight="1" x14ac:dyDescent="0.15">
      <c r="A36" s="1188"/>
      <c r="B36" s="804" t="s">
        <v>137</v>
      </c>
      <c r="C36" s="1050"/>
      <c r="D36" s="1050"/>
      <c r="E36" s="246">
        <v>5.8092396101191728</v>
      </c>
    </row>
    <row r="37" spans="1:5" ht="24" customHeight="1" x14ac:dyDescent="0.15">
      <c r="A37" s="1188"/>
      <c r="B37" s="804" t="s">
        <v>1088</v>
      </c>
      <c r="C37" s="1050"/>
      <c r="D37" s="1050"/>
      <c r="E37" s="246">
        <v>3.0180994264885128</v>
      </c>
    </row>
    <row r="38" spans="1:5" ht="24" customHeight="1" x14ac:dyDescent="0.15">
      <c r="A38" s="1188"/>
      <c r="B38" s="804" t="s">
        <v>168</v>
      </c>
      <c r="C38" s="1050"/>
      <c r="D38" s="1050"/>
      <c r="E38" s="246">
        <v>0.10641102548133317</v>
      </c>
    </row>
    <row r="39" spans="1:5" ht="24" customHeight="1" x14ac:dyDescent="0.15">
      <c r="A39" s="1188"/>
      <c r="B39" s="804" t="s">
        <v>169</v>
      </c>
      <c r="C39" s="1050"/>
      <c r="D39" s="1050"/>
      <c r="E39" s="246">
        <v>0.29325121025825213</v>
      </c>
    </row>
    <row r="40" spans="1:5" ht="24" customHeight="1" x14ac:dyDescent="0.15">
      <c r="A40" s="1188"/>
      <c r="B40" s="804" t="s">
        <v>1204</v>
      </c>
      <c r="C40" s="1050"/>
      <c r="D40" s="1050"/>
      <c r="E40" s="246">
        <v>5.2918948040088488E-2</v>
      </c>
    </row>
    <row r="41" spans="1:5" ht="24" customHeight="1" x14ac:dyDescent="0.15">
      <c r="A41" s="1188"/>
      <c r="B41" s="804" t="s">
        <v>173</v>
      </c>
      <c r="C41" s="1050"/>
      <c r="D41" s="1050"/>
      <c r="E41" s="246">
        <v>10.007985602989443</v>
      </c>
    </row>
    <row r="42" spans="1:5" ht="24" customHeight="1" x14ac:dyDescent="0.15">
      <c r="A42" s="1188"/>
      <c r="B42" s="861" t="s">
        <v>170</v>
      </c>
      <c r="C42" s="804" t="s">
        <v>1203</v>
      </c>
      <c r="D42" s="1050"/>
      <c r="E42" s="246">
        <v>1.1309753516148875</v>
      </c>
    </row>
    <row r="43" spans="1:5" ht="24" customHeight="1" x14ac:dyDescent="0.15">
      <c r="A43" s="1188"/>
      <c r="B43" s="862"/>
      <c r="C43" s="804" t="s">
        <v>1202</v>
      </c>
      <c r="D43" s="1050"/>
      <c r="E43" s="246">
        <v>0.99820037368036962</v>
      </c>
    </row>
    <row r="44" spans="1:5" ht="24" customHeight="1" x14ac:dyDescent="0.15">
      <c r="A44" s="1188"/>
      <c r="B44" s="862"/>
      <c r="C44" s="804" t="s">
        <v>1201</v>
      </c>
      <c r="D44" s="1050"/>
      <c r="E44" s="246">
        <v>5.8302543548282335</v>
      </c>
    </row>
    <row r="45" spans="1:5" ht="24" customHeight="1" x14ac:dyDescent="0.15">
      <c r="A45" s="1188"/>
      <c r="B45" s="863"/>
      <c r="C45" s="1192" t="s">
        <v>1200</v>
      </c>
      <c r="D45" s="1200"/>
      <c r="E45" s="246">
        <v>7.9594300801234903</v>
      </c>
    </row>
    <row r="46" spans="1:5" ht="24" customHeight="1" x14ac:dyDescent="0.15">
      <c r="A46" s="1188"/>
      <c r="B46" s="804" t="s">
        <v>66</v>
      </c>
      <c r="C46" s="1050"/>
      <c r="D46" s="1050"/>
      <c r="E46" s="246">
        <v>10.007030387320849</v>
      </c>
    </row>
    <row r="47" spans="1:5" ht="24" customHeight="1" x14ac:dyDescent="0.15">
      <c r="A47" s="1188"/>
      <c r="B47" s="804" t="s">
        <v>178</v>
      </c>
      <c r="C47" s="1050"/>
      <c r="D47" s="1050"/>
      <c r="E47" s="246">
        <v>100</v>
      </c>
    </row>
    <row r="48" spans="1:5" ht="24" customHeight="1" x14ac:dyDescent="0.15">
      <c r="A48" s="804" t="s">
        <v>198</v>
      </c>
      <c r="B48" s="804"/>
      <c r="C48" s="804"/>
      <c r="D48" s="1192"/>
      <c r="E48" s="251">
        <v>0</v>
      </c>
    </row>
    <row r="49" spans="1:5" ht="24" customHeight="1" x14ac:dyDescent="0.15">
      <c r="A49" s="804" t="s">
        <v>200</v>
      </c>
      <c r="B49" s="804"/>
      <c r="C49" s="804"/>
      <c r="D49" s="1192"/>
      <c r="E49" s="251">
        <v>523442</v>
      </c>
    </row>
  </sheetData>
  <mergeCells count="56">
    <mergeCell ref="A3:D3"/>
    <mergeCell ref="B18:D18"/>
    <mergeCell ref="B10:D10"/>
    <mergeCell ref="C44:D44"/>
    <mergeCell ref="C45:D45"/>
    <mergeCell ref="C30:D30"/>
    <mergeCell ref="C31:D31"/>
    <mergeCell ref="B26:B31"/>
    <mergeCell ref="B38:D38"/>
    <mergeCell ref="B32:D32"/>
    <mergeCell ref="C4:D4"/>
    <mergeCell ref="C5:D5"/>
    <mergeCell ref="C6:D6"/>
    <mergeCell ref="C7:D7"/>
    <mergeCell ref="B17:D17"/>
    <mergeCell ref="B15:D15"/>
    <mergeCell ref="A49:D49"/>
    <mergeCell ref="B20:B23"/>
    <mergeCell ref="C23:D23"/>
    <mergeCell ref="C22:D22"/>
    <mergeCell ref="B33:B35"/>
    <mergeCell ref="B24:D24"/>
    <mergeCell ref="B25:D25"/>
    <mergeCell ref="C29:D29"/>
    <mergeCell ref="A48:D48"/>
    <mergeCell ref="B41:D41"/>
    <mergeCell ref="B46:D46"/>
    <mergeCell ref="B47:D47"/>
    <mergeCell ref="B42:B45"/>
    <mergeCell ref="C42:D42"/>
    <mergeCell ref="C43:D43"/>
    <mergeCell ref="C11:D11"/>
    <mergeCell ref="B16:D16"/>
    <mergeCell ref="B19:D19"/>
    <mergeCell ref="C20:D20"/>
    <mergeCell ref="C21:D21"/>
    <mergeCell ref="B14:D14"/>
    <mergeCell ref="C13:D13"/>
    <mergeCell ref="C12:D12"/>
    <mergeCell ref="B11:B13"/>
    <mergeCell ref="A2:D2"/>
    <mergeCell ref="A4:A25"/>
    <mergeCell ref="A26:A47"/>
    <mergeCell ref="B39:D39"/>
    <mergeCell ref="B40:D40"/>
    <mergeCell ref="B36:D36"/>
    <mergeCell ref="B37:D37"/>
    <mergeCell ref="C8:D8"/>
    <mergeCell ref="C9:D9"/>
    <mergeCell ref="B4:B9"/>
    <mergeCell ref="C26:D26"/>
    <mergeCell ref="C27:D27"/>
    <mergeCell ref="C28:D28"/>
    <mergeCell ref="C33:D33"/>
    <mergeCell ref="C34:D34"/>
    <mergeCell ref="C35:D35"/>
  </mergeCells>
  <phoneticPr fontId="17"/>
  <pageMargins left="1.1811023622047245" right="0.78740157480314965" top="0.78740157480314965" bottom="0.78740157480314965" header="0.51181102362204722" footer="0.51181102362204722"/>
  <pageSetup paperSize="9" scale="64" orientation="portrait" blackAndWhite="1" horizontalDpi="300" verticalDpi="4294967293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78"/>
  <sheetViews>
    <sheetView showGridLines="0" view="pageBreakPreview" zoomScale="80" zoomScaleNormal="100" zoomScaleSheetLayoutView="80" workbookViewId="0">
      <selection activeCell="H12" sqref="H12"/>
    </sheetView>
  </sheetViews>
  <sheetFormatPr defaultColWidth="8.75" defaultRowHeight="14.25" x14ac:dyDescent="0.15"/>
  <cols>
    <col min="1" max="1" width="3.75" style="104" customWidth="1"/>
    <col min="2" max="2" width="3.375" style="104" customWidth="1"/>
    <col min="3" max="3" width="3.25" style="104" customWidth="1"/>
    <col min="4" max="4" width="21.375" style="104" customWidth="1"/>
    <col min="5" max="5" width="12.75" style="104" customWidth="1"/>
    <col min="6" max="16384" width="8.75" style="104"/>
  </cols>
  <sheetData>
    <row r="1" spans="1:5" ht="14.45" customHeight="1" x14ac:dyDescent="0.15">
      <c r="A1" s="104" t="s">
        <v>664</v>
      </c>
      <c r="E1" s="223" t="s">
        <v>156</v>
      </c>
    </row>
    <row r="2" spans="1:5" ht="30.6" customHeight="1" x14ac:dyDescent="0.15">
      <c r="A2" s="858"/>
      <c r="B2" s="859"/>
      <c r="C2" s="859"/>
      <c r="D2" s="860"/>
      <c r="E2" s="138" t="s">
        <v>1167</v>
      </c>
    </row>
    <row r="3" spans="1:5" ht="20.100000000000001" customHeight="1" x14ac:dyDescent="0.15">
      <c r="A3" s="241" t="s">
        <v>201</v>
      </c>
      <c r="B3" s="242"/>
      <c r="C3" s="242"/>
      <c r="D3" s="164"/>
      <c r="E3" s="251">
        <v>864758</v>
      </c>
    </row>
    <row r="4" spans="1:5" ht="20.100000000000001" customHeight="1" x14ac:dyDescent="0.15">
      <c r="A4" s="240"/>
      <c r="B4" s="242" t="s">
        <v>202</v>
      </c>
      <c r="C4" s="148"/>
      <c r="D4" s="254"/>
      <c r="E4" s="251">
        <v>838612</v>
      </c>
    </row>
    <row r="5" spans="1:5" ht="20.100000000000001" customHeight="1" x14ac:dyDescent="0.15">
      <c r="A5" s="240"/>
      <c r="B5" s="148"/>
      <c r="C5" s="242" t="s">
        <v>203</v>
      </c>
      <c r="D5" s="164"/>
      <c r="E5" s="251">
        <v>0</v>
      </c>
    </row>
    <row r="6" spans="1:5" ht="20.100000000000001" customHeight="1" x14ac:dyDescent="0.15">
      <c r="A6" s="240"/>
      <c r="B6" s="148"/>
      <c r="C6" s="242" t="s">
        <v>204</v>
      </c>
      <c r="D6" s="164"/>
      <c r="E6" s="251">
        <v>1169424</v>
      </c>
    </row>
    <row r="7" spans="1:5" ht="20.100000000000001" customHeight="1" x14ac:dyDescent="0.15">
      <c r="A7" s="436"/>
      <c r="B7" s="437"/>
      <c r="C7" s="446" t="s">
        <v>1604</v>
      </c>
      <c r="D7" s="440"/>
      <c r="E7" s="251">
        <v>8352</v>
      </c>
    </row>
    <row r="8" spans="1:5" ht="20.100000000000001" customHeight="1" x14ac:dyDescent="0.15">
      <c r="A8" s="240"/>
      <c r="B8" s="148"/>
      <c r="C8" s="242" t="s">
        <v>1214</v>
      </c>
      <c r="D8" s="164"/>
      <c r="E8" s="251">
        <v>330812</v>
      </c>
    </row>
    <row r="9" spans="1:5" ht="20.100000000000001" customHeight="1" x14ac:dyDescent="0.15">
      <c r="A9" s="436"/>
      <c r="B9" s="437"/>
      <c r="C9" s="450" t="s">
        <v>1637</v>
      </c>
      <c r="D9" s="440"/>
      <c r="E9" s="251">
        <v>1624</v>
      </c>
    </row>
    <row r="10" spans="1:5" ht="20.100000000000001" customHeight="1" x14ac:dyDescent="0.15">
      <c r="A10" s="240"/>
      <c r="B10" s="148"/>
      <c r="C10" s="242" t="s">
        <v>205</v>
      </c>
      <c r="D10" s="164"/>
      <c r="E10" s="251">
        <v>0</v>
      </c>
    </row>
    <row r="11" spans="1:5" ht="20.100000000000001" customHeight="1" x14ac:dyDescent="0.15">
      <c r="A11" s="240"/>
      <c r="B11" s="242" t="s">
        <v>206</v>
      </c>
      <c r="C11" s="148"/>
      <c r="D11" s="254"/>
      <c r="E11" s="251">
        <v>0</v>
      </c>
    </row>
    <row r="12" spans="1:5" ht="20.100000000000001" customHeight="1" x14ac:dyDescent="0.15">
      <c r="A12" s="240"/>
      <c r="B12" s="242" t="s">
        <v>207</v>
      </c>
      <c r="C12" s="148"/>
      <c r="D12" s="254"/>
      <c r="E12" s="251">
        <v>26146</v>
      </c>
    </row>
    <row r="13" spans="1:5" ht="20.100000000000001" customHeight="1" x14ac:dyDescent="0.15">
      <c r="A13" s="241" t="s">
        <v>208</v>
      </c>
      <c r="B13" s="242"/>
      <c r="C13" s="148"/>
      <c r="D13" s="254"/>
      <c r="E13" s="251">
        <v>190119</v>
      </c>
    </row>
    <row r="14" spans="1:5" ht="20.100000000000001" customHeight="1" x14ac:dyDescent="0.15">
      <c r="A14" s="861" t="s">
        <v>1213</v>
      </c>
      <c r="B14" s="242" t="s">
        <v>209</v>
      </c>
      <c r="C14" s="242"/>
      <c r="D14" s="164"/>
      <c r="E14" s="251">
        <v>120853</v>
      </c>
    </row>
    <row r="15" spans="1:5" ht="20.100000000000001" customHeight="1" x14ac:dyDescent="0.15">
      <c r="A15" s="862"/>
      <c r="B15" s="446" t="s">
        <v>1605</v>
      </c>
      <c r="C15" s="242"/>
      <c r="D15" s="164"/>
      <c r="E15" s="251">
        <v>67693</v>
      </c>
    </row>
    <row r="16" spans="1:5" ht="20.100000000000001" customHeight="1" x14ac:dyDescent="0.15">
      <c r="A16" s="862"/>
      <c r="B16" s="446" t="s">
        <v>1608</v>
      </c>
      <c r="C16" s="441"/>
      <c r="D16" s="440"/>
      <c r="E16" s="251">
        <v>0</v>
      </c>
    </row>
    <row r="17" spans="1:5" ht="20.100000000000001" customHeight="1" x14ac:dyDescent="0.15">
      <c r="A17" s="862"/>
      <c r="B17" s="446" t="s">
        <v>1671</v>
      </c>
      <c r="C17" s="242"/>
      <c r="D17" s="164"/>
      <c r="E17" s="251">
        <v>1573</v>
      </c>
    </row>
    <row r="18" spans="1:5" ht="20.100000000000001" customHeight="1" x14ac:dyDescent="0.15">
      <c r="A18" s="863"/>
      <c r="B18" s="242" t="s">
        <v>211</v>
      </c>
      <c r="C18" s="242"/>
      <c r="D18" s="164"/>
      <c r="E18" s="251">
        <v>0</v>
      </c>
    </row>
    <row r="19" spans="1:5" ht="20.100000000000001" customHeight="1" x14ac:dyDescent="0.15">
      <c r="A19" s="382" t="s">
        <v>1606</v>
      </c>
      <c r="B19" s="242"/>
      <c r="C19" s="148"/>
      <c r="D19" s="254"/>
      <c r="E19" s="251">
        <v>0</v>
      </c>
    </row>
    <row r="20" spans="1:5" ht="20.100000000000001" customHeight="1" x14ac:dyDescent="0.15">
      <c r="A20" s="241" t="s">
        <v>213</v>
      </c>
      <c r="B20" s="242"/>
      <c r="C20" s="148"/>
      <c r="D20" s="254"/>
      <c r="E20" s="251">
        <v>1054877</v>
      </c>
    </row>
    <row r="21" spans="1:5" ht="20.100000000000001" customHeight="1" x14ac:dyDescent="0.15">
      <c r="A21" s="241" t="s">
        <v>214</v>
      </c>
      <c r="B21" s="242"/>
      <c r="C21" s="148"/>
      <c r="D21" s="254"/>
      <c r="E21" s="251">
        <v>1074331</v>
      </c>
    </row>
    <row r="22" spans="1:5" ht="20.100000000000001" customHeight="1" x14ac:dyDescent="0.15">
      <c r="A22" s="240"/>
      <c r="B22" s="451" t="s">
        <v>1748</v>
      </c>
      <c r="C22" s="148"/>
      <c r="D22" s="254"/>
      <c r="E22" s="251">
        <v>780685</v>
      </c>
    </row>
    <row r="23" spans="1:5" ht="20.100000000000001" customHeight="1" x14ac:dyDescent="0.15">
      <c r="A23" s="436"/>
      <c r="B23" s="446" t="s">
        <v>1609</v>
      </c>
      <c r="C23" s="437"/>
      <c r="D23" s="438"/>
      <c r="E23" s="251">
        <v>0</v>
      </c>
    </row>
    <row r="24" spans="1:5" ht="20.100000000000001" customHeight="1" x14ac:dyDescent="0.15">
      <c r="A24" s="240"/>
      <c r="B24" s="242" t="s">
        <v>1212</v>
      </c>
      <c r="C24" s="148"/>
      <c r="D24" s="452" t="s">
        <v>1672</v>
      </c>
      <c r="E24" s="251">
        <v>0</v>
      </c>
    </row>
    <row r="25" spans="1:5" ht="20.100000000000001" customHeight="1" x14ac:dyDescent="0.15">
      <c r="A25" s="436"/>
      <c r="B25" s="450" t="s">
        <v>1749</v>
      </c>
      <c r="C25" s="437"/>
      <c r="D25" s="438"/>
      <c r="E25" s="251">
        <v>17376</v>
      </c>
    </row>
    <row r="26" spans="1:5" ht="20.100000000000001" customHeight="1" x14ac:dyDescent="0.15">
      <c r="A26" s="240"/>
      <c r="B26" s="446" t="s">
        <v>1610</v>
      </c>
      <c r="C26" s="148"/>
      <c r="D26" s="254"/>
      <c r="E26" s="251">
        <v>270934</v>
      </c>
    </row>
    <row r="27" spans="1:5" ht="20.100000000000001" customHeight="1" x14ac:dyDescent="0.15">
      <c r="A27" s="240"/>
      <c r="B27" s="242" t="s">
        <v>217</v>
      </c>
      <c r="C27" s="148"/>
      <c r="D27" s="254"/>
      <c r="E27" s="251">
        <v>0</v>
      </c>
    </row>
    <row r="28" spans="1:5" ht="20.100000000000001" customHeight="1" x14ac:dyDescent="0.15">
      <c r="A28" s="436"/>
      <c r="B28" s="446" t="s">
        <v>1612</v>
      </c>
      <c r="C28" s="437"/>
      <c r="D28" s="438"/>
      <c r="E28" s="251">
        <v>5336</v>
      </c>
    </row>
    <row r="29" spans="1:5" ht="20.100000000000001" customHeight="1" x14ac:dyDescent="0.15">
      <c r="A29" s="240"/>
      <c r="B29" s="242" t="s">
        <v>66</v>
      </c>
      <c r="C29" s="148"/>
      <c r="D29" s="254"/>
      <c r="E29" s="251">
        <v>0</v>
      </c>
    </row>
    <row r="30" spans="1:5" ht="20.100000000000001" customHeight="1" x14ac:dyDescent="0.15">
      <c r="A30" s="241" t="s">
        <v>218</v>
      </c>
      <c r="B30" s="242"/>
      <c r="C30" s="148"/>
      <c r="D30" s="254"/>
      <c r="E30" s="251">
        <v>80544</v>
      </c>
    </row>
    <row r="31" spans="1:5" ht="20.100000000000001" customHeight="1" x14ac:dyDescent="0.15">
      <c r="A31" s="436"/>
      <c r="B31" s="451" t="s">
        <v>1748</v>
      </c>
      <c r="C31" s="437"/>
      <c r="D31" s="438"/>
      <c r="E31" s="251">
        <v>38550</v>
      </c>
    </row>
    <row r="32" spans="1:5" ht="20.100000000000001" customHeight="1" x14ac:dyDescent="0.15">
      <c r="A32" s="436"/>
      <c r="B32" s="446" t="s">
        <v>1609</v>
      </c>
      <c r="C32" s="437"/>
      <c r="D32" s="438"/>
      <c r="E32" s="251">
        <v>0</v>
      </c>
    </row>
    <row r="33" spans="1:5" ht="20.100000000000001" customHeight="1" x14ac:dyDescent="0.15">
      <c r="A33" s="436"/>
      <c r="B33" s="450" t="s">
        <v>1749</v>
      </c>
      <c r="C33" s="437"/>
      <c r="D33" s="438"/>
      <c r="E33" s="251">
        <v>957</v>
      </c>
    </row>
    <row r="34" spans="1:5" ht="20.100000000000001" customHeight="1" x14ac:dyDescent="0.15">
      <c r="A34" s="436"/>
      <c r="B34" s="446" t="s">
        <v>1610</v>
      </c>
      <c r="C34" s="437"/>
      <c r="D34" s="438"/>
      <c r="E34" s="251">
        <v>14909</v>
      </c>
    </row>
    <row r="35" spans="1:5" ht="20.100000000000001" customHeight="1" x14ac:dyDescent="0.15">
      <c r="A35" s="436"/>
      <c r="B35" s="441" t="s">
        <v>217</v>
      </c>
      <c r="C35" s="437"/>
      <c r="D35" s="438"/>
      <c r="E35" s="251">
        <v>10573</v>
      </c>
    </row>
    <row r="36" spans="1:5" ht="20.100000000000001" customHeight="1" x14ac:dyDescent="0.15">
      <c r="A36" s="436"/>
      <c r="B36" s="446" t="s">
        <v>1612</v>
      </c>
      <c r="C36" s="437"/>
      <c r="D36" s="438"/>
      <c r="E36" s="251">
        <v>1392</v>
      </c>
    </row>
    <row r="37" spans="1:5" ht="20.100000000000001" customHeight="1" x14ac:dyDescent="0.15">
      <c r="A37" s="240"/>
      <c r="B37" s="242" t="s">
        <v>219</v>
      </c>
      <c r="C37" s="148"/>
      <c r="D37" s="254"/>
      <c r="E37" s="251">
        <v>0</v>
      </c>
    </row>
    <row r="38" spans="1:5" ht="20.100000000000001" customHeight="1" x14ac:dyDescent="0.15">
      <c r="A38" s="240"/>
      <c r="B38" s="242" t="s">
        <v>1211</v>
      </c>
      <c r="C38" s="148"/>
      <c r="D38" s="254"/>
      <c r="E38" s="251">
        <v>12739</v>
      </c>
    </row>
    <row r="39" spans="1:5" ht="20.100000000000001" customHeight="1" x14ac:dyDescent="0.15">
      <c r="A39" s="436"/>
      <c r="B39" s="446" t="s">
        <v>1618</v>
      </c>
      <c r="C39" s="437"/>
      <c r="D39" s="438"/>
      <c r="E39" s="251">
        <v>0</v>
      </c>
    </row>
    <row r="40" spans="1:5" ht="20.100000000000001" customHeight="1" x14ac:dyDescent="0.15">
      <c r="A40" s="240"/>
      <c r="B40" s="242" t="s">
        <v>66</v>
      </c>
      <c r="C40" s="148"/>
      <c r="D40" s="254"/>
      <c r="E40" s="251">
        <v>1424</v>
      </c>
    </row>
    <row r="41" spans="1:5" ht="20.100000000000001" customHeight="1" x14ac:dyDescent="0.15">
      <c r="A41" s="453" t="s">
        <v>1673</v>
      </c>
      <c r="B41" s="441"/>
      <c r="C41" s="437"/>
      <c r="D41" s="438"/>
      <c r="E41" s="251">
        <v>106236</v>
      </c>
    </row>
    <row r="42" spans="1:5" ht="20.100000000000001" customHeight="1" x14ac:dyDescent="0.15">
      <c r="A42" s="436"/>
      <c r="B42" s="446" t="s">
        <v>1621</v>
      </c>
      <c r="C42" s="437"/>
      <c r="D42" s="438"/>
      <c r="E42" s="251">
        <v>219389</v>
      </c>
    </row>
    <row r="43" spans="1:5" ht="20.100000000000001" customHeight="1" x14ac:dyDescent="0.15">
      <c r="A43" s="436"/>
      <c r="B43" s="446" t="s">
        <v>1674</v>
      </c>
      <c r="C43" s="437"/>
      <c r="D43" s="438"/>
      <c r="E43" s="251">
        <v>113153</v>
      </c>
    </row>
    <row r="44" spans="1:5" ht="20.100000000000001" customHeight="1" x14ac:dyDescent="0.15">
      <c r="A44" s="241" t="s">
        <v>221</v>
      </c>
      <c r="B44" s="242"/>
      <c r="C44" s="148"/>
      <c r="D44" s="254"/>
      <c r="E44" s="251">
        <v>1261111</v>
      </c>
    </row>
    <row r="45" spans="1:5" ht="20.100000000000001" customHeight="1" x14ac:dyDescent="0.15">
      <c r="A45" s="241" t="s">
        <v>222</v>
      </c>
      <c r="B45" s="242"/>
      <c r="C45" s="148"/>
      <c r="D45" s="254"/>
      <c r="E45" s="251">
        <v>128243</v>
      </c>
    </row>
    <row r="46" spans="1:5" ht="20.100000000000001" customHeight="1" x14ac:dyDescent="0.15">
      <c r="A46" s="240"/>
      <c r="B46" s="256"/>
      <c r="C46" s="242" t="s">
        <v>434</v>
      </c>
      <c r="D46" s="164"/>
      <c r="E46" s="251">
        <v>0</v>
      </c>
    </row>
    <row r="47" spans="1:5" ht="20.100000000000001" customHeight="1" x14ac:dyDescent="0.15">
      <c r="A47" s="240"/>
      <c r="B47" s="256"/>
      <c r="C47" s="242" t="s">
        <v>1210</v>
      </c>
      <c r="D47" s="164"/>
      <c r="E47" s="251">
        <v>0</v>
      </c>
    </row>
    <row r="48" spans="1:5" ht="20.100000000000001" customHeight="1" x14ac:dyDescent="0.15">
      <c r="A48" s="240"/>
      <c r="B48" s="256"/>
      <c r="C48" s="242" t="s">
        <v>225</v>
      </c>
      <c r="D48" s="164"/>
      <c r="E48" s="251">
        <v>128243</v>
      </c>
    </row>
    <row r="49" spans="1:5" ht="20.100000000000001" customHeight="1" x14ac:dyDescent="0.15">
      <c r="A49" s="240"/>
      <c r="B49" s="256"/>
      <c r="C49" s="242" t="s">
        <v>1209</v>
      </c>
      <c r="D49" s="164"/>
      <c r="E49" s="251">
        <v>0</v>
      </c>
    </row>
    <row r="50" spans="1:5" ht="20.100000000000001" customHeight="1" x14ac:dyDescent="0.15">
      <c r="A50" s="241" t="s">
        <v>226</v>
      </c>
      <c r="B50" s="242"/>
      <c r="C50" s="148"/>
      <c r="D50" s="254"/>
      <c r="E50" s="424">
        <v>-334477</v>
      </c>
    </row>
    <row r="51" spans="1:5" ht="20.100000000000001" customHeight="1" x14ac:dyDescent="0.15">
      <c r="A51" s="240"/>
      <c r="B51" s="242" t="s">
        <v>227</v>
      </c>
      <c r="C51" s="148"/>
      <c r="D51" s="254"/>
      <c r="E51" s="251">
        <v>0</v>
      </c>
    </row>
    <row r="52" spans="1:5" ht="20.100000000000001" customHeight="1" x14ac:dyDescent="0.15">
      <c r="A52" s="240"/>
      <c r="B52" s="256"/>
      <c r="C52" s="242" t="s">
        <v>129</v>
      </c>
      <c r="D52" s="164"/>
      <c r="E52" s="251">
        <v>0</v>
      </c>
    </row>
    <row r="53" spans="1:5" ht="20.100000000000001" customHeight="1" x14ac:dyDescent="0.15">
      <c r="A53" s="240"/>
      <c r="B53" s="256"/>
      <c r="C53" s="242" t="s">
        <v>228</v>
      </c>
      <c r="D53" s="164"/>
      <c r="E53" s="251">
        <v>0</v>
      </c>
    </row>
    <row r="54" spans="1:5" ht="20.100000000000001" customHeight="1" x14ac:dyDescent="0.15">
      <c r="A54" s="240"/>
      <c r="B54" s="256"/>
      <c r="C54" s="242" t="s">
        <v>229</v>
      </c>
      <c r="D54" s="164"/>
      <c r="E54" s="251">
        <v>0</v>
      </c>
    </row>
    <row r="55" spans="1:5" ht="20.100000000000001" customHeight="1" x14ac:dyDescent="0.15">
      <c r="A55" s="240"/>
      <c r="B55" s="256"/>
      <c r="C55" s="242" t="s">
        <v>230</v>
      </c>
      <c r="D55" s="164"/>
      <c r="E55" s="251">
        <v>0</v>
      </c>
    </row>
    <row r="56" spans="1:5" ht="20.100000000000001" customHeight="1" x14ac:dyDescent="0.15">
      <c r="A56" s="240"/>
      <c r="B56" s="256"/>
      <c r="C56" s="242" t="s">
        <v>66</v>
      </c>
      <c r="D56" s="164"/>
      <c r="E56" s="251">
        <v>0</v>
      </c>
    </row>
    <row r="57" spans="1:5" ht="20.100000000000001" customHeight="1" x14ac:dyDescent="0.15">
      <c r="A57" s="240"/>
      <c r="B57" s="242" t="s">
        <v>231</v>
      </c>
      <c r="C57" s="148"/>
      <c r="D57" s="254"/>
      <c r="E57" s="424">
        <v>-334477</v>
      </c>
    </row>
    <row r="58" spans="1:5" ht="20.100000000000001" customHeight="1" x14ac:dyDescent="0.15">
      <c r="A58" s="240"/>
      <c r="B58" s="242"/>
      <c r="C58" s="242" t="s">
        <v>232</v>
      </c>
      <c r="D58" s="164"/>
      <c r="E58" s="251">
        <v>0</v>
      </c>
    </row>
    <row r="59" spans="1:5" ht="20.100000000000001" customHeight="1" x14ac:dyDescent="0.15">
      <c r="A59" s="240"/>
      <c r="B59" s="242"/>
      <c r="C59" s="242" t="s">
        <v>233</v>
      </c>
      <c r="D59" s="164"/>
      <c r="E59" s="251">
        <v>0</v>
      </c>
    </row>
    <row r="60" spans="1:5" ht="20.100000000000001" customHeight="1" x14ac:dyDescent="0.15">
      <c r="A60" s="240"/>
      <c r="B60" s="242"/>
      <c r="C60" s="242" t="s">
        <v>234</v>
      </c>
      <c r="D60" s="164"/>
      <c r="E60" s="251">
        <v>0</v>
      </c>
    </row>
    <row r="61" spans="1:5" ht="20.100000000000001" customHeight="1" x14ac:dyDescent="0.15">
      <c r="A61" s="240"/>
      <c r="B61" s="242"/>
      <c r="C61" s="242" t="s">
        <v>235</v>
      </c>
      <c r="D61" s="164"/>
      <c r="E61" s="251">
        <v>0</v>
      </c>
    </row>
    <row r="62" spans="1:5" ht="20.100000000000001" customHeight="1" x14ac:dyDescent="0.15">
      <c r="A62" s="813"/>
      <c r="B62" s="1202" t="s">
        <v>1750</v>
      </c>
      <c r="C62" s="1201"/>
      <c r="D62" s="1200"/>
      <c r="E62" s="251">
        <v>0</v>
      </c>
    </row>
    <row r="63" spans="1:5" ht="20.100000000000001" customHeight="1" x14ac:dyDescent="0.15">
      <c r="A63" s="811"/>
      <c r="B63" s="1202" t="s">
        <v>1751</v>
      </c>
      <c r="C63" s="1201"/>
      <c r="D63" s="1200"/>
      <c r="E63" s="251">
        <v>334477</v>
      </c>
    </row>
    <row r="64" spans="1:5" ht="20.100000000000001" customHeight="1" x14ac:dyDescent="0.15">
      <c r="A64" s="1210" t="s">
        <v>1208</v>
      </c>
      <c r="B64" s="1211"/>
      <c r="C64" s="1193" t="s">
        <v>1207</v>
      </c>
      <c r="D64" s="1195"/>
      <c r="E64" s="251">
        <v>3251</v>
      </c>
    </row>
    <row r="65" spans="1:5" ht="20.100000000000001" customHeight="1" x14ac:dyDescent="0.15">
      <c r="A65" s="1212"/>
      <c r="B65" s="1213"/>
      <c r="C65" s="1208" t="s">
        <v>1091</v>
      </c>
      <c r="D65" s="1209"/>
      <c r="E65" s="251">
        <v>0</v>
      </c>
    </row>
    <row r="66" spans="1:5" ht="20.100000000000001" customHeight="1" x14ac:dyDescent="0.15">
      <c r="A66" s="382" t="s">
        <v>1717</v>
      </c>
      <c r="B66" s="441"/>
      <c r="C66" s="437"/>
      <c r="D66" s="438"/>
      <c r="E66" s="251">
        <v>0</v>
      </c>
    </row>
    <row r="67" spans="1:5" ht="20.100000000000001" customHeight="1" x14ac:dyDescent="0.15">
      <c r="A67" s="241" t="s">
        <v>240</v>
      </c>
      <c r="B67" s="242"/>
      <c r="C67" s="148"/>
      <c r="D67" s="254"/>
      <c r="E67" s="424">
        <v>-206234</v>
      </c>
    </row>
    <row r="68" spans="1:5" ht="20.100000000000001" customHeight="1" x14ac:dyDescent="0.15">
      <c r="A68" s="241" t="s">
        <v>241</v>
      </c>
      <c r="B68" s="242"/>
      <c r="C68" s="148"/>
      <c r="D68" s="254"/>
      <c r="E68" s="251">
        <v>1054877</v>
      </c>
    </row>
    <row r="69" spans="1:5" ht="20.100000000000001" customHeight="1" x14ac:dyDescent="0.15">
      <c r="A69" s="241" t="s">
        <v>242</v>
      </c>
      <c r="B69" s="242"/>
      <c r="C69" s="148"/>
      <c r="D69" s="254"/>
      <c r="E69" s="251">
        <v>0</v>
      </c>
    </row>
    <row r="70" spans="1:5" ht="20.100000000000001" customHeight="1" x14ac:dyDescent="0.15">
      <c r="A70" s="252" t="s">
        <v>243</v>
      </c>
      <c r="B70" s="252"/>
      <c r="C70" s="240"/>
      <c r="D70" s="240"/>
      <c r="E70" s="251">
        <v>0</v>
      </c>
    </row>
    <row r="71" spans="1:5" ht="20.100000000000001" customHeight="1" x14ac:dyDescent="0.15">
      <c r="A71" s="1203" t="s">
        <v>244</v>
      </c>
      <c r="B71" s="1204"/>
      <c r="C71" s="252" t="s">
        <v>144</v>
      </c>
      <c r="D71" s="252"/>
      <c r="E71" s="251">
        <v>3251</v>
      </c>
    </row>
    <row r="72" spans="1:5" ht="20.100000000000001" customHeight="1" x14ac:dyDescent="0.15">
      <c r="A72" s="1203"/>
      <c r="B72" s="1204"/>
      <c r="C72" s="245" t="s">
        <v>145</v>
      </c>
      <c r="D72" s="245"/>
      <c r="E72" s="251">
        <v>0</v>
      </c>
    </row>
    <row r="73" spans="1:5" ht="20.100000000000001" customHeight="1" x14ac:dyDescent="0.15">
      <c r="A73" s="1176" t="s">
        <v>1090</v>
      </c>
      <c r="B73" s="1205"/>
      <c r="C73" s="454" t="s">
        <v>1676</v>
      </c>
      <c r="D73" s="434"/>
      <c r="E73" s="251">
        <v>0</v>
      </c>
    </row>
    <row r="74" spans="1:5" ht="20.100000000000001" customHeight="1" x14ac:dyDescent="0.15">
      <c r="A74" s="856"/>
      <c r="B74" s="1206"/>
      <c r="C74" s="454" t="s">
        <v>1629</v>
      </c>
      <c r="D74" s="434"/>
      <c r="E74" s="251">
        <v>10573</v>
      </c>
    </row>
    <row r="75" spans="1:5" ht="20.100000000000001" customHeight="1" x14ac:dyDescent="0.15">
      <c r="A75" s="856"/>
      <c r="B75" s="1206"/>
      <c r="C75" s="434" t="s">
        <v>398</v>
      </c>
      <c r="D75" s="434"/>
      <c r="E75" s="251">
        <v>0</v>
      </c>
    </row>
    <row r="76" spans="1:5" ht="20.100000000000001" customHeight="1" x14ac:dyDescent="0.15">
      <c r="A76" s="856"/>
      <c r="B76" s="1206"/>
      <c r="C76" s="454" t="s">
        <v>1630</v>
      </c>
      <c r="D76" s="253"/>
      <c r="E76" s="251">
        <v>0</v>
      </c>
    </row>
    <row r="77" spans="1:5" ht="20.100000000000001" customHeight="1" x14ac:dyDescent="0.15">
      <c r="A77" s="857"/>
      <c r="B77" s="1207"/>
      <c r="C77" s="454" t="s">
        <v>1631</v>
      </c>
      <c r="D77" s="253"/>
      <c r="E77" s="251">
        <v>0</v>
      </c>
    </row>
    <row r="78" spans="1:5" ht="19.5" hidden="1" customHeight="1" x14ac:dyDescent="0.15">
      <c r="A78" s="240"/>
      <c r="B78" s="148"/>
      <c r="C78" s="148"/>
      <c r="D78" s="254"/>
      <c r="E78" s="251" t="e">
        <f>VLOOKUP(#REF!&amp;#REF!,#REF!,#REF!+19,FALSE)</f>
        <v>#REF!</v>
      </c>
    </row>
  </sheetData>
  <mergeCells count="10">
    <mergeCell ref="A71:B72"/>
    <mergeCell ref="C64:D64"/>
    <mergeCell ref="A73:B77"/>
    <mergeCell ref="C65:D65"/>
    <mergeCell ref="A64:B65"/>
    <mergeCell ref="A2:D2"/>
    <mergeCell ref="A14:A18"/>
    <mergeCell ref="B62:D62"/>
    <mergeCell ref="B63:D63"/>
    <mergeCell ref="A62:A63"/>
  </mergeCells>
  <phoneticPr fontId="17"/>
  <pageMargins left="1.1811023622047245" right="0.78740157480314965" top="0.78740157480314965" bottom="0.78740157480314965" header="0.51181102362204722" footer="0.51181102362204722"/>
  <pageSetup paperSize="9" scale="50" orientation="portrait" blackAndWhite="1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75"/>
  <sheetViews>
    <sheetView showGridLines="0" view="pageBreakPreview" zoomScale="80" zoomScaleNormal="100" zoomScaleSheetLayoutView="80" workbookViewId="0">
      <selection activeCell="A80" sqref="A80:XFD80"/>
    </sheetView>
  </sheetViews>
  <sheetFormatPr defaultColWidth="8.75" defaultRowHeight="14.25" x14ac:dyDescent="0.15"/>
  <cols>
    <col min="1" max="1" width="4" style="104" customWidth="1"/>
    <col min="2" max="2" width="4.75" style="104" customWidth="1"/>
    <col min="3" max="4" width="3.75" style="104" customWidth="1"/>
    <col min="5" max="5" width="24.875" style="104" customWidth="1"/>
    <col min="6" max="6" width="14.5" style="104" customWidth="1"/>
    <col min="7" max="16384" width="8.75" style="104"/>
  </cols>
  <sheetData>
    <row r="1" spans="1:6" x14ac:dyDescent="0.15">
      <c r="A1" s="104" t="s">
        <v>737</v>
      </c>
      <c r="F1" s="113" t="s">
        <v>156</v>
      </c>
    </row>
    <row r="2" spans="1:6" ht="37.15" customHeight="1" x14ac:dyDescent="0.15">
      <c r="A2" s="1058"/>
      <c r="B2" s="1059"/>
      <c r="C2" s="1059"/>
      <c r="D2" s="1059"/>
      <c r="E2" s="1059"/>
      <c r="F2" s="138" t="s">
        <v>1167</v>
      </c>
    </row>
    <row r="3" spans="1:6" ht="37.15" customHeight="1" x14ac:dyDescent="0.15">
      <c r="A3" s="1183" t="s">
        <v>1166</v>
      </c>
      <c r="B3" s="1184"/>
      <c r="C3" s="1184"/>
      <c r="D3" s="1184"/>
      <c r="E3" s="1185"/>
      <c r="F3" s="247" t="s">
        <v>1224</v>
      </c>
    </row>
    <row r="4" spans="1:6" ht="20.100000000000001" customHeight="1" x14ac:dyDescent="0.15">
      <c r="A4" s="1182" t="s">
        <v>1113</v>
      </c>
      <c r="B4" s="804" t="s">
        <v>215</v>
      </c>
      <c r="C4" s="1050"/>
      <c r="D4" s="1050"/>
      <c r="E4" s="1051"/>
      <c r="F4" s="251">
        <v>0</v>
      </c>
    </row>
    <row r="5" spans="1:6" ht="20.100000000000001" customHeight="1" x14ac:dyDescent="0.15">
      <c r="A5" s="1126"/>
      <c r="B5" s="240"/>
      <c r="C5" s="242" t="s">
        <v>247</v>
      </c>
      <c r="D5" s="148"/>
      <c r="E5" s="254"/>
      <c r="F5" s="251">
        <v>0</v>
      </c>
    </row>
    <row r="6" spans="1:6" ht="20.100000000000001" customHeight="1" x14ac:dyDescent="0.15">
      <c r="A6" s="1126"/>
      <c r="B6" s="240"/>
      <c r="C6" s="242" t="s">
        <v>66</v>
      </c>
      <c r="D6" s="148"/>
      <c r="E6" s="254"/>
      <c r="F6" s="251">
        <v>0</v>
      </c>
    </row>
    <row r="7" spans="1:6" ht="20.100000000000001" customHeight="1" x14ac:dyDescent="0.15">
      <c r="A7" s="1126"/>
      <c r="B7" s="804" t="s">
        <v>248</v>
      </c>
      <c r="C7" s="1050"/>
      <c r="D7" s="1050"/>
      <c r="E7" s="1051"/>
      <c r="F7" s="251">
        <v>0</v>
      </c>
    </row>
    <row r="8" spans="1:6" ht="20.100000000000001" customHeight="1" x14ac:dyDescent="0.15">
      <c r="A8" s="1126"/>
      <c r="B8" s="804" t="s">
        <v>127</v>
      </c>
      <c r="C8" s="1050"/>
      <c r="D8" s="1050"/>
      <c r="E8" s="1051"/>
      <c r="F8" s="251">
        <v>38676</v>
      </c>
    </row>
    <row r="9" spans="1:6" ht="20.100000000000001" customHeight="1" x14ac:dyDescent="0.15">
      <c r="A9" s="1126"/>
      <c r="B9" s="804" t="s">
        <v>216</v>
      </c>
      <c r="C9" s="1050"/>
      <c r="D9" s="1050"/>
      <c r="E9" s="1051"/>
      <c r="F9" s="251">
        <v>0</v>
      </c>
    </row>
    <row r="10" spans="1:6" ht="20.100000000000001" customHeight="1" x14ac:dyDescent="0.15">
      <c r="A10" s="1126"/>
      <c r="B10" s="804" t="s">
        <v>130</v>
      </c>
      <c r="C10" s="1050"/>
      <c r="D10" s="1050"/>
      <c r="E10" s="1051"/>
      <c r="F10" s="251">
        <v>0</v>
      </c>
    </row>
    <row r="11" spans="1:6" ht="20.100000000000001" customHeight="1" x14ac:dyDescent="0.15">
      <c r="A11" s="1126"/>
      <c r="B11" s="804" t="s">
        <v>249</v>
      </c>
      <c r="C11" s="1050"/>
      <c r="D11" s="1050"/>
      <c r="E11" s="1051"/>
      <c r="F11" s="251">
        <v>0</v>
      </c>
    </row>
    <row r="12" spans="1:6" ht="20.100000000000001" customHeight="1" x14ac:dyDescent="0.15">
      <c r="A12" s="1126"/>
      <c r="B12" s="804" t="s">
        <v>129</v>
      </c>
      <c r="C12" s="1050"/>
      <c r="D12" s="1050"/>
      <c r="E12" s="1051"/>
      <c r="F12" s="251">
        <v>681</v>
      </c>
    </row>
    <row r="13" spans="1:6" ht="20.100000000000001" customHeight="1" x14ac:dyDescent="0.15">
      <c r="A13" s="1126"/>
      <c r="B13" s="804" t="s">
        <v>228</v>
      </c>
      <c r="C13" s="1050"/>
      <c r="D13" s="1050"/>
      <c r="E13" s="1051"/>
      <c r="F13" s="251">
        <v>0</v>
      </c>
    </row>
    <row r="14" spans="1:6" ht="20.100000000000001" customHeight="1" x14ac:dyDescent="0.15">
      <c r="A14" s="1126"/>
      <c r="B14" s="804" t="s">
        <v>1112</v>
      </c>
      <c r="C14" s="1050"/>
      <c r="D14" s="1050"/>
      <c r="E14" s="1051"/>
      <c r="F14" s="251">
        <v>0</v>
      </c>
    </row>
    <row r="15" spans="1:6" ht="20.100000000000001" customHeight="1" x14ac:dyDescent="0.15">
      <c r="A15" s="1126"/>
      <c r="B15" s="804" t="s">
        <v>66</v>
      </c>
      <c r="C15" s="1050"/>
      <c r="D15" s="1050"/>
      <c r="E15" s="1051"/>
      <c r="F15" s="251">
        <v>0</v>
      </c>
    </row>
    <row r="16" spans="1:6" ht="20.100000000000001" customHeight="1" x14ac:dyDescent="0.15">
      <c r="A16" s="1126"/>
      <c r="B16" s="804" t="s">
        <v>1223</v>
      </c>
      <c r="C16" s="1050"/>
      <c r="D16" s="1050"/>
      <c r="E16" s="1051"/>
      <c r="F16" s="251">
        <v>39357</v>
      </c>
    </row>
    <row r="17" spans="1:6" ht="20.100000000000001" customHeight="1" x14ac:dyDescent="0.15">
      <c r="A17" s="1126"/>
      <c r="B17" s="1224" t="s">
        <v>1222</v>
      </c>
      <c r="C17" s="1225"/>
      <c r="D17" s="1225"/>
      <c r="E17" s="1101"/>
      <c r="F17" s="251">
        <v>0</v>
      </c>
    </row>
    <row r="18" spans="1:6" ht="20.100000000000001" customHeight="1" x14ac:dyDescent="0.15">
      <c r="A18" s="1126"/>
      <c r="B18" s="804" t="s">
        <v>1221</v>
      </c>
      <c r="C18" s="1050"/>
      <c r="D18" s="1050"/>
      <c r="E18" s="1051"/>
      <c r="F18" s="251">
        <v>0</v>
      </c>
    </row>
    <row r="19" spans="1:6" ht="20.100000000000001" customHeight="1" x14ac:dyDescent="0.15">
      <c r="A19" s="1126"/>
      <c r="B19" s="804" t="s">
        <v>1220</v>
      </c>
      <c r="C19" s="1050"/>
      <c r="D19" s="1050"/>
      <c r="E19" s="1051"/>
      <c r="F19" s="251">
        <v>39357</v>
      </c>
    </row>
    <row r="20" spans="1:6" ht="20.100000000000001" customHeight="1" x14ac:dyDescent="0.15">
      <c r="A20" s="1182" t="s">
        <v>1111</v>
      </c>
      <c r="B20" s="804" t="s">
        <v>1110</v>
      </c>
      <c r="C20" s="1050"/>
      <c r="D20" s="1050"/>
      <c r="E20" s="1051"/>
      <c r="F20" s="251">
        <v>3530</v>
      </c>
    </row>
    <row r="21" spans="1:6" ht="20.100000000000001" customHeight="1" x14ac:dyDescent="0.15">
      <c r="A21" s="1126"/>
      <c r="B21" s="992" t="s">
        <v>1219</v>
      </c>
      <c r="C21" s="804" t="s">
        <v>157</v>
      </c>
      <c r="D21" s="1050"/>
      <c r="E21" s="1051"/>
      <c r="F21" s="251">
        <v>0</v>
      </c>
    </row>
    <row r="22" spans="1:6" ht="20.100000000000001" customHeight="1" x14ac:dyDescent="0.15">
      <c r="A22" s="1126"/>
      <c r="B22" s="1214"/>
      <c r="C22" s="804" t="s">
        <v>251</v>
      </c>
      <c r="D22" s="1050"/>
      <c r="E22" s="1051"/>
      <c r="F22" s="251">
        <v>0</v>
      </c>
    </row>
    <row r="23" spans="1:6" ht="20.100000000000001" customHeight="1" x14ac:dyDescent="0.15">
      <c r="A23" s="1126"/>
      <c r="B23" s="1215" t="s">
        <v>1092</v>
      </c>
      <c r="C23" s="804" t="s">
        <v>254</v>
      </c>
      <c r="D23" s="1050"/>
      <c r="E23" s="1051"/>
      <c r="F23" s="251">
        <v>1469</v>
      </c>
    </row>
    <row r="24" spans="1:6" ht="20.100000000000001" customHeight="1" x14ac:dyDescent="0.15">
      <c r="A24" s="1126"/>
      <c r="B24" s="1216"/>
      <c r="C24" s="804" t="s">
        <v>255</v>
      </c>
      <c r="D24" s="1050"/>
      <c r="E24" s="1051"/>
      <c r="F24" s="251">
        <v>0</v>
      </c>
    </row>
    <row r="25" spans="1:6" ht="20.100000000000001" customHeight="1" x14ac:dyDescent="0.15">
      <c r="A25" s="1126"/>
      <c r="B25" s="1216"/>
      <c r="C25" s="804" t="s">
        <v>256</v>
      </c>
      <c r="D25" s="1050"/>
      <c r="E25" s="1051"/>
      <c r="F25" s="251">
        <v>2061</v>
      </c>
    </row>
    <row r="26" spans="1:6" ht="20.100000000000001" customHeight="1" x14ac:dyDescent="0.15">
      <c r="A26" s="1126"/>
      <c r="B26" s="1217"/>
      <c r="C26" s="804" t="s">
        <v>255</v>
      </c>
      <c r="D26" s="1050"/>
      <c r="E26" s="1051"/>
      <c r="F26" s="251">
        <v>0</v>
      </c>
    </row>
    <row r="27" spans="1:6" ht="20.100000000000001" customHeight="1" x14ac:dyDescent="0.15">
      <c r="A27" s="1126"/>
      <c r="B27" s="1218" t="s">
        <v>1109</v>
      </c>
      <c r="C27" s="1220" t="s">
        <v>215</v>
      </c>
      <c r="D27" s="1222" t="s">
        <v>84</v>
      </c>
      <c r="E27" s="382" t="s">
        <v>1547</v>
      </c>
      <c r="F27" s="251">
        <v>0</v>
      </c>
    </row>
    <row r="28" spans="1:6" ht="20.100000000000001" customHeight="1" x14ac:dyDescent="0.15">
      <c r="A28" s="1126"/>
      <c r="B28" s="1219"/>
      <c r="C28" s="1221"/>
      <c r="D28" s="1223"/>
      <c r="E28" s="382" t="s">
        <v>1548</v>
      </c>
      <c r="F28" s="251">
        <v>0</v>
      </c>
    </row>
    <row r="29" spans="1:6" ht="20.100000000000001" customHeight="1" x14ac:dyDescent="0.15">
      <c r="A29" s="1126"/>
      <c r="B29" s="1219"/>
      <c r="C29" s="1050"/>
      <c r="D29" s="1050"/>
      <c r="E29" s="241" t="s">
        <v>66</v>
      </c>
      <c r="F29" s="251">
        <v>0</v>
      </c>
    </row>
    <row r="30" spans="1:6" ht="20.100000000000001" customHeight="1" x14ac:dyDescent="0.15">
      <c r="A30" s="1126"/>
      <c r="B30" s="1219"/>
      <c r="C30" s="804" t="s">
        <v>129</v>
      </c>
      <c r="D30" s="1050"/>
      <c r="E30" s="1051"/>
      <c r="F30" s="251">
        <v>681</v>
      </c>
    </row>
    <row r="31" spans="1:6" ht="20.100000000000001" customHeight="1" x14ac:dyDescent="0.15">
      <c r="A31" s="1126"/>
      <c r="B31" s="1219"/>
      <c r="C31" s="804" t="s">
        <v>228</v>
      </c>
      <c r="D31" s="1050"/>
      <c r="E31" s="1051"/>
      <c r="F31" s="251">
        <v>0</v>
      </c>
    </row>
    <row r="32" spans="1:6" ht="20.100000000000001" customHeight="1" x14ac:dyDescent="0.15">
      <c r="A32" s="1126"/>
      <c r="B32" s="1219"/>
      <c r="C32" s="804" t="s">
        <v>229</v>
      </c>
      <c r="D32" s="1050"/>
      <c r="E32" s="1051"/>
      <c r="F32" s="251">
        <v>0</v>
      </c>
    </row>
    <row r="33" spans="1:6" ht="20.100000000000001" customHeight="1" x14ac:dyDescent="0.15">
      <c r="A33" s="1126"/>
      <c r="B33" s="1219"/>
      <c r="C33" s="804" t="s">
        <v>146</v>
      </c>
      <c r="D33" s="1050"/>
      <c r="E33" s="1051"/>
      <c r="F33" s="251">
        <v>0</v>
      </c>
    </row>
    <row r="34" spans="1:6" ht="20.100000000000001" customHeight="1" x14ac:dyDescent="0.15">
      <c r="A34" s="1126"/>
      <c r="B34" s="1219"/>
      <c r="C34" s="804" t="s">
        <v>66</v>
      </c>
      <c r="D34" s="1050"/>
      <c r="E34" s="1051"/>
      <c r="F34" s="251">
        <v>2849</v>
      </c>
    </row>
    <row r="35" spans="1:6" ht="20.100000000000001" customHeight="1" x14ac:dyDescent="0.15">
      <c r="A35" s="1126"/>
      <c r="B35" s="804" t="s">
        <v>260</v>
      </c>
      <c r="C35" s="1050"/>
      <c r="D35" s="1050"/>
      <c r="E35" s="1051"/>
      <c r="F35" s="251">
        <v>37720</v>
      </c>
    </row>
    <row r="36" spans="1:6" ht="20.100000000000001" customHeight="1" x14ac:dyDescent="0.15">
      <c r="A36" s="1126"/>
      <c r="B36" s="992" t="s">
        <v>1218</v>
      </c>
      <c r="C36" s="1199" t="s">
        <v>1108</v>
      </c>
      <c r="D36" s="1050"/>
      <c r="E36" s="1051"/>
      <c r="F36" s="251">
        <v>0</v>
      </c>
    </row>
    <row r="37" spans="1:6" ht="20.100000000000001" customHeight="1" x14ac:dyDescent="0.15">
      <c r="A37" s="1126"/>
      <c r="B37" s="1214"/>
      <c r="C37" s="1199" t="s">
        <v>1573</v>
      </c>
      <c r="D37" s="1050"/>
      <c r="E37" s="1051"/>
      <c r="F37" s="251">
        <v>0</v>
      </c>
    </row>
    <row r="38" spans="1:6" ht="20.100000000000001" customHeight="1" x14ac:dyDescent="0.15">
      <c r="A38" s="1126"/>
      <c r="B38" s="1214"/>
      <c r="C38" s="804" t="s">
        <v>1107</v>
      </c>
      <c r="D38" s="1050"/>
      <c r="E38" s="1051"/>
      <c r="F38" s="251">
        <v>0</v>
      </c>
    </row>
    <row r="39" spans="1:6" ht="20.100000000000001" customHeight="1" x14ac:dyDescent="0.15">
      <c r="A39" s="1126"/>
      <c r="B39" s="240"/>
      <c r="C39" s="242" t="s">
        <v>247</v>
      </c>
      <c r="D39" s="148"/>
      <c r="E39" s="254"/>
      <c r="F39" s="251">
        <v>37720</v>
      </c>
    </row>
    <row r="40" spans="1:6" ht="20.100000000000001" customHeight="1" x14ac:dyDescent="0.15">
      <c r="A40" s="1126"/>
      <c r="B40" s="240"/>
      <c r="C40" s="242" t="s">
        <v>66</v>
      </c>
      <c r="D40" s="148"/>
      <c r="E40" s="254"/>
      <c r="F40" s="251">
        <v>0</v>
      </c>
    </row>
    <row r="41" spans="1:6" ht="20.100000000000001" customHeight="1" x14ac:dyDescent="0.15">
      <c r="A41" s="1126"/>
      <c r="B41" s="804" t="s">
        <v>1106</v>
      </c>
      <c r="C41" s="1050"/>
      <c r="D41" s="1050"/>
      <c r="E41" s="1051"/>
      <c r="F41" s="251">
        <v>15850</v>
      </c>
    </row>
    <row r="42" spans="1:6" ht="20.100000000000001" customHeight="1" x14ac:dyDescent="0.15">
      <c r="A42" s="1126"/>
      <c r="B42" s="804" t="s">
        <v>265</v>
      </c>
      <c r="C42" s="1050"/>
      <c r="D42" s="1050"/>
      <c r="E42" s="1051"/>
      <c r="F42" s="251">
        <v>0</v>
      </c>
    </row>
    <row r="43" spans="1:6" ht="20.100000000000001" customHeight="1" x14ac:dyDescent="0.15">
      <c r="A43" s="1126"/>
      <c r="B43" s="804" t="s">
        <v>66</v>
      </c>
      <c r="C43" s="1050"/>
      <c r="D43" s="1050"/>
      <c r="E43" s="1051"/>
      <c r="F43" s="251">
        <v>0</v>
      </c>
    </row>
    <row r="44" spans="1:6" ht="20.100000000000001" customHeight="1" x14ac:dyDescent="0.15">
      <c r="A44" s="1126"/>
      <c r="B44" s="804" t="s">
        <v>1217</v>
      </c>
      <c r="C44" s="1050"/>
      <c r="D44" s="1050"/>
      <c r="E44" s="1051"/>
      <c r="F44" s="251">
        <v>57100</v>
      </c>
    </row>
    <row r="45" spans="1:6" ht="20.100000000000001" customHeight="1" x14ac:dyDescent="0.15">
      <c r="A45" s="1229" t="s">
        <v>1105</v>
      </c>
      <c r="B45" s="1230"/>
      <c r="C45" s="1211"/>
      <c r="D45" s="804" t="s">
        <v>266</v>
      </c>
      <c r="E45" s="1051"/>
      <c r="F45" s="251">
        <v>0</v>
      </c>
    </row>
    <row r="46" spans="1:6" ht="20.100000000000001" customHeight="1" x14ac:dyDescent="0.15">
      <c r="A46" s="1212"/>
      <c r="B46" s="1231"/>
      <c r="C46" s="1213"/>
      <c r="D46" s="804" t="s">
        <v>437</v>
      </c>
      <c r="E46" s="1051"/>
      <c r="F46" s="251">
        <v>17743</v>
      </c>
    </row>
    <row r="47" spans="1:6" ht="20.100000000000001" customHeight="1" x14ac:dyDescent="0.15">
      <c r="A47" s="1182" t="s">
        <v>267</v>
      </c>
      <c r="B47" s="804" t="s">
        <v>268</v>
      </c>
      <c r="C47" s="1050"/>
      <c r="D47" s="1050"/>
      <c r="E47" s="1051"/>
      <c r="F47" s="251">
        <v>0</v>
      </c>
    </row>
    <row r="48" spans="1:6" ht="20.100000000000001" customHeight="1" x14ac:dyDescent="0.15">
      <c r="A48" s="1126"/>
      <c r="B48" s="804" t="s">
        <v>269</v>
      </c>
      <c r="C48" s="1050"/>
      <c r="D48" s="1050"/>
      <c r="E48" s="1051"/>
      <c r="F48" s="251">
        <v>17585</v>
      </c>
    </row>
    <row r="49" spans="1:6" ht="20.100000000000001" customHeight="1" x14ac:dyDescent="0.15">
      <c r="A49" s="1126"/>
      <c r="B49" s="804" t="s">
        <v>270</v>
      </c>
      <c r="C49" s="1050"/>
      <c r="D49" s="1050"/>
      <c r="E49" s="1051"/>
      <c r="F49" s="251">
        <v>0</v>
      </c>
    </row>
    <row r="50" spans="1:6" ht="20.100000000000001" customHeight="1" x14ac:dyDescent="0.15">
      <c r="A50" s="1126"/>
      <c r="B50" s="804" t="s">
        <v>271</v>
      </c>
      <c r="C50" s="1050"/>
      <c r="D50" s="1050"/>
      <c r="E50" s="1051"/>
      <c r="F50" s="251">
        <v>0</v>
      </c>
    </row>
    <row r="51" spans="1:6" ht="20.100000000000001" customHeight="1" x14ac:dyDescent="0.15">
      <c r="A51" s="1126"/>
      <c r="B51" s="804" t="s">
        <v>272</v>
      </c>
      <c r="C51" s="1050"/>
      <c r="D51" s="1050"/>
      <c r="E51" s="1051"/>
      <c r="F51" s="251">
        <v>0</v>
      </c>
    </row>
    <row r="52" spans="1:6" ht="20.100000000000001" customHeight="1" x14ac:dyDescent="0.15">
      <c r="A52" s="1126"/>
      <c r="B52" s="804" t="s">
        <v>273</v>
      </c>
      <c r="C52" s="1050"/>
      <c r="D52" s="1050"/>
      <c r="E52" s="1051"/>
      <c r="F52" s="251">
        <v>0</v>
      </c>
    </row>
    <row r="53" spans="1:6" ht="20.100000000000001" customHeight="1" x14ac:dyDescent="0.15">
      <c r="A53" s="1126"/>
      <c r="B53" s="804" t="s">
        <v>66</v>
      </c>
      <c r="C53" s="1050"/>
      <c r="D53" s="1050"/>
      <c r="E53" s="1051"/>
      <c r="F53" s="251">
        <v>158</v>
      </c>
    </row>
    <row r="54" spans="1:6" ht="20.100000000000001" customHeight="1" x14ac:dyDescent="0.15">
      <c r="A54" s="1126"/>
      <c r="B54" s="1226" t="s">
        <v>274</v>
      </c>
      <c r="C54" s="1227"/>
      <c r="D54" s="1227"/>
      <c r="E54" s="1228"/>
      <c r="F54" s="251">
        <v>158</v>
      </c>
    </row>
    <row r="55" spans="1:6" ht="20.100000000000001" customHeight="1" x14ac:dyDescent="0.15">
      <c r="A55" s="1126"/>
      <c r="B55" s="804" t="s">
        <v>1216</v>
      </c>
      <c r="C55" s="1050"/>
      <c r="D55" s="1050"/>
      <c r="E55" s="1051"/>
      <c r="F55" s="251">
        <v>17743</v>
      </c>
    </row>
    <row r="56" spans="1:6" ht="20.100000000000001" customHeight="1" x14ac:dyDescent="0.15">
      <c r="A56" s="804" t="s">
        <v>1215</v>
      </c>
      <c r="B56" s="1050"/>
      <c r="C56" s="1050"/>
      <c r="D56" s="1050"/>
      <c r="E56" s="1051"/>
      <c r="F56" s="251">
        <v>0</v>
      </c>
    </row>
    <row r="57" spans="1:6" ht="20.100000000000001" customHeight="1" x14ac:dyDescent="0.15">
      <c r="A57" s="804" t="s">
        <v>1104</v>
      </c>
      <c r="B57" s="1050"/>
      <c r="C57" s="1050"/>
      <c r="D57" s="1050"/>
      <c r="E57" s="1051"/>
      <c r="F57" s="251">
        <v>0</v>
      </c>
    </row>
    <row r="58" spans="1:6" ht="20.100000000000001" customHeight="1" x14ac:dyDescent="0.15">
      <c r="A58" s="1050" t="s">
        <v>1103</v>
      </c>
      <c r="B58" s="1050"/>
      <c r="C58" s="1050"/>
      <c r="D58" s="1050"/>
      <c r="E58" s="1051"/>
      <c r="F58" s="251">
        <v>0</v>
      </c>
    </row>
    <row r="59" spans="1:6" ht="20.100000000000001" customHeight="1" x14ac:dyDescent="0.15">
      <c r="A59" s="1237" t="s">
        <v>1098</v>
      </c>
      <c r="B59" s="1237"/>
      <c r="C59" s="804" t="s">
        <v>1097</v>
      </c>
      <c r="D59" s="1050"/>
      <c r="E59" s="1051"/>
      <c r="F59" s="251">
        <v>0</v>
      </c>
    </row>
    <row r="60" spans="1:6" ht="20.100000000000001" customHeight="1" x14ac:dyDescent="0.15">
      <c r="A60" s="1237"/>
      <c r="B60" s="1237"/>
      <c r="C60" s="804" t="s">
        <v>1096</v>
      </c>
      <c r="D60" s="1050"/>
      <c r="E60" s="1051"/>
      <c r="F60" s="251">
        <v>0</v>
      </c>
    </row>
    <row r="61" spans="1:6" ht="20.100000000000001" customHeight="1" x14ac:dyDescent="0.15">
      <c r="A61" s="1050" t="s">
        <v>1102</v>
      </c>
      <c r="B61" s="1050"/>
      <c r="C61" s="1050"/>
      <c r="D61" s="1050"/>
      <c r="E61" s="1051"/>
      <c r="F61" s="251">
        <v>0</v>
      </c>
    </row>
    <row r="62" spans="1:6" ht="20.100000000000001" customHeight="1" x14ac:dyDescent="0.15">
      <c r="A62" s="1050" t="s">
        <v>1101</v>
      </c>
      <c r="B62" s="1050"/>
      <c r="C62" s="1050"/>
      <c r="D62" s="1050"/>
      <c r="E62" s="1051"/>
      <c r="F62" s="251">
        <v>0</v>
      </c>
    </row>
    <row r="63" spans="1:6" ht="20.100000000000001" customHeight="1" x14ac:dyDescent="0.15">
      <c r="A63" s="1237" t="s">
        <v>1098</v>
      </c>
      <c r="B63" s="1237"/>
      <c r="C63" s="804" t="s">
        <v>1097</v>
      </c>
      <c r="D63" s="1050"/>
      <c r="E63" s="1051"/>
      <c r="F63" s="251">
        <v>0</v>
      </c>
    </row>
    <row r="64" spans="1:6" ht="20.100000000000001" customHeight="1" x14ac:dyDescent="0.15">
      <c r="A64" s="1237"/>
      <c r="B64" s="1237"/>
      <c r="C64" s="804" t="s">
        <v>1096</v>
      </c>
      <c r="D64" s="1050"/>
      <c r="E64" s="1051"/>
      <c r="F64" s="251">
        <v>0</v>
      </c>
    </row>
    <row r="65" spans="1:6" ht="20.100000000000001" customHeight="1" x14ac:dyDescent="0.15">
      <c r="A65" s="1050" t="s">
        <v>1100</v>
      </c>
      <c r="B65" s="1050"/>
      <c r="C65" s="1050"/>
      <c r="D65" s="1050"/>
      <c r="E65" s="1051"/>
      <c r="F65" s="251">
        <v>0</v>
      </c>
    </row>
    <row r="66" spans="1:6" ht="20.100000000000001" customHeight="1" x14ac:dyDescent="0.15">
      <c r="A66" s="1050" t="s">
        <v>1099</v>
      </c>
      <c r="B66" s="1050"/>
      <c r="C66" s="1050"/>
      <c r="D66" s="1050"/>
      <c r="E66" s="1051"/>
      <c r="F66" s="251">
        <v>0</v>
      </c>
    </row>
    <row r="67" spans="1:6" ht="20.100000000000001" customHeight="1" x14ac:dyDescent="0.15">
      <c r="A67" s="1237" t="s">
        <v>1098</v>
      </c>
      <c r="B67" s="1237"/>
      <c r="C67" s="804" t="s">
        <v>1097</v>
      </c>
      <c r="D67" s="1050"/>
      <c r="E67" s="1051"/>
      <c r="F67" s="251">
        <v>0</v>
      </c>
    </row>
    <row r="68" spans="1:6" ht="20.100000000000001" customHeight="1" x14ac:dyDescent="0.15">
      <c r="A68" s="1237"/>
      <c r="B68" s="1237"/>
      <c r="C68" s="804" t="s">
        <v>1096</v>
      </c>
      <c r="D68" s="1050"/>
      <c r="E68" s="1051"/>
      <c r="F68" s="251">
        <v>0</v>
      </c>
    </row>
    <row r="69" spans="1:6" ht="20.100000000000001" customHeight="1" x14ac:dyDescent="0.15">
      <c r="A69" s="878" t="s">
        <v>1095</v>
      </c>
      <c r="B69" s="1232"/>
      <c r="C69" s="253" t="s">
        <v>1094</v>
      </c>
      <c r="D69" s="253"/>
      <c r="E69" s="240"/>
      <c r="F69" s="251">
        <v>0</v>
      </c>
    </row>
    <row r="70" spans="1:6" ht="20.100000000000001" customHeight="1" x14ac:dyDescent="0.15">
      <c r="A70" s="1233"/>
      <c r="B70" s="1234"/>
      <c r="C70" s="253" t="s">
        <v>297</v>
      </c>
      <c r="D70" s="253"/>
      <c r="E70" s="240"/>
      <c r="F70" s="251">
        <v>0</v>
      </c>
    </row>
    <row r="71" spans="1:6" ht="20.100000000000001" customHeight="1" x14ac:dyDescent="0.15">
      <c r="A71" s="1233"/>
      <c r="B71" s="1234"/>
      <c r="C71" s="253" t="s">
        <v>298</v>
      </c>
      <c r="D71" s="253"/>
      <c r="E71" s="240"/>
      <c r="F71" s="251">
        <v>0</v>
      </c>
    </row>
    <row r="72" spans="1:6" ht="20.100000000000001" customHeight="1" x14ac:dyDescent="0.15">
      <c r="A72" s="1235"/>
      <c r="B72" s="1236"/>
      <c r="C72" s="253" t="s">
        <v>1093</v>
      </c>
      <c r="D72" s="253"/>
      <c r="E72" s="240"/>
      <c r="F72" s="251">
        <v>0</v>
      </c>
    </row>
    <row r="73" spans="1:6" ht="20.100000000000001" customHeight="1" x14ac:dyDescent="0.15">
      <c r="A73" s="1189" t="s">
        <v>1092</v>
      </c>
      <c r="B73" s="1189"/>
      <c r="C73" s="1050" t="s">
        <v>300</v>
      </c>
      <c r="D73" s="1050"/>
      <c r="E73" s="1051"/>
      <c r="F73" s="251">
        <v>1469</v>
      </c>
    </row>
    <row r="74" spans="1:6" ht="20.100000000000001" customHeight="1" x14ac:dyDescent="0.15">
      <c r="A74" s="1189"/>
      <c r="B74" s="1189"/>
      <c r="C74" s="1050" t="s">
        <v>301</v>
      </c>
      <c r="D74" s="1050"/>
      <c r="E74" s="1051"/>
      <c r="F74" s="251">
        <v>2061</v>
      </c>
    </row>
    <row r="75" spans="1:6" ht="20.100000000000001" customHeight="1" x14ac:dyDescent="0.15">
      <c r="A75" s="1050" t="s">
        <v>151</v>
      </c>
      <c r="B75" s="1050"/>
      <c r="C75" s="1050"/>
      <c r="D75" s="1050"/>
      <c r="E75" s="1051"/>
      <c r="F75" s="251">
        <v>38676</v>
      </c>
    </row>
  </sheetData>
  <mergeCells count="78">
    <mergeCell ref="A66:E66"/>
    <mergeCell ref="C67:E67"/>
    <mergeCell ref="C73:E73"/>
    <mergeCell ref="C74:E74"/>
    <mergeCell ref="A75:E75"/>
    <mergeCell ref="A73:B74"/>
    <mergeCell ref="A67:B68"/>
    <mergeCell ref="A3:E3"/>
    <mergeCell ref="A69:B72"/>
    <mergeCell ref="C68:E68"/>
    <mergeCell ref="C64:E64"/>
    <mergeCell ref="A65:E65"/>
    <mergeCell ref="A61:E61"/>
    <mergeCell ref="A62:E62"/>
    <mergeCell ref="C63:E63"/>
    <mergeCell ref="A59:B60"/>
    <mergeCell ref="A63:B64"/>
    <mergeCell ref="C60:E60"/>
    <mergeCell ref="C59:E59"/>
    <mergeCell ref="B55:E55"/>
    <mergeCell ref="A56:E56"/>
    <mergeCell ref="A57:E57"/>
    <mergeCell ref="A47:A55"/>
    <mergeCell ref="B44:E44"/>
    <mergeCell ref="B50:E50"/>
    <mergeCell ref="A45:C46"/>
    <mergeCell ref="D45:E45"/>
    <mergeCell ref="D46:E46"/>
    <mergeCell ref="B48:E48"/>
    <mergeCell ref="B49:E49"/>
    <mergeCell ref="B52:E52"/>
    <mergeCell ref="A58:E58"/>
    <mergeCell ref="B53:E53"/>
    <mergeCell ref="B54:E54"/>
    <mergeCell ref="B47:E47"/>
    <mergeCell ref="B51:E51"/>
    <mergeCell ref="C30:E30"/>
    <mergeCell ref="C31:E31"/>
    <mergeCell ref="C32:E32"/>
    <mergeCell ref="C33:E33"/>
    <mergeCell ref="B43:E43"/>
    <mergeCell ref="C34:E34"/>
    <mergeCell ref="B35:E35"/>
    <mergeCell ref="C36:E36"/>
    <mergeCell ref="B36:B38"/>
    <mergeCell ref="C37:E37"/>
    <mergeCell ref="C38:E38"/>
    <mergeCell ref="B4:E4"/>
    <mergeCell ref="B7:E7"/>
    <mergeCell ref="B8:E8"/>
    <mergeCell ref="B9:E9"/>
    <mergeCell ref="B10:E10"/>
    <mergeCell ref="C26:E26"/>
    <mergeCell ref="B11:E11"/>
    <mergeCell ref="C22:E22"/>
    <mergeCell ref="C23:E23"/>
    <mergeCell ref="B12:E12"/>
    <mergeCell ref="B13:E13"/>
    <mergeCell ref="B14:E14"/>
    <mergeCell ref="B15:E15"/>
    <mergeCell ref="B16:E16"/>
    <mergeCell ref="B17:E17"/>
    <mergeCell ref="A2:E2"/>
    <mergeCell ref="C24:E24"/>
    <mergeCell ref="C25:E25"/>
    <mergeCell ref="A4:A19"/>
    <mergeCell ref="A20:A44"/>
    <mergeCell ref="B21:B22"/>
    <mergeCell ref="B23:B26"/>
    <mergeCell ref="B27:B34"/>
    <mergeCell ref="B41:E41"/>
    <mergeCell ref="B42:E42"/>
    <mergeCell ref="C27:C29"/>
    <mergeCell ref="D27:D29"/>
    <mergeCell ref="B18:E18"/>
    <mergeCell ref="B19:E19"/>
    <mergeCell ref="B20:E20"/>
    <mergeCell ref="C21:E21"/>
  </mergeCells>
  <phoneticPr fontId="17"/>
  <pageMargins left="1.1811023622047245" right="0.78740157480314965" top="0.78740157480314965" bottom="0.78740157480314965" header="0.51181102362204722" footer="0.51181102362204722"/>
  <pageSetup paperSize="9" scale="50" orientation="portrait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6"/>
  <sheetViews>
    <sheetView showGridLines="0" view="pageBreakPreview" zoomScale="60" zoomScaleNormal="100" workbookViewId="0">
      <selection activeCell="E13" sqref="E13:E14"/>
    </sheetView>
  </sheetViews>
  <sheetFormatPr defaultRowHeight="14.25" x14ac:dyDescent="0.15"/>
  <cols>
    <col min="1" max="1" width="19.875" style="101" customWidth="1"/>
    <col min="2" max="2" width="1.75" style="101" customWidth="1"/>
    <col min="3" max="3" width="30" style="101" bestFit="1" customWidth="1"/>
    <col min="4" max="4" width="7.375" style="101" customWidth="1"/>
    <col min="5" max="5" width="12" style="101" customWidth="1"/>
    <col min="6" max="16384" width="9" style="101"/>
  </cols>
  <sheetData>
    <row r="1" spans="1:5" ht="16.5" customHeight="1" x14ac:dyDescent="0.15">
      <c r="A1" s="104" t="s">
        <v>1116</v>
      </c>
      <c r="B1" s="104"/>
      <c r="C1" s="114"/>
      <c r="D1" s="104"/>
      <c r="E1" s="116"/>
    </row>
    <row r="2" spans="1:5" ht="27.75" customHeight="1" x14ac:dyDescent="0.15">
      <c r="A2" s="1023"/>
      <c r="B2" s="1024"/>
      <c r="C2" s="1024"/>
      <c r="D2" s="1025"/>
      <c r="E2" s="138" t="s">
        <v>1167</v>
      </c>
    </row>
    <row r="3" spans="1:5" ht="24.95" customHeight="1" x14ac:dyDescent="0.15">
      <c r="A3" s="1164" t="s">
        <v>318</v>
      </c>
      <c r="B3" s="236"/>
      <c r="C3" s="125" t="s">
        <v>1232</v>
      </c>
      <c r="D3" s="1232" t="s">
        <v>1225</v>
      </c>
      <c r="E3" s="1238">
        <v>100.6210812277196</v>
      </c>
    </row>
    <row r="4" spans="1:5" ht="24.95" customHeight="1" x14ac:dyDescent="0.15">
      <c r="A4" s="1165"/>
      <c r="B4" s="130"/>
      <c r="C4" s="227" t="s">
        <v>1231</v>
      </c>
      <c r="D4" s="1236"/>
      <c r="E4" s="1238"/>
    </row>
    <row r="5" spans="1:5" ht="24.95" customHeight="1" x14ac:dyDescent="0.15">
      <c r="A5" s="1164" t="s">
        <v>319</v>
      </c>
      <c r="B5" s="236"/>
      <c r="C5" s="228" t="s">
        <v>1230</v>
      </c>
      <c r="D5" s="1232" t="s">
        <v>1225</v>
      </c>
      <c r="E5" s="1238">
        <v>100.6210812277196</v>
      </c>
    </row>
    <row r="6" spans="1:5" ht="24.95" customHeight="1" x14ac:dyDescent="0.15">
      <c r="A6" s="1165"/>
      <c r="B6" s="238"/>
      <c r="C6" s="227" t="s">
        <v>1229</v>
      </c>
      <c r="D6" s="1236"/>
      <c r="E6" s="1238"/>
    </row>
    <row r="7" spans="1:5" ht="24.95" customHeight="1" x14ac:dyDescent="0.15">
      <c r="A7" s="1164" t="s">
        <v>320</v>
      </c>
      <c r="B7" s="236"/>
      <c r="C7" s="125" t="s">
        <v>1228</v>
      </c>
      <c r="D7" s="1232" t="s">
        <v>1225</v>
      </c>
      <c r="E7" s="1238">
        <v>97.194626831669467</v>
      </c>
    </row>
    <row r="8" spans="1:5" ht="24.95" customHeight="1" x14ac:dyDescent="0.15">
      <c r="A8" s="1165"/>
      <c r="B8" s="238"/>
      <c r="C8" s="227" t="s">
        <v>1227</v>
      </c>
      <c r="D8" s="1236"/>
      <c r="E8" s="1238"/>
    </row>
    <row r="9" spans="1:5" ht="24.95" customHeight="1" x14ac:dyDescent="0.15">
      <c r="A9" s="1164" t="s">
        <v>312</v>
      </c>
      <c r="B9" s="236"/>
      <c r="C9" s="125" t="s">
        <v>328</v>
      </c>
      <c r="D9" s="1232" t="s">
        <v>1225</v>
      </c>
      <c r="E9" s="1239">
        <v>0</v>
      </c>
    </row>
    <row r="10" spans="1:5" ht="24.95" customHeight="1" x14ac:dyDescent="0.15">
      <c r="A10" s="1165"/>
      <c r="B10" s="238"/>
      <c r="C10" s="227" t="s">
        <v>1226</v>
      </c>
      <c r="D10" s="1236"/>
      <c r="E10" s="1240"/>
    </row>
    <row r="11" spans="1:5" ht="24.95" customHeight="1" x14ac:dyDescent="0.15">
      <c r="A11" s="1164" t="s">
        <v>313</v>
      </c>
      <c r="B11" s="236"/>
      <c r="C11" s="125" t="s">
        <v>329</v>
      </c>
      <c r="D11" s="1232" t="s">
        <v>1225</v>
      </c>
      <c r="E11" s="1239">
        <v>69.998283930051315</v>
      </c>
    </row>
    <row r="12" spans="1:5" ht="24.95" customHeight="1" x14ac:dyDescent="0.15">
      <c r="A12" s="1165"/>
      <c r="B12" s="238"/>
      <c r="C12" s="227" t="s">
        <v>1226</v>
      </c>
      <c r="D12" s="1236"/>
      <c r="E12" s="1240"/>
    </row>
    <row r="13" spans="1:5" ht="24.95" customHeight="1" x14ac:dyDescent="0.15">
      <c r="A13" s="1164" t="s">
        <v>314</v>
      </c>
      <c r="B13" s="236"/>
      <c r="C13" s="125" t="s">
        <v>242</v>
      </c>
      <c r="D13" s="1232" t="s">
        <v>1225</v>
      </c>
      <c r="E13" s="1239">
        <v>0</v>
      </c>
    </row>
    <row r="14" spans="1:5" ht="24.95" customHeight="1" x14ac:dyDescent="0.15">
      <c r="A14" s="1165"/>
      <c r="B14" s="238"/>
      <c r="C14" s="227" t="s">
        <v>1226</v>
      </c>
      <c r="D14" s="1236"/>
      <c r="E14" s="1240"/>
    </row>
    <row r="15" spans="1:5" ht="24.95" customHeight="1" x14ac:dyDescent="0.15">
      <c r="A15" s="1002" t="s">
        <v>315</v>
      </c>
      <c r="B15" s="236"/>
      <c r="C15" s="125" t="s">
        <v>330</v>
      </c>
      <c r="D15" s="1232" t="s">
        <v>1225</v>
      </c>
      <c r="E15" s="1241">
        <v>-19.55052579589848</v>
      </c>
    </row>
    <row r="16" spans="1:5" ht="24.95" customHeight="1" x14ac:dyDescent="0.15">
      <c r="A16" s="1004"/>
      <c r="B16" s="238"/>
      <c r="C16" s="227" t="s">
        <v>331</v>
      </c>
      <c r="D16" s="1236"/>
      <c r="E16" s="1241"/>
    </row>
    <row r="17" spans="1:5" ht="24.95" customHeight="1" x14ac:dyDescent="0.15">
      <c r="A17" s="1002" t="s">
        <v>316</v>
      </c>
      <c r="B17" s="236"/>
      <c r="C17" s="125" t="s">
        <v>201</v>
      </c>
      <c r="D17" s="1232" t="s">
        <v>1225</v>
      </c>
      <c r="E17" s="1238">
        <v>99.615365563986515</v>
      </c>
    </row>
    <row r="18" spans="1:5" ht="24.95" customHeight="1" x14ac:dyDescent="0.15">
      <c r="A18" s="1004"/>
      <c r="B18" s="238"/>
      <c r="C18" s="227" t="s">
        <v>332</v>
      </c>
      <c r="D18" s="1236"/>
      <c r="E18" s="1238"/>
    </row>
    <row r="19" spans="1:5" ht="24.95" customHeight="1" x14ac:dyDescent="0.15">
      <c r="A19" s="1164" t="s">
        <v>317</v>
      </c>
      <c r="B19" s="236"/>
      <c r="C19" s="125" t="s">
        <v>208</v>
      </c>
      <c r="D19" s="1232" t="s">
        <v>1225</v>
      </c>
      <c r="E19" s="1238">
        <v>236.04365315852206</v>
      </c>
    </row>
    <row r="20" spans="1:5" ht="24.95" customHeight="1" x14ac:dyDescent="0.15">
      <c r="A20" s="1165"/>
      <c r="B20" s="238"/>
      <c r="C20" s="227" t="s">
        <v>218</v>
      </c>
      <c r="D20" s="1236"/>
      <c r="E20" s="1238"/>
    </row>
    <row r="21" spans="1:5" ht="24.95" customHeight="1" x14ac:dyDescent="0.15">
      <c r="A21" s="1002" t="s">
        <v>321</v>
      </c>
      <c r="B21" s="236"/>
      <c r="C21" s="125" t="s">
        <v>333</v>
      </c>
      <c r="D21" s="1232" t="s">
        <v>1225</v>
      </c>
      <c r="E21" s="1238">
        <v>124.04630360431466</v>
      </c>
    </row>
    <row r="22" spans="1:5" ht="24.95" customHeight="1" x14ac:dyDescent="0.15">
      <c r="A22" s="1004"/>
      <c r="B22" s="238"/>
      <c r="C22" s="227" t="s">
        <v>334</v>
      </c>
      <c r="D22" s="1236"/>
      <c r="E22" s="1238"/>
    </row>
    <row r="23" spans="1:5" ht="24.95" customHeight="1" x14ac:dyDescent="0.15">
      <c r="A23" s="1002" t="s">
        <v>1114</v>
      </c>
      <c r="B23" s="240"/>
      <c r="C23" s="119" t="s">
        <v>322</v>
      </c>
      <c r="D23" s="254"/>
      <c r="E23" s="246">
        <v>7.8939217639524859</v>
      </c>
    </row>
    <row r="24" spans="1:5" ht="24.95" customHeight="1" x14ac:dyDescent="0.15">
      <c r="A24" s="1003"/>
      <c r="B24" s="240"/>
      <c r="C24" s="119" t="s">
        <v>164</v>
      </c>
      <c r="D24" s="254"/>
      <c r="E24" s="246">
        <v>0</v>
      </c>
    </row>
    <row r="25" spans="1:5" ht="24.95" customHeight="1" x14ac:dyDescent="0.15">
      <c r="A25" s="1003"/>
      <c r="B25" s="240"/>
      <c r="C25" s="119" t="s">
        <v>323</v>
      </c>
      <c r="D25" s="254"/>
      <c r="E25" s="246">
        <v>7.8939217639524859</v>
      </c>
    </row>
    <row r="26" spans="1:5" ht="24.95" customHeight="1" x14ac:dyDescent="0.15">
      <c r="A26" s="1004"/>
      <c r="B26" s="240"/>
      <c r="C26" s="119" t="s">
        <v>157</v>
      </c>
      <c r="D26" s="254"/>
      <c r="E26" s="246">
        <v>64.784151884747061</v>
      </c>
    </row>
  </sheetData>
  <mergeCells count="32">
    <mergeCell ref="A23:A26"/>
    <mergeCell ref="A17:A18"/>
    <mergeCell ref="D17:D18"/>
    <mergeCell ref="E17:E18"/>
    <mergeCell ref="A19:A20"/>
    <mergeCell ref="D19:D20"/>
    <mergeCell ref="E19:E20"/>
    <mergeCell ref="A15:A16"/>
    <mergeCell ref="D15:D16"/>
    <mergeCell ref="E15:E16"/>
    <mergeCell ref="A21:A22"/>
    <mergeCell ref="D21:D22"/>
    <mergeCell ref="E21:E22"/>
    <mergeCell ref="A11:A12"/>
    <mergeCell ref="D11:D12"/>
    <mergeCell ref="E11:E12"/>
    <mergeCell ref="A13:A14"/>
    <mergeCell ref="D13:D14"/>
    <mergeCell ref="E13:E14"/>
    <mergeCell ref="A7:A8"/>
    <mergeCell ref="D7:D8"/>
    <mergeCell ref="E7:E8"/>
    <mergeCell ref="A9:A10"/>
    <mergeCell ref="D9:D10"/>
    <mergeCell ref="E9:E10"/>
    <mergeCell ref="A2:D2"/>
    <mergeCell ref="A3:A4"/>
    <mergeCell ref="D3:D4"/>
    <mergeCell ref="E3:E4"/>
    <mergeCell ref="A5:A6"/>
    <mergeCell ref="D5:D6"/>
    <mergeCell ref="E5:E6"/>
  </mergeCells>
  <phoneticPr fontId="17"/>
  <pageMargins left="1.1811023622047245" right="0.78740157480314965" top="0.78740157480314965" bottom="0.78740157480314965" header="0.51181102362204722" footer="0.51181102362204722"/>
  <pageSetup paperSize="9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W109"/>
  <sheetViews>
    <sheetView showGridLines="0" view="pageBreakPreview" zoomScale="80" zoomScaleNormal="100" zoomScaleSheetLayoutView="80" workbookViewId="0">
      <selection activeCell="S23" sqref="S23"/>
    </sheetView>
  </sheetViews>
  <sheetFormatPr defaultRowHeight="14.25" x14ac:dyDescent="0.15"/>
  <cols>
    <col min="1" max="1" width="3.625" style="16" customWidth="1"/>
    <col min="2" max="2" width="3.75" style="16" customWidth="1"/>
    <col min="3" max="3" width="3.5" style="16" customWidth="1"/>
    <col min="4" max="4" width="25.25" style="16" customWidth="1"/>
    <col min="5" max="20" width="10.625" style="16" customWidth="1"/>
    <col min="21" max="16384" width="9" style="16"/>
  </cols>
  <sheetData>
    <row r="1" spans="1:23" x14ac:dyDescent="0.15">
      <c r="A1" s="1"/>
      <c r="B1" s="1" t="s">
        <v>393</v>
      </c>
      <c r="T1" s="17" t="s">
        <v>400</v>
      </c>
    </row>
    <row r="2" spans="1:23" ht="28.5" customHeight="1" x14ac:dyDescent="0.15">
      <c r="A2" s="18"/>
      <c r="B2" s="606"/>
      <c r="C2" s="607"/>
      <c r="D2" s="608"/>
      <c r="E2" s="81" t="s">
        <v>37</v>
      </c>
      <c r="F2" s="81" t="s">
        <v>42</v>
      </c>
      <c r="G2" s="81" t="s">
        <v>43</v>
      </c>
      <c r="H2" s="81" t="s">
        <v>44</v>
      </c>
      <c r="I2" s="81" t="s">
        <v>45</v>
      </c>
      <c r="J2" s="81" t="s">
        <v>46</v>
      </c>
      <c r="K2" s="81" t="s">
        <v>47</v>
      </c>
      <c r="L2" s="81" t="s">
        <v>48</v>
      </c>
      <c r="M2" s="81" t="s">
        <v>49</v>
      </c>
      <c r="N2" s="81" t="s">
        <v>50</v>
      </c>
      <c r="O2" s="81" t="s">
        <v>51</v>
      </c>
      <c r="P2" s="81" t="s">
        <v>396</v>
      </c>
      <c r="Q2" s="81" t="s">
        <v>414</v>
      </c>
      <c r="R2" s="81" t="s">
        <v>417</v>
      </c>
      <c r="S2" s="81" t="s">
        <v>52</v>
      </c>
      <c r="T2" s="81" t="s">
        <v>53</v>
      </c>
    </row>
    <row r="3" spans="1:23" ht="13.5" hidden="1" customHeight="1" x14ac:dyDescent="0.1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3" ht="13.5" hidden="1" customHeight="1" x14ac:dyDescent="0.1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3" ht="13.5" hidden="1" customHeight="1" x14ac:dyDescent="0.15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3" ht="13.5" hidden="1" customHeight="1" x14ac:dyDescent="0.15">
      <c r="A6" s="18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3" ht="13.5" hidden="1" customHeight="1" x14ac:dyDescent="0.15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3" ht="13.5" hidden="1" customHeight="1" x14ac:dyDescent="0.15">
      <c r="A8" s="18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3" ht="13.5" hidden="1" customHeight="1" x14ac:dyDescent="0.15">
      <c r="A9" s="18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3" ht="13.5" hidden="1" customHeight="1" x14ac:dyDescent="0.15">
      <c r="A10" s="18" t="s">
        <v>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3" ht="13.5" hidden="1" customHeight="1" x14ac:dyDescent="0.15">
      <c r="A11" s="18" t="s">
        <v>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3" ht="13.5" customHeight="1" x14ac:dyDescent="0.15">
      <c r="A12" s="21"/>
      <c r="B12" s="612" t="s">
        <v>157</v>
      </c>
      <c r="C12" s="83" t="s">
        <v>158</v>
      </c>
      <c r="D12" s="84"/>
      <c r="E12" s="70">
        <v>11.579036843248552</v>
      </c>
      <c r="F12" s="70">
        <v>12.443844883424507</v>
      </c>
      <c r="G12" s="70">
        <v>11.641046869400819</v>
      </c>
      <c r="H12" s="70">
        <v>11.462041376902505</v>
      </c>
      <c r="I12" s="70">
        <v>12.118001523027514</v>
      </c>
      <c r="J12" s="70">
        <v>9.8972981661979205</v>
      </c>
      <c r="K12" s="70">
        <v>7.4060434480721504</v>
      </c>
      <c r="L12" s="70">
        <v>11.01346583612912</v>
      </c>
      <c r="M12" s="70">
        <v>8.6043686826597501</v>
      </c>
      <c r="N12" s="70">
        <v>8.1017348142590748</v>
      </c>
      <c r="O12" s="70">
        <v>13.673820388304661</v>
      </c>
      <c r="P12" s="70">
        <v>14.463174445051219</v>
      </c>
      <c r="Q12" s="70">
        <v>7.299583607275915</v>
      </c>
      <c r="R12" s="70">
        <v>10.395873066327612</v>
      </c>
      <c r="S12" s="70">
        <v>13.907896340094785</v>
      </c>
      <c r="T12" s="70">
        <v>7.9075702681626359</v>
      </c>
      <c r="U12" s="1"/>
      <c r="V12" s="1"/>
      <c r="W12" s="1"/>
    </row>
    <row r="13" spans="1:23" ht="13.5" customHeight="1" x14ac:dyDescent="0.15">
      <c r="A13" s="21"/>
      <c r="B13" s="612"/>
      <c r="C13" s="83" t="s">
        <v>159</v>
      </c>
      <c r="D13" s="84"/>
      <c r="E13" s="70">
        <v>5.9540637340242553</v>
      </c>
      <c r="F13" s="70">
        <v>6.8295731268815496</v>
      </c>
      <c r="G13" s="70">
        <v>6.4796050761797668</v>
      </c>
      <c r="H13" s="70">
        <v>6.032492846378811</v>
      </c>
      <c r="I13" s="70">
        <v>7.9136730346875028</v>
      </c>
      <c r="J13" s="70">
        <v>4.933043754759332</v>
      </c>
      <c r="K13" s="70">
        <v>3.1873172241211094</v>
      </c>
      <c r="L13" s="70">
        <v>6.0248977027567285</v>
      </c>
      <c r="M13" s="70">
        <v>4.4322698929862252</v>
      </c>
      <c r="N13" s="70">
        <v>4.3204540635754238</v>
      </c>
      <c r="O13" s="70">
        <v>7.4742509579580805</v>
      </c>
      <c r="P13" s="70">
        <v>8.7747619076195562</v>
      </c>
      <c r="Q13" s="70">
        <v>4.1875958799035722</v>
      </c>
      <c r="R13" s="70">
        <v>5.0651621106166562</v>
      </c>
      <c r="S13" s="70">
        <v>5.608177871265223</v>
      </c>
      <c r="T13" s="70">
        <v>4.4505968083161385</v>
      </c>
      <c r="U13" s="1"/>
      <c r="V13" s="1"/>
      <c r="W13" s="1"/>
    </row>
    <row r="14" spans="1:23" ht="13.5" customHeight="1" x14ac:dyDescent="0.15">
      <c r="A14" s="21"/>
      <c r="B14" s="612"/>
      <c r="C14" s="83" t="s">
        <v>160</v>
      </c>
      <c r="D14" s="84"/>
      <c r="E14" s="70">
        <v>0</v>
      </c>
      <c r="F14" s="70">
        <v>0</v>
      </c>
      <c r="G14" s="70">
        <v>0</v>
      </c>
      <c r="H14" s="70">
        <v>0.71536211888103796</v>
      </c>
      <c r="I14" s="70">
        <v>4.5056230617267596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3.8750821827744906</v>
      </c>
      <c r="R14" s="70">
        <v>0</v>
      </c>
      <c r="S14" s="70">
        <v>2.3728139649721354</v>
      </c>
      <c r="T14" s="70">
        <v>0</v>
      </c>
      <c r="U14" s="1"/>
      <c r="V14" s="1"/>
      <c r="W14" s="1"/>
    </row>
    <row r="15" spans="1:23" ht="13.5" customHeight="1" x14ac:dyDescent="0.15">
      <c r="A15" s="21"/>
      <c r="B15" s="612"/>
      <c r="C15" s="83" t="s">
        <v>161</v>
      </c>
      <c r="D15" s="84"/>
      <c r="E15" s="70">
        <v>0</v>
      </c>
      <c r="F15" s="70">
        <v>3.7679103700360561</v>
      </c>
      <c r="G15" s="70">
        <v>0</v>
      </c>
      <c r="H15" s="70">
        <v>1.3562172092832498</v>
      </c>
      <c r="I15" s="70">
        <v>0</v>
      </c>
      <c r="J15" s="70">
        <v>6.3707286280335058</v>
      </c>
      <c r="K15" s="70">
        <v>0</v>
      </c>
      <c r="L15" s="70">
        <v>0</v>
      </c>
      <c r="M15" s="70">
        <v>1.5717576789860745</v>
      </c>
      <c r="N15" s="70">
        <v>2.9588613616470676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1"/>
      <c r="V15" s="1"/>
      <c r="W15" s="1"/>
    </row>
    <row r="16" spans="1:23" ht="13.5" customHeight="1" x14ac:dyDescent="0.15">
      <c r="A16" s="21"/>
      <c r="B16" s="612"/>
      <c r="C16" s="83" t="s">
        <v>162</v>
      </c>
      <c r="D16" s="84"/>
      <c r="E16" s="70">
        <v>4.0864534503619891</v>
      </c>
      <c r="F16" s="70">
        <v>5.4233270015721944</v>
      </c>
      <c r="G16" s="70">
        <v>4.0326467062908549</v>
      </c>
      <c r="H16" s="70">
        <v>3.741388575448751</v>
      </c>
      <c r="I16" s="70">
        <v>3.7694930967122469</v>
      </c>
      <c r="J16" s="70">
        <v>2.9156150670031789</v>
      </c>
      <c r="K16" s="70">
        <v>2.2172863943777599</v>
      </c>
      <c r="L16" s="70">
        <v>3.60513724688226</v>
      </c>
      <c r="M16" s="70">
        <v>2.8028613113354228</v>
      </c>
      <c r="N16" s="70">
        <v>4.1738021844198343</v>
      </c>
      <c r="O16" s="70">
        <v>4.3709023615333136</v>
      </c>
      <c r="P16" s="70">
        <v>8.8170694383600292</v>
      </c>
      <c r="Q16" s="70">
        <v>2.2305500767039228</v>
      </c>
      <c r="R16" s="70">
        <v>3.4595518118245394</v>
      </c>
      <c r="S16" s="70">
        <v>3.7926545375257326</v>
      </c>
      <c r="T16" s="70">
        <v>2.6603584207993012</v>
      </c>
      <c r="U16" s="1"/>
      <c r="V16" s="1"/>
      <c r="W16" s="1"/>
    </row>
    <row r="17" spans="1:23" ht="13.5" customHeight="1" x14ac:dyDescent="0.15">
      <c r="A17" s="21"/>
      <c r="B17" s="612"/>
      <c r="C17" s="83" t="s">
        <v>430</v>
      </c>
      <c r="D17" s="84"/>
      <c r="E17" s="70">
        <v>21.619554027634795</v>
      </c>
      <c r="F17" s="70">
        <v>28.464655381914305</v>
      </c>
      <c r="G17" s="70">
        <v>22.153298651871442</v>
      </c>
      <c r="H17" s="70">
        <v>23.307502126894356</v>
      </c>
      <c r="I17" s="70">
        <v>28.306790716154023</v>
      </c>
      <c r="J17" s="70">
        <v>24.116685615993937</v>
      </c>
      <c r="K17" s="70">
        <v>12.810647066571018</v>
      </c>
      <c r="L17" s="70">
        <v>20.643500785768108</v>
      </c>
      <c r="M17" s="70">
        <v>17.411257565967471</v>
      </c>
      <c r="N17" s="70">
        <v>19.554852423901401</v>
      </c>
      <c r="O17" s="70">
        <v>25.518973707796057</v>
      </c>
      <c r="P17" s="70">
        <v>32.055005791030808</v>
      </c>
      <c r="Q17" s="70">
        <v>17.592811746657901</v>
      </c>
      <c r="R17" s="70">
        <v>18.920586988768807</v>
      </c>
      <c r="S17" s="70">
        <v>25.681542713857876</v>
      </c>
      <c r="T17" s="70">
        <v>15.018525497278075</v>
      </c>
      <c r="U17" s="1"/>
      <c r="V17" s="1"/>
      <c r="W17" s="1"/>
    </row>
    <row r="18" spans="1:23" ht="13.5" customHeight="1" x14ac:dyDescent="0.15">
      <c r="A18" s="21"/>
      <c r="B18" s="85" t="s">
        <v>140</v>
      </c>
      <c r="C18" s="83"/>
      <c r="D18" s="84"/>
      <c r="E18" s="70">
        <v>24.279563325284464</v>
      </c>
      <c r="F18" s="70">
        <v>8.4872711762692852</v>
      </c>
      <c r="G18" s="70">
        <v>17.486438395096815</v>
      </c>
      <c r="H18" s="70">
        <v>5.5543228273340368</v>
      </c>
      <c r="I18" s="70">
        <v>20.489134633424936</v>
      </c>
      <c r="J18" s="70">
        <v>16.535429375329269</v>
      </c>
      <c r="K18" s="70">
        <v>10.761639155180637</v>
      </c>
      <c r="L18" s="70">
        <v>6.9722411064499301</v>
      </c>
      <c r="M18" s="70">
        <v>9.4318018361527098</v>
      </c>
      <c r="N18" s="70">
        <v>10.130804234012363</v>
      </c>
      <c r="O18" s="70">
        <v>0.75923870216644385</v>
      </c>
      <c r="P18" s="70">
        <v>17.58673043801797</v>
      </c>
      <c r="Q18" s="70">
        <v>13.418803418803419</v>
      </c>
      <c r="R18" s="70">
        <v>4.404667302394575</v>
      </c>
      <c r="S18" s="70">
        <v>6.7381503594492509</v>
      </c>
      <c r="T18" s="70">
        <v>6.5665705256166769</v>
      </c>
      <c r="U18" s="1"/>
      <c r="V18" s="1"/>
      <c r="W18" s="1"/>
    </row>
    <row r="19" spans="1:23" ht="13.5" customHeight="1" x14ac:dyDescent="0.15">
      <c r="A19" s="21"/>
      <c r="B19" s="612" t="s">
        <v>84</v>
      </c>
      <c r="C19" s="83" t="s">
        <v>163</v>
      </c>
      <c r="D19" s="84"/>
      <c r="E19" s="70">
        <v>24.259834678134464</v>
      </c>
      <c r="F19" s="70">
        <v>8.4705077146640608</v>
      </c>
      <c r="G19" s="70">
        <v>17.486438395096815</v>
      </c>
      <c r="H19" s="70">
        <v>5.5543228273340368</v>
      </c>
      <c r="I19" s="70">
        <v>20.463199019964904</v>
      </c>
      <c r="J19" s="70">
        <v>16.528741377469427</v>
      </c>
      <c r="K19" s="70">
        <v>10.761639155180637</v>
      </c>
      <c r="L19" s="70">
        <v>6.9722411064499301</v>
      </c>
      <c r="M19" s="70">
        <v>9.330998376641908</v>
      </c>
      <c r="N19" s="70">
        <v>10.130804234012363</v>
      </c>
      <c r="O19" s="70">
        <v>0.75923870216644385</v>
      </c>
      <c r="P19" s="70">
        <v>17.58673043801797</v>
      </c>
      <c r="Q19" s="70">
        <v>13.418803418803419</v>
      </c>
      <c r="R19" s="70">
        <v>4.404667302394575</v>
      </c>
      <c r="S19" s="70">
        <v>6.7381503594492509</v>
      </c>
      <c r="T19" s="70">
        <v>6.5602274550481514</v>
      </c>
      <c r="U19" s="1"/>
      <c r="V19" s="1"/>
      <c r="W19" s="1"/>
    </row>
    <row r="20" spans="1:23" ht="13.5" customHeight="1" x14ac:dyDescent="0.15">
      <c r="A20" s="21"/>
      <c r="B20" s="612"/>
      <c r="C20" s="83" t="s">
        <v>164</v>
      </c>
      <c r="D20" s="84"/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1"/>
      <c r="V20" s="1"/>
      <c r="W20" s="1"/>
    </row>
    <row r="21" spans="1:23" ht="13.5" customHeight="1" x14ac:dyDescent="0.15">
      <c r="A21" s="21"/>
      <c r="B21" s="612"/>
      <c r="C21" s="83" t="s">
        <v>165</v>
      </c>
      <c r="D21" s="84"/>
      <c r="E21" s="70">
        <v>1.9728647149997534E-2</v>
      </c>
      <c r="F21" s="70">
        <v>1.6763461605225436E-2</v>
      </c>
      <c r="G21" s="70">
        <v>0</v>
      </c>
      <c r="H21" s="70">
        <v>0</v>
      </c>
      <c r="I21" s="70">
        <v>2.5935613460031565E-2</v>
      </c>
      <c r="J21" s="70">
        <v>6.687997859840685E-3</v>
      </c>
      <c r="K21" s="70">
        <v>0</v>
      </c>
      <c r="L21" s="70">
        <v>0</v>
      </c>
      <c r="M21" s="70">
        <v>0.10080345951080069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6.3430705685256833E-3</v>
      </c>
      <c r="U21" s="1"/>
      <c r="V21" s="1"/>
      <c r="W21" s="1"/>
    </row>
    <row r="22" spans="1:23" ht="13.5" customHeight="1" x14ac:dyDescent="0.15">
      <c r="A22" s="21"/>
      <c r="B22" s="85" t="s">
        <v>137</v>
      </c>
      <c r="C22" s="83"/>
      <c r="D22" s="84"/>
      <c r="E22" s="70">
        <v>123.66703080712203</v>
      </c>
      <c r="F22" s="70">
        <v>69.329213555589718</v>
      </c>
      <c r="G22" s="70">
        <v>97.400126039517104</v>
      </c>
      <c r="H22" s="70">
        <v>35.792503446673052</v>
      </c>
      <c r="I22" s="70">
        <v>81.156949088942596</v>
      </c>
      <c r="J22" s="70">
        <v>81.54112590683971</v>
      </c>
      <c r="K22" s="70">
        <v>56.040443099239553</v>
      </c>
      <c r="L22" s="70">
        <v>49.847175932834787</v>
      </c>
      <c r="M22" s="70">
        <v>53.712147330591961</v>
      </c>
      <c r="N22" s="70">
        <v>57.752162401665764</v>
      </c>
      <c r="O22" s="70">
        <v>66.398671596262417</v>
      </c>
      <c r="P22" s="70">
        <v>98.85499618932171</v>
      </c>
      <c r="Q22" s="70">
        <v>89.499452114836728</v>
      </c>
      <c r="R22" s="70">
        <v>97.477087306632768</v>
      </c>
      <c r="S22" s="70">
        <v>42.348957565108094</v>
      </c>
      <c r="T22" s="70">
        <v>52.337794626299861</v>
      </c>
      <c r="U22" s="1"/>
      <c r="V22" s="1"/>
      <c r="W22" s="1"/>
    </row>
    <row r="23" spans="1:23" ht="13.5" customHeight="1" x14ac:dyDescent="0.15">
      <c r="A23" s="21"/>
      <c r="B23" s="85" t="s">
        <v>166</v>
      </c>
      <c r="C23" s="83"/>
      <c r="D23" s="84"/>
      <c r="E23" s="70">
        <v>17.052896910472867</v>
      </c>
      <c r="F23" s="70">
        <v>8.6696854123166798</v>
      </c>
      <c r="G23" s="70">
        <v>19.501834987087129</v>
      </c>
      <c r="H23" s="70">
        <v>8.0989192537308732</v>
      </c>
      <c r="I23" s="70">
        <v>12.216225761237846</v>
      </c>
      <c r="J23" s="70">
        <v>12.357190712365639</v>
      </c>
      <c r="K23" s="70">
        <v>12.615259891795402</v>
      </c>
      <c r="L23" s="70">
        <v>9.7333915520255854</v>
      </c>
      <c r="M23" s="70">
        <v>10.785970167655673</v>
      </c>
      <c r="N23" s="70">
        <v>8.4696557010748119</v>
      </c>
      <c r="O23" s="70">
        <v>13.857954252964291</v>
      </c>
      <c r="P23" s="70">
        <v>22.78695607818192</v>
      </c>
      <c r="Q23" s="70">
        <v>15.171597633136095</v>
      </c>
      <c r="R23" s="70">
        <v>15.432692307692308</v>
      </c>
      <c r="S23" s="70">
        <v>17.286911686429431</v>
      </c>
      <c r="T23" s="70">
        <v>6.2829979590237635</v>
      </c>
      <c r="U23" s="1"/>
      <c r="V23" s="1"/>
      <c r="W23" s="1"/>
    </row>
    <row r="24" spans="1:23" ht="13.5" customHeight="1" x14ac:dyDescent="0.15">
      <c r="A24" s="21"/>
      <c r="B24" s="85" t="s">
        <v>167</v>
      </c>
      <c r="C24" s="83"/>
      <c r="D24" s="84"/>
      <c r="E24" s="70">
        <v>0.34755999659995651</v>
      </c>
      <c r="F24" s="70">
        <v>8.0345585208476955E-3</v>
      </c>
      <c r="G24" s="70">
        <v>0.13190900441138309</v>
      </c>
      <c r="H24" s="70">
        <v>0.17635608575722173</v>
      </c>
      <c r="I24" s="70">
        <v>0.49001754792570273</v>
      </c>
      <c r="J24" s="70">
        <v>0.47989317976751583</v>
      </c>
      <c r="K24" s="70">
        <v>0.59818141596880969</v>
      </c>
      <c r="L24" s="70">
        <v>3.6847273578109771E-3</v>
      </c>
      <c r="M24" s="70">
        <v>0.23653994123032732</v>
      </c>
      <c r="N24" s="70">
        <v>0.22942388509234038</v>
      </c>
      <c r="O24" s="70">
        <v>0.362195931631558</v>
      </c>
      <c r="P24" s="70">
        <v>0.32435773567695053</v>
      </c>
      <c r="Q24" s="70">
        <v>1.0519395134779751E-2</v>
      </c>
      <c r="R24" s="70">
        <v>8.0790421699512612E-3</v>
      </c>
      <c r="S24" s="70">
        <v>4.6032590920459429</v>
      </c>
      <c r="T24" s="70">
        <v>0.17275539254278774</v>
      </c>
      <c r="U24" s="1"/>
      <c r="V24" s="1"/>
      <c r="W24" s="1"/>
    </row>
    <row r="25" spans="1:23" ht="13.5" customHeight="1" x14ac:dyDescent="0.15">
      <c r="A25" s="21"/>
      <c r="B25" s="85" t="s">
        <v>168</v>
      </c>
      <c r="C25" s="83"/>
      <c r="D25" s="84"/>
      <c r="E25" s="70">
        <v>2.9441857682996315</v>
      </c>
      <c r="F25" s="70">
        <v>0.84591006254060674</v>
      </c>
      <c r="G25" s="70">
        <v>1.9576284799881376</v>
      </c>
      <c r="H25" s="70">
        <v>0.63291538588541374</v>
      </c>
      <c r="I25" s="70">
        <v>0.50602037325210514</v>
      </c>
      <c r="J25" s="70">
        <v>1.0733649898565367</v>
      </c>
      <c r="K25" s="70">
        <v>0.78218805504087408</v>
      </c>
      <c r="L25" s="70">
        <v>0.83551192838363897</v>
      </c>
      <c r="M25" s="70">
        <v>0.41816882467504296</v>
      </c>
      <c r="N25" s="70">
        <v>0.95235376945617833</v>
      </c>
      <c r="O25" s="70">
        <v>0.4889117094618407</v>
      </c>
      <c r="P25" s="70">
        <v>2.1075751483764114</v>
      </c>
      <c r="Q25" s="70">
        <v>1.4214332675871137</v>
      </c>
      <c r="R25" s="70">
        <v>0.77108497563043021</v>
      </c>
      <c r="S25" s="70">
        <v>1.124200778539501</v>
      </c>
      <c r="T25" s="70">
        <v>0.51528120324317461</v>
      </c>
      <c r="U25" s="1"/>
      <c r="V25" s="1"/>
      <c r="W25" s="1"/>
    </row>
    <row r="26" spans="1:23" ht="13.5" customHeight="1" x14ac:dyDescent="0.15">
      <c r="A26" s="21"/>
      <c r="B26" s="85" t="s">
        <v>169</v>
      </c>
      <c r="C26" s="83"/>
      <c r="D26" s="84"/>
      <c r="E26" s="70">
        <v>11.812527481061023</v>
      </c>
      <c r="F26" s="70">
        <v>10.87720516393971</v>
      </c>
      <c r="G26" s="70">
        <v>26.329284416820098</v>
      </c>
      <c r="H26" s="70">
        <v>13.142471950759109</v>
      </c>
      <c r="I26" s="70">
        <v>6.1048019512410461</v>
      </c>
      <c r="J26" s="70">
        <v>6.9481257765997517</v>
      </c>
      <c r="K26" s="70">
        <v>1.5840682729845263</v>
      </c>
      <c r="L26" s="70">
        <v>14.300979584768074</v>
      </c>
      <c r="M26" s="70">
        <v>8.604482842863046</v>
      </c>
      <c r="N26" s="70">
        <v>2.2408244037425451</v>
      </c>
      <c r="O26" s="70">
        <v>6.0153035700850443</v>
      </c>
      <c r="P26" s="70">
        <v>9.6002088371730174</v>
      </c>
      <c r="Q26" s="70">
        <v>5.8720140258601798</v>
      </c>
      <c r="R26" s="70">
        <v>5.705790421699513</v>
      </c>
      <c r="S26" s="70">
        <v>11.092584635708926</v>
      </c>
      <c r="T26" s="70">
        <v>6.0900939893809536</v>
      </c>
      <c r="U26" s="1"/>
      <c r="V26" s="1"/>
      <c r="W26" s="1"/>
    </row>
    <row r="27" spans="1:23" ht="13.5" customHeight="1" x14ac:dyDescent="0.15">
      <c r="A27" s="21"/>
      <c r="B27" s="85" t="s">
        <v>170</v>
      </c>
      <c r="C27" s="83"/>
      <c r="D27" s="84"/>
      <c r="E27" s="70">
        <v>0.4162954427874479</v>
      </c>
      <c r="F27" s="70">
        <v>0.4073818746311294</v>
      </c>
      <c r="G27" s="70">
        <v>1.4519258096803293E-2</v>
      </c>
      <c r="H27" s="70">
        <v>3.0759782399515413E-2</v>
      </c>
      <c r="I27" s="70">
        <v>1.534063945082718</v>
      </c>
      <c r="J27" s="70">
        <v>0.14173862131030784</v>
      </c>
      <c r="K27" s="70">
        <v>0.35752784075433769</v>
      </c>
      <c r="L27" s="70">
        <v>0.17078711303453878</v>
      </c>
      <c r="M27" s="70">
        <v>9.1328162637192012E-2</v>
      </c>
      <c r="N27" s="70">
        <v>0.49771935261146355</v>
      </c>
      <c r="O27" s="70">
        <v>0.2712509619179489</v>
      </c>
      <c r="P27" s="70">
        <v>0</v>
      </c>
      <c r="Q27" s="70">
        <v>0.21871575717729563</v>
      </c>
      <c r="R27" s="70">
        <v>0.1758847213392668</v>
      </c>
      <c r="S27" s="70">
        <v>1.5256552493699218</v>
      </c>
      <c r="T27" s="70">
        <v>0.18432216828539338</v>
      </c>
      <c r="U27" s="1"/>
      <c r="V27" s="1"/>
      <c r="W27" s="1"/>
    </row>
    <row r="28" spans="1:23" ht="13.5" customHeight="1" x14ac:dyDescent="0.15">
      <c r="A28" s="21"/>
      <c r="B28" s="85" t="s">
        <v>171</v>
      </c>
      <c r="C28" s="83"/>
      <c r="D28" s="84"/>
      <c r="E28" s="70">
        <v>0.55754416121243022</v>
      </c>
      <c r="F28" s="70">
        <v>1.1049005847373146</v>
      </c>
      <c r="G28" s="70">
        <v>0.85601838694131749</v>
      </c>
      <c r="H28" s="70">
        <v>0.33304694310859939</v>
      </c>
      <c r="I28" s="70">
        <v>1.3447891489807855</v>
      </c>
      <c r="J28" s="70">
        <v>0.42462919745199018</v>
      </c>
      <c r="K28" s="70">
        <v>0.99765100628231151</v>
      </c>
      <c r="L28" s="70">
        <v>2.204388141810417</v>
      </c>
      <c r="M28" s="70">
        <v>0.87081403074562591</v>
      </c>
      <c r="N28" s="70">
        <v>0.70729970261880293</v>
      </c>
      <c r="O28" s="70">
        <v>0.68202127505111532</v>
      </c>
      <c r="P28" s="70">
        <v>4.0759255147416242</v>
      </c>
      <c r="Q28" s="70">
        <v>1.0598290598290598</v>
      </c>
      <c r="R28" s="70">
        <v>0.55480504344140713</v>
      </c>
      <c r="S28" s="70">
        <v>0.84587611345898561</v>
      </c>
      <c r="T28" s="70">
        <v>0.7779589491397676</v>
      </c>
      <c r="U28" s="1"/>
      <c r="V28" s="1"/>
      <c r="W28" s="1"/>
    </row>
    <row r="29" spans="1:23" ht="13.5" customHeight="1" x14ac:dyDescent="0.15">
      <c r="A29" s="21"/>
      <c r="B29" s="85" t="s">
        <v>172</v>
      </c>
      <c r="C29" s="83"/>
      <c r="D29" s="84"/>
      <c r="E29" s="70">
        <v>0.84046135651239484</v>
      </c>
      <c r="F29" s="70">
        <v>0</v>
      </c>
      <c r="G29" s="70">
        <v>0</v>
      </c>
      <c r="H29" s="70">
        <v>2.969607231756294</v>
      </c>
      <c r="I29" s="70">
        <v>0.23010959176240769</v>
      </c>
      <c r="J29" s="70">
        <v>4.6933318314671478E-2</v>
      </c>
      <c r="K29" s="70">
        <v>1.2200190016584893</v>
      </c>
      <c r="L29" s="70">
        <v>2.2813989435886661</v>
      </c>
      <c r="M29" s="70">
        <v>1.9489429906776776</v>
      </c>
      <c r="N29" s="70">
        <v>0.14950608625685688</v>
      </c>
      <c r="O29" s="70">
        <v>0</v>
      </c>
      <c r="P29" s="70">
        <v>1.6700972773153622</v>
      </c>
      <c r="Q29" s="70">
        <v>0</v>
      </c>
      <c r="R29" s="70">
        <v>7.6817122271667726E-3</v>
      </c>
      <c r="S29" s="70">
        <v>1.1100921549639911</v>
      </c>
      <c r="T29" s="70">
        <v>0</v>
      </c>
      <c r="U29" s="1"/>
      <c r="V29" s="1"/>
      <c r="W29" s="1"/>
    </row>
    <row r="30" spans="1:23" ht="13.5" customHeight="1" x14ac:dyDescent="0.15">
      <c r="A30" s="21"/>
      <c r="B30" s="85" t="s">
        <v>173</v>
      </c>
      <c r="C30" s="83"/>
      <c r="D30" s="84"/>
      <c r="E30" s="70">
        <v>22.730549705172155</v>
      </c>
      <c r="F30" s="70">
        <v>8.2763888131171601</v>
      </c>
      <c r="G30" s="70">
        <v>14.419785732820937</v>
      </c>
      <c r="H30" s="70">
        <v>10.157090471618448</v>
      </c>
      <c r="I30" s="70">
        <v>15.496804953150349</v>
      </c>
      <c r="J30" s="70">
        <v>18.049967557343717</v>
      </c>
      <c r="K30" s="70">
        <v>13.787071455698388</v>
      </c>
      <c r="L30" s="70">
        <v>19.369690538172854</v>
      </c>
      <c r="M30" s="70">
        <v>19.124117256228008</v>
      </c>
      <c r="N30" s="70">
        <v>16.945291645599898</v>
      </c>
      <c r="O30" s="70">
        <v>9.6814814130393181</v>
      </c>
      <c r="P30" s="70">
        <v>13.559713629025968</v>
      </c>
      <c r="Q30" s="70">
        <v>7.5007670392285775</v>
      </c>
      <c r="R30" s="70">
        <v>12.142535494808223</v>
      </c>
      <c r="S30" s="70">
        <v>15.912603489960432</v>
      </c>
      <c r="T30" s="70">
        <v>15.195012107802349</v>
      </c>
      <c r="U30" s="1"/>
      <c r="V30" s="1"/>
      <c r="W30" s="1"/>
    </row>
    <row r="31" spans="1:23" ht="13.5" customHeight="1" x14ac:dyDescent="0.15">
      <c r="A31" s="21"/>
      <c r="B31" s="612" t="s">
        <v>84</v>
      </c>
      <c r="C31" s="83" t="s">
        <v>174</v>
      </c>
      <c r="D31" s="84"/>
      <c r="E31" s="70">
        <v>6.7320860210991578</v>
      </c>
      <c r="F31" s="70">
        <v>3.4110172643816115</v>
      </c>
      <c r="G31" s="70">
        <v>6.6105873194360347</v>
      </c>
      <c r="H31" s="70">
        <v>3.9246327492304798</v>
      </c>
      <c r="I31" s="70">
        <v>9.4598770541557684</v>
      </c>
      <c r="J31" s="70">
        <v>3.8788040921160238</v>
      </c>
      <c r="K31" s="70">
        <v>4.4473599075235573</v>
      </c>
      <c r="L31" s="70">
        <v>10.259754855088884</v>
      </c>
      <c r="M31" s="70">
        <v>9.3606800294989956</v>
      </c>
      <c r="N31" s="70">
        <v>9.7260504841278905</v>
      </c>
      <c r="O31" s="70">
        <v>3.5133269359464943</v>
      </c>
      <c r="P31" s="70">
        <v>7.5163379081476505</v>
      </c>
      <c r="Q31" s="70">
        <v>2.0578566732412886</v>
      </c>
      <c r="R31" s="70">
        <v>6.1717260012714563</v>
      </c>
      <c r="S31" s="70">
        <v>9.8683408899976275</v>
      </c>
      <c r="T31" s="70">
        <v>8.4836703245040272</v>
      </c>
      <c r="U31" s="1"/>
      <c r="V31" s="1"/>
      <c r="W31" s="1"/>
    </row>
    <row r="32" spans="1:23" ht="13.5" customHeight="1" x14ac:dyDescent="0.15">
      <c r="A32" s="21"/>
      <c r="B32" s="612"/>
      <c r="C32" s="83" t="s">
        <v>133</v>
      </c>
      <c r="D32" s="84"/>
      <c r="E32" s="70">
        <v>13.484530327023313</v>
      </c>
      <c r="F32" s="70">
        <v>3.5977959519711944</v>
      </c>
      <c r="G32" s="70">
        <v>2.3876456559615455</v>
      </c>
      <c r="H32" s="70">
        <v>4.1097698326983325</v>
      </c>
      <c r="I32" s="70">
        <v>2.4782306393404627</v>
      </c>
      <c r="J32" s="70">
        <v>3.6524681645435209</v>
      </c>
      <c r="K32" s="70">
        <v>4.6141039362587701</v>
      </c>
      <c r="L32" s="70">
        <v>3.1616803093697086</v>
      </c>
      <c r="M32" s="70">
        <v>2.6818514958411437</v>
      </c>
      <c r="N32" s="70">
        <v>1.1878938126226628</v>
      </c>
      <c r="O32" s="70">
        <v>3.8521596460405938</v>
      </c>
      <c r="P32" s="70">
        <v>1.4474576474612482</v>
      </c>
      <c r="Q32" s="70">
        <v>0</v>
      </c>
      <c r="R32" s="70">
        <v>1.8020237338419158</v>
      </c>
      <c r="S32" s="70">
        <v>3.6861985596377935</v>
      </c>
      <c r="T32" s="70">
        <v>4.156576831375066</v>
      </c>
      <c r="U32" s="1"/>
      <c r="V32" s="1"/>
      <c r="W32" s="1"/>
    </row>
    <row r="33" spans="1:23" ht="13.5" customHeight="1" x14ac:dyDescent="0.15">
      <c r="A33" s="21"/>
      <c r="B33" s="612"/>
      <c r="C33" s="83" t="s">
        <v>135</v>
      </c>
      <c r="D33" s="84"/>
      <c r="E33" s="70">
        <v>0</v>
      </c>
      <c r="F33" s="70">
        <v>1.1954629542377335</v>
      </c>
      <c r="G33" s="70">
        <v>4.0956664648386818</v>
      </c>
      <c r="H33" s="70">
        <v>1.5722192367998469</v>
      </c>
      <c r="I33" s="70">
        <v>0</v>
      </c>
      <c r="J33" s="70">
        <v>9.6666209066813096</v>
      </c>
      <c r="K33" s="70">
        <v>2.5519252925373097</v>
      </c>
      <c r="L33" s="70">
        <v>0</v>
      </c>
      <c r="M33" s="70">
        <v>5.4979553907589596</v>
      </c>
      <c r="N33" s="70">
        <v>5.9710012558511245</v>
      </c>
      <c r="O33" s="70">
        <v>0</v>
      </c>
      <c r="P33" s="70">
        <v>4.1827445285260776</v>
      </c>
      <c r="Q33" s="70">
        <v>0</v>
      </c>
      <c r="R33" s="70">
        <v>0</v>
      </c>
      <c r="S33" s="70">
        <v>0</v>
      </c>
      <c r="T33" s="70">
        <v>0</v>
      </c>
      <c r="U33" s="1"/>
      <c r="V33" s="1"/>
      <c r="W33" s="1"/>
    </row>
    <row r="34" spans="1:23" ht="13.5" customHeight="1" x14ac:dyDescent="0.15">
      <c r="A34" s="21"/>
      <c r="B34" s="612"/>
      <c r="C34" s="83" t="s">
        <v>175</v>
      </c>
      <c r="D34" s="84"/>
      <c r="E34" s="70">
        <v>2.5139333570496856</v>
      </c>
      <c r="F34" s="70">
        <v>7.2112642526620668E-2</v>
      </c>
      <c r="G34" s="70">
        <v>1.3258862925846751</v>
      </c>
      <c r="H34" s="70">
        <v>0.55046865288978952</v>
      </c>
      <c r="I34" s="70">
        <v>3.5586972596541182</v>
      </c>
      <c r="J34" s="70">
        <v>0.85207439400286067</v>
      </c>
      <c r="K34" s="70">
        <v>2.1736823193787504</v>
      </c>
      <c r="L34" s="70">
        <v>5.9482553737142601</v>
      </c>
      <c r="M34" s="70">
        <v>1.5836303401289096</v>
      </c>
      <c r="N34" s="70">
        <v>6.0346092998222231E-2</v>
      </c>
      <c r="O34" s="70">
        <v>2.3159948310522291</v>
      </c>
      <c r="P34" s="70">
        <v>0.41317354489099062</v>
      </c>
      <c r="Q34" s="70">
        <v>5.4429103659872888</v>
      </c>
      <c r="R34" s="70">
        <v>4.1687857596948508</v>
      </c>
      <c r="S34" s="70">
        <v>2.3580640403250115</v>
      </c>
      <c r="T34" s="70">
        <v>2.5547649519232563</v>
      </c>
      <c r="U34" s="1"/>
      <c r="V34" s="1"/>
      <c r="W34" s="1"/>
    </row>
    <row r="35" spans="1:23" ht="13.5" customHeight="1" x14ac:dyDescent="0.15">
      <c r="A35" s="21"/>
      <c r="B35" s="612"/>
      <c r="C35" s="83" t="s">
        <v>66</v>
      </c>
      <c r="D35" s="84"/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1"/>
      <c r="V35" s="1"/>
      <c r="W35" s="1"/>
    </row>
    <row r="36" spans="1:23" ht="13.5" hidden="1" customHeight="1" x14ac:dyDescent="0.15">
      <c r="A36" s="21"/>
      <c r="B36" s="85"/>
      <c r="C36" s="83"/>
      <c r="D36" s="84"/>
      <c r="E36" s="70" t="e">
        <v>#REF!</v>
      </c>
      <c r="F36" s="70" t="e">
        <v>#REF!</v>
      </c>
      <c r="G36" s="70" t="e">
        <v>#REF!</v>
      </c>
      <c r="H36" s="70" t="e">
        <v>#REF!</v>
      </c>
      <c r="I36" s="70" t="e">
        <v>#REF!</v>
      </c>
      <c r="J36" s="70" t="e">
        <v>#REF!</v>
      </c>
      <c r="K36" s="70" t="e">
        <v>#REF!</v>
      </c>
      <c r="L36" s="70" t="e">
        <v>#REF!</v>
      </c>
      <c r="M36" s="70" t="e">
        <v>#REF!</v>
      </c>
      <c r="N36" s="70" t="e">
        <v>#REF!</v>
      </c>
      <c r="O36" s="70" t="e">
        <v>#REF!</v>
      </c>
      <c r="P36" s="70" t="e">
        <v>#REF!</v>
      </c>
      <c r="Q36" s="70" t="e">
        <v>#REF!</v>
      </c>
      <c r="R36" s="70" t="e">
        <v>#REF!</v>
      </c>
      <c r="S36" s="70" t="e">
        <v>#REF!</v>
      </c>
      <c r="T36" s="70" t="e">
        <v>#REF!</v>
      </c>
      <c r="U36" s="1"/>
      <c r="V36" s="1"/>
      <c r="W36" s="1"/>
    </row>
    <row r="37" spans="1:23" ht="13.5" customHeight="1" x14ac:dyDescent="0.15">
      <c r="A37" s="21"/>
      <c r="B37" s="83" t="s">
        <v>176</v>
      </c>
      <c r="C37" s="86"/>
      <c r="D37" s="84"/>
      <c r="E37" s="70">
        <v>0</v>
      </c>
      <c r="F37" s="70">
        <v>0</v>
      </c>
      <c r="G37" s="70">
        <v>0</v>
      </c>
      <c r="H37" s="70">
        <v>69.044984998690737</v>
      </c>
      <c r="I37" s="70">
        <v>0</v>
      </c>
      <c r="J37" s="70">
        <v>0</v>
      </c>
      <c r="K37" s="70">
        <v>32.059608432849089</v>
      </c>
      <c r="L37" s="70">
        <v>66.72451688618429</v>
      </c>
      <c r="M37" s="70">
        <v>83.316171249437758</v>
      </c>
      <c r="N37" s="70">
        <v>58.492353443261081</v>
      </c>
      <c r="O37" s="70">
        <v>47.213638841553795</v>
      </c>
      <c r="P37" s="70">
        <v>0</v>
      </c>
      <c r="Q37" s="70">
        <v>0</v>
      </c>
      <c r="R37" s="70">
        <v>53.227776011866922</v>
      </c>
      <c r="S37" s="70">
        <v>120.9852949664279</v>
      </c>
      <c r="T37" s="70">
        <v>87.030286296355712</v>
      </c>
      <c r="U37" s="1"/>
      <c r="V37" s="1"/>
      <c r="W37" s="1"/>
    </row>
    <row r="38" spans="1:23" ht="13.5" customHeight="1" x14ac:dyDescent="0.15">
      <c r="A38" s="21"/>
      <c r="B38" s="83"/>
      <c r="C38" s="86" t="s">
        <v>177</v>
      </c>
      <c r="D38" s="84"/>
      <c r="E38" s="70">
        <v>0</v>
      </c>
      <c r="F38" s="70">
        <v>0</v>
      </c>
      <c r="G38" s="70">
        <v>0</v>
      </c>
      <c r="H38" s="70">
        <v>43.36025121014768</v>
      </c>
      <c r="I38" s="70">
        <v>0</v>
      </c>
      <c r="J38" s="70">
        <v>0</v>
      </c>
      <c r="K38" s="70">
        <v>20.136643151155251</v>
      </c>
      <c r="L38" s="70">
        <v>41.909536258638383</v>
      </c>
      <c r="M38" s="70">
        <v>52.330808870704431</v>
      </c>
      <c r="N38" s="70">
        <v>36.738946063640661</v>
      </c>
      <c r="O38" s="70">
        <v>29.654923897935721</v>
      </c>
      <c r="P38" s="70">
        <v>0</v>
      </c>
      <c r="Q38" s="70">
        <v>0</v>
      </c>
      <c r="R38" s="70">
        <v>32.956134774316595</v>
      </c>
      <c r="S38" s="70">
        <v>75.99097048091167</v>
      </c>
      <c r="T38" s="70">
        <v>53.420220962728862</v>
      </c>
      <c r="U38" s="1"/>
      <c r="V38" s="1"/>
      <c r="W38" s="1"/>
    </row>
    <row r="39" spans="1:23" ht="13.5" customHeight="1" x14ac:dyDescent="0.15">
      <c r="A39" s="21"/>
      <c r="B39" s="83" t="s">
        <v>66</v>
      </c>
      <c r="C39" s="86"/>
      <c r="D39" s="84"/>
      <c r="E39" s="70">
        <v>12.906837760210886</v>
      </c>
      <c r="F39" s="70">
        <v>10.350098448139899</v>
      </c>
      <c r="G39" s="70">
        <v>30.310959259579622</v>
      </c>
      <c r="H39" s="70">
        <v>3.8980794328001287</v>
      </c>
      <c r="I39" s="70">
        <v>14.527254466995553</v>
      </c>
      <c r="J39" s="70">
        <v>6.396424619810789</v>
      </c>
      <c r="K39" s="70">
        <v>15.804367312544036</v>
      </c>
      <c r="L39" s="70">
        <v>10.390746912659065</v>
      </c>
      <c r="M39" s="70">
        <v>9.5725613668172809</v>
      </c>
      <c r="N39" s="70">
        <v>5.9472161966738968</v>
      </c>
      <c r="O39" s="70">
        <v>6.9910150593782214</v>
      </c>
      <c r="P39" s="70">
        <v>5.7175177181538315</v>
      </c>
      <c r="Q39" s="70">
        <v>10.674994521148367</v>
      </c>
      <c r="R39" s="70">
        <v>6.576737656283111</v>
      </c>
      <c r="S39" s="70">
        <v>5.1720931425676415</v>
      </c>
      <c r="T39" s="70">
        <v>5.0304280826390153</v>
      </c>
      <c r="U39" s="1"/>
      <c r="V39" s="1"/>
      <c r="W39" s="1"/>
    </row>
    <row r="40" spans="1:23" ht="13.5" customHeight="1" x14ac:dyDescent="0.15">
      <c r="A40" s="21"/>
      <c r="B40" s="83" t="s">
        <v>178</v>
      </c>
      <c r="C40" s="86"/>
      <c r="D40" s="84"/>
      <c r="E40" s="70">
        <v>239.17500674237007</v>
      </c>
      <c r="F40" s="70">
        <v>147.31244017477644</v>
      </c>
      <c r="G40" s="70">
        <v>230.56180261223079</v>
      </c>
      <c r="H40" s="70">
        <v>173.13855993740779</v>
      </c>
      <c r="I40" s="70">
        <v>182.40296217815006</v>
      </c>
      <c r="J40" s="70">
        <v>168.11150887098384</v>
      </c>
      <c r="K40" s="70">
        <v>159.58528816411501</v>
      </c>
      <c r="L40" s="70">
        <v>203.47801415303778</v>
      </c>
      <c r="M40" s="70">
        <v>217.71035729860426</v>
      </c>
      <c r="N40" s="70">
        <v>182.0694632459674</v>
      </c>
      <c r="O40" s="70">
        <v>178.33820177111699</v>
      </c>
      <c r="P40" s="70">
        <v>210.45026014630605</v>
      </c>
      <c r="Q40" s="70">
        <v>166.01490247644094</v>
      </c>
      <c r="R40" s="70">
        <v>215.40540898495445</v>
      </c>
      <c r="S40" s="70">
        <v>254.50738458183966</v>
      </c>
      <c r="T40" s="70">
        <v>195.20202679760754</v>
      </c>
      <c r="U40" s="1"/>
      <c r="V40" s="1"/>
      <c r="W40" s="1"/>
    </row>
    <row r="41" spans="1:23" ht="13.5" hidden="1" customHeight="1" x14ac:dyDescent="0.15">
      <c r="A41" s="21" t="s">
        <v>9</v>
      </c>
      <c r="B41" s="613" t="s">
        <v>179</v>
      </c>
      <c r="C41" s="22" t="s">
        <v>180</v>
      </c>
      <c r="D41" s="23"/>
      <c r="E41" s="24"/>
      <c r="F41" s="25"/>
      <c r="G41" s="25"/>
      <c r="H41" s="25"/>
      <c r="I41" s="25"/>
      <c r="J41" s="25"/>
      <c r="K41" s="25"/>
      <c r="L41" s="25"/>
      <c r="M41" s="24"/>
      <c r="N41" s="24"/>
      <c r="O41" s="24"/>
      <c r="P41" s="24"/>
      <c r="Q41" s="25"/>
      <c r="R41" s="25"/>
      <c r="S41" s="25"/>
      <c r="T41" s="25"/>
    </row>
    <row r="42" spans="1:23" ht="13.5" hidden="1" customHeight="1" x14ac:dyDescent="0.15">
      <c r="A42" s="21" t="s">
        <v>10</v>
      </c>
      <c r="B42" s="613"/>
      <c r="C42" s="22" t="s">
        <v>181</v>
      </c>
      <c r="D42" s="23"/>
      <c r="E42" s="24"/>
      <c r="F42" s="25"/>
      <c r="G42" s="25"/>
      <c r="H42" s="25"/>
      <c r="I42" s="25"/>
      <c r="J42" s="25"/>
      <c r="K42" s="25"/>
      <c r="L42" s="25"/>
      <c r="M42" s="24"/>
      <c r="N42" s="24"/>
      <c r="O42" s="24"/>
      <c r="P42" s="24"/>
      <c r="Q42" s="25"/>
      <c r="R42" s="25"/>
      <c r="S42" s="25"/>
      <c r="T42" s="25"/>
    </row>
    <row r="43" spans="1:23" ht="13.5" hidden="1" customHeight="1" x14ac:dyDescent="0.15">
      <c r="A43" s="21" t="s">
        <v>11</v>
      </c>
      <c r="B43" s="613"/>
      <c r="C43" s="22" t="s">
        <v>158</v>
      </c>
      <c r="D43" s="23"/>
      <c r="E43" s="24"/>
      <c r="F43" s="25"/>
      <c r="G43" s="25"/>
      <c r="H43" s="25"/>
      <c r="I43" s="25"/>
      <c r="J43" s="25"/>
      <c r="K43" s="25"/>
      <c r="L43" s="25"/>
      <c r="M43" s="24"/>
      <c r="N43" s="24"/>
      <c r="O43" s="24"/>
      <c r="P43" s="24"/>
      <c r="Q43" s="25"/>
      <c r="R43" s="25"/>
      <c r="S43" s="25"/>
      <c r="T43" s="25"/>
    </row>
    <row r="44" spans="1:23" ht="13.5" hidden="1" customHeight="1" x14ac:dyDescent="0.15">
      <c r="A44" s="21" t="s">
        <v>12</v>
      </c>
      <c r="B44" s="613"/>
      <c r="C44" s="609" t="s">
        <v>84</v>
      </c>
      <c r="D44" s="25" t="s">
        <v>182</v>
      </c>
      <c r="E44" s="24"/>
      <c r="F44" s="25"/>
      <c r="G44" s="25"/>
      <c r="H44" s="25"/>
      <c r="I44" s="25"/>
      <c r="J44" s="25"/>
      <c r="K44" s="25"/>
      <c r="L44" s="25"/>
      <c r="M44" s="24"/>
      <c r="N44" s="24"/>
      <c r="O44" s="24"/>
      <c r="P44" s="24"/>
      <c r="Q44" s="25"/>
      <c r="R44" s="25"/>
      <c r="S44" s="25"/>
      <c r="T44" s="25"/>
    </row>
    <row r="45" spans="1:23" ht="13.5" hidden="1" customHeight="1" x14ac:dyDescent="0.15">
      <c r="A45" s="21" t="s">
        <v>13</v>
      </c>
      <c r="B45" s="613"/>
      <c r="C45" s="610"/>
      <c r="D45" s="25" t="s">
        <v>183</v>
      </c>
      <c r="E45" s="24"/>
      <c r="F45" s="25"/>
      <c r="G45" s="25"/>
      <c r="H45" s="25"/>
      <c r="I45" s="25"/>
      <c r="J45" s="25"/>
      <c r="K45" s="25"/>
      <c r="L45" s="25"/>
      <c r="M45" s="24"/>
      <c r="N45" s="24"/>
      <c r="O45" s="24"/>
      <c r="P45" s="24"/>
      <c r="Q45" s="25"/>
      <c r="R45" s="25"/>
      <c r="S45" s="25"/>
      <c r="T45" s="25"/>
    </row>
    <row r="46" spans="1:23" ht="13.5" hidden="1" customHeight="1" x14ac:dyDescent="0.15">
      <c r="A46" s="21" t="s">
        <v>14</v>
      </c>
      <c r="B46" s="613"/>
      <c r="C46" s="611"/>
      <c r="D46" s="25" t="s">
        <v>184</v>
      </c>
      <c r="E46" s="24"/>
      <c r="F46" s="25"/>
      <c r="G46" s="25"/>
      <c r="H46" s="25"/>
      <c r="I46" s="25"/>
      <c r="J46" s="25"/>
      <c r="K46" s="25"/>
      <c r="L46" s="25"/>
      <c r="M46" s="24"/>
      <c r="N46" s="24"/>
      <c r="O46" s="24"/>
      <c r="P46" s="24"/>
      <c r="Q46" s="25"/>
      <c r="R46" s="25"/>
      <c r="S46" s="25"/>
      <c r="T46" s="25"/>
    </row>
    <row r="47" spans="1:23" ht="13.5" hidden="1" customHeight="1" x14ac:dyDescent="0.15">
      <c r="A47" s="21" t="s">
        <v>15</v>
      </c>
      <c r="B47" s="613"/>
      <c r="C47" s="22" t="s">
        <v>159</v>
      </c>
      <c r="D47" s="23"/>
      <c r="E47" s="24"/>
      <c r="F47" s="25"/>
      <c r="G47" s="25"/>
      <c r="H47" s="25"/>
      <c r="I47" s="25"/>
      <c r="J47" s="25"/>
      <c r="K47" s="25"/>
      <c r="L47" s="25"/>
      <c r="M47" s="24"/>
      <c r="N47" s="24"/>
      <c r="O47" s="24"/>
      <c r="P47" s="24"/>
      <c r="Q47" s="25"/>
      <c r="R47" s="25"/>
      <c r="S47" s="25"/>
      <c r="T47" s="25"/>
    </row>
    <row r="48" spans="1:23" ht="13.5" hidden="1" customHeight="1" x14ac:dyDescent="0.15">
      <c r="A48" s="21" t="s">
        <v>16</v>
      </c>
      <c r="B48" s="613"/>
      <c r="C48" s="609" t="s">
        <v>84</v>
      </c>
      <c r="D48" s="25" t="s">
        <v>185</v>
      </c>
      <c r="E48" s="24"/>
      <c r="F48" s="25"/>
      <c r="G48" s="25"/>
      <c r="H48" s="25"/>
      <c r="I48" s="25"/>
      <c r="J48" s="25"/>
      <c r="K48" s="25"/>
      <c r="L48" s="25"/>
      <c r="M48" s="24"/>
      <c r="N48" s="24"/>
      <c r="O48" s="24"/>
      <c r="P48" s="24"/>
      <c r="Q48" s="25"/>
      <c r="R48" s="25"/>
      <c r="S48" s="25"/>
      <c r="T48" s="25"/>
    </row>
    <row r="49" spans="1:20" ht="13.5" hidden="1" customHeight="1" x14ac:dyDescent="0.15">
      <c r="A49" s="21" t="s">
        <v>17</v>
      </c>
      <c r="B49" s="613"/>
      <c r="C49" s="610"/>
      <c r="D49" s="25" t="s">
        <v>186</v>
      </c>
      <c r="E49" s="24"/>
      <c r="F49" s="25"/>
      <c r="G49" s="25"/>
      <c r="H49" s="25"/>
      <c r="I49" s="25"/>
      <c r="J49" s="25"/>
      <c r="K49" s="25"/>
      <c r="L49" s="25"/>
      <c r="M49" s="24"/>
      <c r="N49" s="24"/>
      <c r="O49" s="24"/>
      <c r="P49" s="24"/>
      <c r="Q49" s="25"/>
      <c r="R49" s="25"/>
      <c r="S49" s="25"/>
      <c r="T49" s="25"/>
    </row>
    <row r="50" spans="1:20" ht="13.5" hidden="1" customHeight="1" x14ac:dyDescent="0.15">
      <c r="A50" s="21" t="s">
        <v>18</v>
      </c>
      <c r="B50" s="613"/>
      <c r="C50" s="610"/>
      <c r="D50" s="25" t="s">
        <v>187</v>
      </c>
      <c r="E50" s="24"/>
      <c r="F50" s="25"/>
      <c r="G50" s="25"/>
      <c r="H50" s="25"/>
      <c r="I50" s="25"/>
      <c r="J50" s="25"/>
      <c r="K50" s="25"/>
      <c r="L50" s="25"/>
      <c r="M50" s="24"/>
      <c r="N50" s="24"/>
      <c r="O50" s="24"/>
      <c r="P50" s="24"/>
      <c r="Q50" s="25"/>
      <c r="R50" s="25"/>
      <c r="S50" s="25"/>
      <c r="T50" s="25"/>
    </row>
    <row r="51" spans="1:20" ht="13.5" hidden="1" customHeight="1" x14ac:dyDescent="0.15">
      <c r="A51" s="21" t="s">
        <v>19</v>
      </c>
      <c r="B51" s="613"/>
      <c r="C51" s="611"/>
      <c r="D51" s="25" t="s">
        <v>66</v>
      </c>
      <c r="E51" s="24"/>
      <c r="F51" s="25"/>
      <c r="G51" s="25"/>
      <c r="H51" s="25"/>
      <c r="I51" s="25"/>
      <c r="J51" s="25"/>
      <c r="K51" s="25"/>
      <c r="L51" s="25"/>
      <c r="M51" s="24"/>
      <c r="N51" s="24"/>
      <c r="O51" s="24"/>
      <c r="P51" s="24"/>
      <c r="Q51" s="25"/>
      <c r="R51" s="25"/>
      <c r="S51" s="25"/>
      <c r="T51" s="25"/>
    </row>
    <row r="52" spans="1:20" ht="13.5" hidden="1" customHeight="1" x14ac:dyDescent="0.15">
      <c r="A52" s="21" t="s">
        <v>20</v>
      </c>
      <c r="B52" s="613"/>
      <c r="C52" s="22" t="s">
        <v>57</v>
      </c>
      <c r="D52" s="23"/>
      <c r="E52" s="24"/>
      <c r="F52" s="25"/>
      <c r="G52" s="25"/>
      <c r="H52" s="25"/>
      <c r="I52" s="25"/>
      <c r="J52" s="25"/>
      <c r="K52" s="25"/>
      <c r="L52" s="25"/>
      <c r="M52" s="24"/>
      <c r="N52" s="24"/>
      <c r="O52" s="24"/>
      <c r="P52" s="24"/>
      <c r="Q52" s="25"/>
      <c r="R52" s="25"/>
      <c r="S52" s="25"/>
      <c r="T52" s="25"/>
    </row>
    <row r="53" spans="1:20" ht="13.5" hidden="1" customHeight="1" x14ac:dyDescent="0.15">
      <c r="A53" s="21" t="s">
        <v>21</v>
      </c>
      <c r="B53" s="613"/>
      <c r="C53" s="22" t="s">
        <v>188</v>
      </c>
      <c r="D53" s="23"/>
      <c r="E53" s="24"/>
      <c r="F53" s="25"/>
      <c r="G53" s="25"/>
      <c r="H53" s="25"/>
      <c r="I53" s="25"/>
      <c r="J53" s="25"/>
      <c r="K53" s="25"/>
      <c r="L53" s="25"/>
      <c r="M53" s="24"/>
      <c r="N53" s="24"/>
      <c r="O53" s="24"/>
      <c r="P53" s="24"/>
      <c r="Q53" s="25"/>
      <c r="R53" s="25"/>
      <c r="S53" s="25"/>
      <c r="T53" s="25"/>
    </row>
    <row r="54" spans="1:20" ht="13.5" hidden="1" customHeight="1" x14ac:dyDescent="0.15">
      <c r="A54" s="21" t="s">
        <v>22</v>
      </c>
      <c r="B54" s="613"/>
      <c r="C54" s="22" t="s">
        <v>189</v>
      </c>
      <c r="D54" s="23"/>
      <c r="E54" s="24"/>
      <c r="F54" s="25"/>
      <c r="G54" s="25"/>
      <c r="H54" s="25"/>
      <c r="I54" s="25"/>
      <c r="J54" s="25"/>
      <c r="K54" s="25"/>
      <c r="L54" s="25"/>
      <c r="M54" s="24"/>
      <c r="N54" s="24"/>
      <c r="O54" s="24"/>
      <c r="P54" s="24"/>
      <c r="Q54" s="25"/>
      <c r="R54" s="25"/>
      <c r="S54" s="25"/>
      <c r="T54" s="25"/>
    </row>
    <row r="55" spans="1:20" ht="13.5" hidden="1" customHeight="1" x14ac:dyDescent="0.15">
      <c r="A55" s="21" t="s">
        <v>23</v>
      </c>
      <c r="B55" s="613" t="s">
        <v>190</v>
      </c>
      <c r="C55" s="22" t="s">
        <v>191</v>
      </c>
      <c r="D55" s="23"/>
      <c r="E55" s="24"/>
      <c r="F55" s="25"/>
      <c r="G55" s="25"/>
      <c r="H55" s="25"/>
      <c r="I55" s="25"/>
      <c r="J55" s="25"/>
      <c r="K55" s="25"/>
      <c r="L55" s="25"/>
      <c r="M55" s="24"/>
      <c r="N55" s="24"/>
      <c r="O55" s="24"/>
      <c r="P55" s="24"/>
      <c r="Q55" s="25"/>
      <c r="R55" s="25"/>
      <c r="S55" s="25"/>
      <c r="T55" s="25"/>
    </row>
    <row r="56" spans="1:20" ht="13.5" hidden="1" customHeight="1" x14ac:dyDescent="0.15">
      <c r="A56" s="21" t="s">
        <v>24</v>
      </c>
      <c r="B56" s="613"/>
      <c r="C56" s="613" t="s">
        <v>84</v>
      </c>
      <c r="D56" s="25" t="s">
        <v>193</v>
      </c>
      <c r="E56" s="24"/>
      <c r="F56" s="25"/>
      <c r="G56" s="25"/>
      <c r="H56" s="25"/>
      <c r="I56" s="25"/>
      <c r="J56" s="25"/>
      <c r="K56" s="25"/>
      <c r="L56" s="25"/>
      <c r="M56" s="24"/>
      <c r="N56" s="24"/>
      <c r="O56" s="24"/>
      <c r="P56" s="24"/>
      <c r="Q56" s="25"/>
      <c r="R56" s="25"/>
      <c r="S56" s="25"/>
      <c r="T56" s="25"/>
    </row>
    <row r="57" spans="1:20" ht="13.5" hidden="1" customHeight="1" x14ac:dyDescent="0.15">
      <c r="A57" s="21" t="s">
        <v>25</v>
      </c>
      <c r="B57" s="613"/>
      <c r="C57" s="613"/>
      <c r="D57" s="25" t="s">
        <v>192</v>
      </c>
      <c r="E57" s="24"/>
      <c r="F57" s="25"/>
      <c r="G57" s="25"/>
      <c r="H57" s="25"/>
      <c r="I57" s="25"/>
      <c r="J57" s="25"/>
      <c r="K57" s="25"/>
      <c r="L57" s="25"/>
      <c r="M57" s="24"/>
      <c r="N57" s="24"/>
      <c r="O57" s="24"/>
      <c r="P57" s="24"/>
      <c r="Q57" s="25"/>
      <c r="R57" s="25"/>
      <c r="S57" s="25"/>
      <c r="T57" s="25"/>
    </row>
    <row r="58" spans="1:20" s="7" customFormat="1" ht="13.5" hidden="1" customHeight="1" x14ac:dyDescent="0.15">
      <c r="A58" s="21" t="s">
        <v>26</v>
      </c>
      <c r="B58" s="613"/>
      <c r="C58" s="613"/>
      <c r="D58" s="4" t="s">
        <v>311</v>
      </c>
      <c r="E58" s="13"/>
      <c r="F58" s="6"/>
      <c r="G58" s="6"/>
      <c r="H58" s="6"/>
      <c r="I58" s="6"/>
      <c r="J58" s="6"/>
      <c r="K58" s="6"/>
      <c r="L58" s="6"/>
      <c r="M58" s="13"/>
      <c r="N58" s="13"/>
      <c r="O58" s="13"/>
      <c r="P58" s="13"/>
      <c r="Q58" s="6"/>
      <c r="R58" s="6"/>
      <c r="S58" s="6"/>
      <c r="T58" s="6"/>
    </row>
    <row r="59" spans="1:20" s="7" customFormat="1" ht="13.5" hidden="1" customHeight="1" x14ac:dyDescent="0.15">
      <c r="A59" s="8" t="s">
        <v>27</v>
      </c>
      <c r="B59" s="614"/>
      <c r="C59" s="9" t="s">
        <v>194</v>
      </c>
      <c r="D59" s="11"/>
      <c r="E59" s="13"/>
      <c r="F59" s="6"/>
      <c r="G59" s="6"/>
      <c r="H59" s="6"/>
      <c r="I59" s="6"/>
      <c r="J59" s="6"/>
      <c r="K59" s="6"/>
      <c r="L59" s="6"/>
      <c r="M59" s="13"/>
      <c r="N59" s="13"/>
      <c r="O59" s="13"/>
      <c r="P59" s="13"/>
      <c r="Q59" s="6"/>
      <c r="R59" s="6"/>
      <c r="S59" s="6"/>
      <c r="T59" s="6"/>
    </row>
    <row r="60" spans="1:20" s="7" customFormat="1" ht="13.5" hidden="1" customHeight="1" x14ac:dyDescent="0.15">
      <c r="A60" s="8" t="s">
        <v>28</v>
      </c>
      <c r="B60" s="614"/>
      <c r="C60" s="9" t="s">
        <v>195</v>
      </c>
      <c r="D60" s="11"/>
      <c r="E60" s="13"/>
      <c r="F60" s="6"/>
      <c r="G60" s="6"/>
      <c r="H60" s="6"/>
      <c r="I60" s="6"/>
      <c r="J60" s="6"/>
      <c r="K60" s="6"/>
      <c r="L60" s="6"/>
      <c r="M60" s="13"/>
      <c r="N60" s="13"/>
      <c r="O60" s="13"/>
      <c r="P60" s="13"/>
      <c r="Q60" s="6"/>
      <c r="R60" s="6"/>
      <c r="S60" s="6"/>
      <c r="T60" s="6"/>
    </row>
    <row r="61" spans="1:20" s="7" customFormat="1" ht="13.5" hidden="1" customHeight="1" x14ac:dyDescent="0.15">
      <c r="A61" s="8" t="s">
        <v>29</v>
      </c>
      <c r="B61" s="614"/>
      <c r="C61" s="9" t="s">
        <v>196</v>
      </c>
      <c r="D61" s="11"/>
      <c r="E61" s="13"/>
      <c r="F61" s="6"/>
      <c r="G61" s="6"/>
      <c r="H61" s="6"/>
      <c r="I61" s="6"/>
      <c r="J61" s="6"/>
      <c r="K61" s="6"/>
      <c r="L61" s="6"/>
      <c r="M61" s="13"/>
      <c r="N61" s="13"/>
      <c r="O61" s="13"/>
      <c r="P61" s="13"/>
      <c r="Q61" s="6"/>
      <c r="R61" s="6"/>
      <c r="S61" s="6"/>
      <c r="T61" s="6"/>
    </row>
    <row r="62" spans="1:20" s="7" customFormat="1" ht="13.5" hidden="1" customHeight="1" x14ac:dyDescent="0.15">
      <c r="A62" s="8" t="s">
        <v>30</v>
      </c>
      <c r="B62" s="9" t="s">
        <v>197</v>
      </c>
      <c r="C62" s="10"/>
      <c r="D62" s="11"/>
      <c r="E62" s="13"/>
      <c r="F62" s="6"/>
      <c r="G62" s="6"/>
      <c r="H62" s="6"/>
      <c r="I62" s="6"/>
      <c r="J62" s="6"/>
      <c r="K62" s="6"/>
      <c r="L62" s="6"/>
      <c r="M62" s="13"/>
      <c r="N62" s="13"/>
      <c r="O62" s="13"/>
      <c r="P62" s="13"/>
      <c r="Q62" s="6"/>
      <c r="R62" s="6"/>
      <c r="S62" s="6"/>
      <c r="T62" s="6"/>
    </row>
    <row r="63" spans="1:20" s="7" customFormat="1" ht="13.5" hidden="1" customHeight="1" x14ac:dyDescent="0.15">
      <c r="A63" s="8" t="s">
        <v>31</v>
      </c>
      <c r="B63" s="9"/>
      <c r="C63" s="10"/>
      <c r="D63" s="11"/>
      <c r="E63" s="13"/>
      <c r="F63" s="6"/>
      <c r="G63" s="6"/>
      <c r="H63" s="6"/>
      <c r="I63" s="6"/>
      <c r="J63" s="6"/>
      <c r="K63" s="6"/>
      <c r="L63" s="6"/>
      <c r="M63" s="13"/>
      <c r="N63" s="13"/>
      <c r="O63" s="13"/>
      <c r="P63" s="13"/>
      <c r="Q63" s="6"/>
      <c r="R63" s="6"/>
      <c r="S63" s="6"/>
      <c r="T63" s="6"/>
    </row>
    <row r="64" spans="1:20" s="7" customFormat="1" ht="13.5" hidden="1" customHeight="1" x14ac:dyDescent="0.15">
      <c r="A64" s="8" t="s">
        <v>32</v>
      </c>
      <c r="B64" s="9"/>
      <c r="C64" s="10"/>
      <c r="D64" s="11"/>
      <c r="E64" s="13"/>
      <c r="F64" s="6"/>
      <c r="G64" s="6"/>
      <c r="H64" s="6"/>
      <c r="I64" s="6"/>
      <c r="J64" s="6"/>
      <c r="K64" s="6"/>
      <c r="L64" s="6"/>
      <c r="M64" s="13"/>
      <c r="N64" s="13"/>
      <c r="O64" s="13"/>
      <c r="P64" s="13"/>
      <c r="Q64" s="6"/>
      <c r="R64" s="6"/>
      <c r="S64" s="6"/>
      <c r="T64" s="6"/>
    </row>
    <row r="65" spans="1:20" s="7" customFormat="1" ht="13.5" hidden="1" customHeight="1" x14ac:dyDescent="0.15">
      <c r="A65" s="8" t="s">
        <v>33</v>
      </c>
      <c r="B65" s="9" t="s">
        <v>134</v>
      </c>
      <c r="C65" s="10"/>
      <c r="D65" s="11"/>
      <c r="E65" s="13"/>
      <c r="F65" s="6"/>
      <c r="G65" s="6"/>
      <c r="H65" s="6"/>
      <c r="I65" s="6"/>
      <c r="J65" s="6"/>
      <c r="K65" s="6"/>
      <c r="L65" s="6"/>
      <c r="M65" s="13"/>
      <c r="N65" s="13"/>
      <c r="O65" s="13"/>
      <c r="P65" s="13"/>
      <c r="Q65" s="6"/>
      <c r="R65" s="6"/>
      <c r="S65" s="6"/>
      <c r="T65" s="6"/>
    </row>
    <row r="66" spans="1:20" s="7" customFormat="1" ht="13.5" hidden="1" customHeight="1" x14ac:dyDescent="0.15">
      <c r="A66" s="8" t="s">
        <v>34</v>
      </c>
      <c r="B66" s="9" t="s">
        <v>198</v>
      </c>
      <c r="C66" s="10"/>
      <c r="D66" s="11"/>
      <c r="E66" s="13"/>
      <c r="F66" s="6"/>
      <c r="G66" s="6"/>
      <c r="H66" s="6"/>
      <c r="I66" s="6"/>
      <c r="J66" s="6"/>
      <c r="K66" s="6"/>
      <c r="L66" s="6"/>
      <c r="M66" s="13"/>
      <c r="N66" s="13"/>
      <c r="O66" s="13"/>
      <c r="P66" s="13"/>
      <c r="Q66" s="6"/>
      <c r="R66" s="6"/>
      <c r="S66" s="6"/>
      <c r="T66" s="6"/>
    </row>
    <row r="67" spans="1:20" s="7" customFormat="1" ht="13.5" hidden="1" customHeight="1" x14ac:dyDescent="0.15">
      <c r="A67" s="8" t="s">
        <v>35</v>
      </c>
      <c r="B67" s="12" t="s">
        <v>199</v>
      </c>
      <c r="C67" s="10"/>
      <c r="D67" s="11"/>
      <c r="E67" s="13"/>
      <c r="F67" s="6"/>
      <c r="G67" s="6"/>
      <c r="H67" s="6"/>
      <c r="I67" s="6"/>
      <c r="J67" s="6"/>
      <c r="K67" s="6"/>
      <c r="L67" s="6"/>
      <c r="M67" s="13"/>
      <c r="N67" s="13"/>
      <c r="O67" s="13"/>
      <c r="P67" s="13"/>
      <c r="Q67" s="6"/>
      <c r="R67" s="6"/>
      <c r="S67" s="6"/>
      <c r="T67" s="6"/>
    </row>
    <row r="68" spans="1:20" s="7" customFormat="1" ht="13.5" hidden="1" customHeight="1" x14ac:dyDescent="0.15">
      <c r="A68" s="8" t="s">
        <v>36</v>
      </c>
      <c r="B68" s="9" t="s">
        <v>200</v>
      </c>
      <c r="C68" s="10"/>
      <c r="D68" s="11"/>
      <c r="E68" s="13"/>
      <c r="F68" s="6"/>
      <c r="G68" s="6"/>
      <c r="H68" s="6"/>
      <c r="I68" s="6"/>
      <c r="J68" s="6"/>
      <c r="K68" s="6"/>
      <c r="L68" s="6"/>
      <c r="M68" s="13"/>
      <c r="N68" s="13"/>
      <c r="O68" s="13"/>
      <c r="P68" s="13"/>
      <c r="Q68" s="6"/>
      <c r="R68" s="6"/>
      <c r="S68" s="6"/>
      <c r="T68" s="6"/>
    </row>
    <row r="69" spans="1:20" s="7" customFormat="1" ht="13.5" hidden="1" customHeight="1" x14ac:dyDescent="0.15">
      <c r="E69" s="26" t="str">
        <f>IF(E40=上8!E17,"ok","×")</f>
        <v>ok</v>
      </c>
      <c r="F69" s="26" t="str">
        <f>IF(F40=上8!F17,"ok","×")</f>
        <v>ok</v>
      </c>
      <c r="G69" s="26" t="str">
        <f>IF(G40=上8!G17,"ok","×")</f>
        <v>ok</v>
      </c>
      <c r="H69" s="26" t="str">
        <f>IF(H40=上8!H17,"ok","×")</f>
        <v>ok</v>
      </c>
      <c r="I69" s="26" t="str">
        <f>IF(I40=上8!I17,"ok","×")</f>
        <v>ok</v>
      </c>
      <c r="J69" s="26" t="str">
        <f>IF(J40=上8!J17,"ok","×")</f>
        <v>ok</v>
      </c>
      <c r="K69" s="26" t="str">
        <f>IF(K40=上8!K17,"ok","×")</f>
        <v>ok</v>
      </c>
      <c r="L69" s="26" t="str">
        <f>IF(L40=上8!L17,"ok","×")</f>
        <v>ok</v>
      </c>
      <c r="M69" s="26" t="str">
        <f>IF(M40=上8!M17,"ok","×")</f>
        <v>ok</v>
      </c>
      <c r="N69" s="26" t="str">
        <f>IF(N40=上8!N17,"ok","×")</f>
        <v>ok</v>
      </c>
      <c r="O69" s="26" t="str">
        <f>IF(O40=上8!O17,"ok","×")</f>
        <v>ok</v>
      </c>
      <c r="P69" s="26"/>
      <c r="Q69" s="26" t="str">
        <f>IF(Q40=上8!Q17,"ok","×")</f>
        <v>ok</v>
      </c>
      <c r="R69" s="26"/>
      <c r="S69" s="26" t="str">
        <f>IF(S40=上8!S17,"ok","×")</f>
        <v>ok</v>
      </c>
      <c r="T69" s="26" t="str">
        <f>IF(T40=上8!T17,"ok","×")</f>
        <v>ok</v>
      </c>
    </row>
    <row r="70" spans="1:20" ht="13.5" customHeight="1" x14ac:dyDescent="0.15">
      <c r="A70" s="7"/>
      <c r="B70" s="2"/>
    </row>
    <row r="71" spans="1:20" ht="28.5" customHeight="1" x14ac:dyDescent="0.15">
      <c r="B71" s="606"/>
      <c r="C71" s="607"/>
      <c r="D71" s="608"/>
      <c r="E71" s="81" t="s">
        <v>422</v>
      </c>
      <c r="F71" s="81" t="s">
        <v>55</v>
      </c>
      <c r="G71" s="81" t="s">
        <v>56</v>
      </c>
      <c r="H71" s="488" t="s">
        <v>1754</v>
      </c>
      <c r="I71" s="489" t="s">
        <v>1755</v>
      </c>
      <c r="J71" s="82" t="s">
        <v>399</v>
      </c>
      <c r="K71" s="27"/>
      <c r="L71" s="27"/>
      <c r="M71" s="27"/>
      <c r="N71" s="27"/>
    </row>
    <row r="72" spans="1:20" ht="13.5" hidden="1" customHeight="1" x14ac:dyDescent="0.15">
      <c r="B72" s="19"/>
      <c r="C72" s="19"/>
      <c r="D72" s="19"/>
      <c r="E72" s="20"/>
      <c r="F72" s="20"/>
      <c r="G72" s="20"/>
      <c r="H72" s="20"/>
      <c r="I72" s="20"/>
      <c r="J72" s="20"/>
      <c r="K72" s="28"/>
      <c r="L72" s="28"/>
      <c r="M72" s="28"/>
      <c r="N72" s="28"/>
    </row>
    <row r="73" spans="1:20" ht="13.5" hidden="1" customHeight="1" x14ac:dyDescent="0.15">
      <c r="B73" s="19"/>
      <c r="C73" s="19"/>
      <c r="D73" s="19"/>
      <c r="E73" s="20"/>
      <c r="F73" s="20"/>
      <c r="G73" s="20"/>
      <c r="H73" s="20"/>
      <c r="I73" s="20"/>
      <c r="J73" s="20"/>
      <c r="K73" s="28"/>
      <c r="L73" s="28"/>
      <c r="M73" s="28"/>
      <c r="N73" s="28"/>
    </row>
    <row r="74" spans="1:20" ht="13.5" hidden="1" customHeight="1" x14ac:dyDescent="0.15">
      <c r="B74" s="19"/>
      <c r="C74" s="19"/>
      <c r="D74" s="19"/>
      <c r="E74" s="20"/>
      <c r="F74" s="20"/>
      <c r="G74" s="20"/>
      <c r="H74" s="20"/>
      <c r="I74" s="20"/>
      <c r="J74" s="20"/>
      <c r="K74" s="28"/>
      <c r="L74" s="28"/>
      <c r="M74" s="28"/>
      <c r="N74" s="28"/>
    </row>
    <row r="75" spans="1:20" ht="13.5" hidden="1" customHeight="1" x14ac:dyDescent="0.15">
      <c r="B75" s="19"/>
      <c r="C75" s="19"/>
      <c r="D75" s="19"/>
      <c r="E75" s="20"/>
      <c r="F75" s="20"/>
      <c r="G75" s="20"/>
      <c r="H75" s="20"/>
      <c r="I75" s="20"/>
      <c r="J75" s="20"/>
      <c r="K75" s="28"/>
      <c r="L75" s="28"/>
      <c r="M75" s="28"/>
      <c r="N75" s="28"/>
    </row>
    <row r="76" spans="1:20" ht="13.5" hidden="1" customHeight="1" x14ac:dyDescent="0.15">
      <c r="B76" s="19"/>
      <c r="C76" s="19"/>
      <c r="D76" s="19"/>
      <c r="E76" s="20"/>
      <c r="F76" s="20"/>
      <c r="G76" s="20"/>
      <c r="H76" s="20"/>
      <c r="I76" s="20"/>
      <c r="J76" s="20"/>
      <c r="K76" s="28"/>
      <c r="L76" s="28"/>
      <c r="M76" s="28"/>
      <c r="N76" s="28"/>
    </row>
    <row r="77" spans="1:20" ht="13.5" hidden="1" customHeight="1" x14ac:dyDescent="0.15">
      <c r="B77" s="19"/>
      <c r="C77" s="19"/>
      <c r="D77" s="19"/>
      <c r="E77" s="20"/>
      <c r="F77" s="20"/>
      <c r="G77" s="20"/>
      <c r="H77" s="20"/>
      <c r="I77" s="20"/>
      <c r="J77" s="20"/>
      <c r="K77" s="28"/>
      <c r="L77" s="28"/>
      <c r="M77" s="28"/>
      <c r="N77" s="28"/>
    </row>
    <row r="78" spans="1:20" ht="13.5" hidden="1" customHeight="1" x14ac:dyDescent="0.15">
      <c r="B78" s="19"/>
      <c r="C78" s="19"/>
      <c r="D78" s="19"/>
      <c r="E78" s="20"/>
      <c r="F78" s="20"/>
      <c r="G78" s="20"/>
      <c r="H78" s="20"/>
      <c r="I78" s="20"/>
      <c r="J78" s="20"/>
      <c r="K78" s="28"/>
      <c r="L78" s="28"/>
      <c r="M78" s="28"/>
      <c r="N78" s="28"/>
    </row>
    <row r="79" spans="1:20" ht="13.5" hidden="1" customHeight="1" x14ac:dyDescent="0.15">
      <c r="B79" s="19"/>
      <c r="C79" s="19"/>
      <c r="D79" s="19"/>
      <c r="E79" s="20"/>
      <c r="F79" s="20"/>
      <c r="G79" s="20"/>
      <c r="H79" s="20"/>
      <c r="I79" s="20"/>
      <c r="J79" s="20"/>
      <c r="K79" s="28"/>
      <c r="L79" s="28"/>
      <c r="M79" s="28"/>
      <c r="N79" s="28"/>
    </row>
    <row r="80" spans="1:20" ht="13.5" hidden="1" customHeight="1" x14ac:dyDescent="0.15">
      <c r="B80" s="19"/>
      <c r="C80" s="19"/>
      <c r="D80" s="19"/>
      <c r="E80" s="20"/>
      <c r="F80" s="20"/>
      <c r="G80" s="20"/>
      <c r="H80" s="20"/>
      <c r="I80" s="20"/>
      <c r="J80" s="20"/>
      <c r="K80" s="28"/>
      <c r="L80" s="28"/>
      <c r="M80" s="28"/>
      <c r="N80" s="28"/>
    </row>
    <row r="81" spans="2:14" ht="13.5" customHeight="1" x14ac:dyDescent="0.15">
      <c r="B81" s="612" t="s">
        <v>157</v>
      </c>
      <c r="C81" s="83" t="s">
        <v>158</v>
      </c>
      <c r="D81" s="84"/>
      <c r="E81" s="70">
        <v>3.221157185524762</v>
      </c>
      <c r="F81" s="70">
        <v>10.387098277750589</v>
      </c>
      <c r="G81" s="70">
        <v>13.293392177936322</v>
      </c>
      <c r="H81" s="70">
        <v>16.927053560333043</v>
      </c>
      <c r="I81" s="70">
        <v>12.147377956965114</v>
      </c>
      <c r="J81" s="326">
        <v>10.886622601101159</v>
      </c>
      <c r="K81" s="29"/>
      <c r="L81" s="29"/>
      <c r="M81" s="29"/>
      <c r="N81" s="29"/>
    </row>
    <row r="82" spans="2:14" ht="13.5" customHeight="1" x14ac:dyDescent="0.15">
      <c r="B82" s="612"/>
      <c r="C82" s="83" t="s">
        <v>159</v>
      </c>
      <c r="D82" s="84"/>
      <c r="E82" s="70">
        <v>1.410015975550462</v>
      </c>
      <c r="F82" s="70">
        <v>5.7501534254662969</v>
      </c>
      <c r="G82" s="70">
        <v>9.1130370268738936</v>
      </c>
      <c r="H82" s="70">
        <v>9.5677892382254264</v>
      </c>
      <c r="I82" s="70">
        <v>6.1618317371060609</v>
      </c>
      <c r="J82" s="326">
        <v>5.8102903437237385</v>
      </c>
      <c r="K82" s="29"/>
      <c r="L82" s="29"/>
      <c r="M82" s="29"/>
      <c r="N82" s="29"/>
    </row>
    <row r="83" spans="2:14" ht="13.5" customHeight="1" x14ac:dyDescent="0.15">
      <c r="B83" s="612"/>
      <c r="C83" s="83" t="s">
        <v>160</v>
      </c>
      <c r="D83" s="84"/>
      <c r="E83" s="70">
        <v>0</v>
      </c>
      <c r="F83" s="70">
        <v>0</v>
      </c>
      <c r="G83" s="70">
        <v>0.56532487759763606</v>
      </c>
      <c r="H83" s="70">
        <v>1.7884926059401018</v>
      </c>
      <c r="I83" s="70">
        <v>0</v>
      </c>
      <c r="J83" s="326">
        <v>0.3435901861314693</v>
      </c>
      <c r="K83" s="29"/>
      <c r="L83" s="29"/>
      <c r="M83" s="29"/>
      <c r="N83" s="29"/>
    </row>
    <row r="84" spans="2:14" ht="13.5" customHeight="1" x14ac:dyDescent="0.15">
      <c r="B84" s="612"/>
      <c r="C84" s="83" t="s">
        <v>161</v>
      </c>
      <c r="D84" s="84"/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326">
        <v>1.3150924219418298</v>
      </c>
      <c r="K84" s="29"/>
      <c r="L84" s="29"/>
      <c r="M84" s="29"/>
      <c r="N84" s="29"/>
    </row>
    <row r="85" spans="2:14" ht="13.5" customHeight="1" x14ac:dyDescent="0.15">
      <c r="B85" s="612"/>
      <c r="C85" s="83" t="s">
        <v>162</v>
      </c>
      <c r="D85" s="84"/>
      <c r="E85" s="70">
        <v>1.4638466347155659</v>
      </c>
      <c r="F85" s="70">
        <v>3.370699231707412</v>
      </c>
      <c r="G85" s="70">
        <v>4.3335645448563058</v>
      </c>
      <c r="H85" s="70">
        <v>5.8456567664968313</v>
      </c>
      <c r="I85" s="70">
        <v>3.8786894477611327</v>
      </c>
      <c r="J85" s="326">
        <v>3.8690066481884418</v>
      </c>
      <c r="K85" s="29"/>
      <c r="L85" s="29"/>
      <c r="M85" s="29"/>
      <c r="N85" s="29"/>
    </row>
    <row r="86" spans="2:14" ht="13.5" customHeight="1" x14ac:dyDescent="0.15">
      <c r="B86" s="612"/>
      <c r="C86" s="83" t="s">
        <v>430</v>
      </c>
      <c r="D86" s="84"/>
      <c r="E86" s="70">
        <v>6.0950197957907895</v>
      </c>
      <c r="F86" s="70">
        <v>19.507950934924299</v>
      </c>
      <c r="G86" s="70">
        <v>27.305318627264157</v>
      </c>
      <c r="H86" s="70">
        <v>34.128992170995403</v>
      </c>
      <c r="I86" s="70">
        <v>22.187899141832307</v>
      </c>
      <c r="J86" s="326">
        <v>22.22460220108664</v>
      </c>
      <c r="K86" s="29"/>
      <c r="L86" s="29"/>
      <c r="M86" s="29"/>
      <c r="N86" s="29"/>
    </row>
    <row r="87" spans="2:14" ht="13.5" customHeight="1" x14ac:dyDescent="0.15">
      <c r="B87" s="85" t="s">
        <v>140</v>
      </c>
      <c r="C87" s="83"/>
      <c r="D87" s="84"/>
      <c r="E87" s="70">
        <v>10.663679933319441</v>
      </c>
      <c r="F87" s="70">
        <v>9.6762916870586597</v>
      </c>
      <c r="G87" s="70">
        <v>4.573414740115707E-3</v>
      </c>
      <c r="H87" s="70">
        <v>71.870262209519069</v>
      </c>
      <c r="I87" s="70">
        <v>51.308879158726334</v>
      </c>
      <c r="J87" s="326">
        <v>11.828546322607332</v>
      </c>
      <c r="K87" s="29"/>
      <c r="L87" s="29"/>
      <c r="M87" s="29"/>
      <c r="N87" s="29"/>
    </row>
    <row r="88" spans="2:14" ht="13.5" customHeight="1" x14ac:dyDescent="0.15">
      <c r="B88" s="612" t="s">
        <v>84</v>
      </c>
      <c r="C88" s="83" t="s">
        <v>163</v>
      </c>
      <c r="D88" s="84"/>
      <c r="E88" s="70">
        <v>10.663679933319441</v>
      </c>
      <c r="F88" s="70">
        <v>9.6693001468223443</v>
      </c>
      <c r="G88" s="70">
        <v>4.573414740115707E-3</v>
      </c>
      <c r="H88" s="70">
        <v>71.843916987697284</v>
      </c>
      <c r="I88" s="70">
        <v>51.308879158726334</v>
      </c>
      <c r="J88" s="326">
        <v>11.816363912808532</v>
      </c>
      <c r="K88" s="29"/>
      <c r="L88" s="29"/>
      <c r="M88" s="29"/>
      <c r="N88" s="29"/>
    </row>
    <row r="89" spans="2:14" ht="13.5" customHeight="1" x14ac:dyDescent="0.15">
      <c r="B89" s="612"/>
      <c r="C89" s="83" t="s">
        <v>164</v>
      </c>
      <c r="D89" s="84"/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326">
        <v>0</v>
      </c>
      <c r="K89" s="29"/>
      <c r="L89" s="29"/>
      <c r="M89" s="29"/>
      <c r="N89" s="29"/>
    </row>
    <row r="90" spans="2:14" ht="13.5" customHeight="1" x14ac:dyDescent="0.15">
      <c r="B90" s="612"/>
      <c r="C90" s="83" t="s">
        <v>165</v>
      </c>
      <c r="D90" s="84"/>
      <c r="E90" s="70">
        <v>0</v>
      </c>
      <c r="F90" s="70">
        <v>6.9915402363140604E-3</v>
      </c>
      <c r="G90" s="70">
        <v>0</v>
      </c>
      <c r="H90" s="70">
        <v>2.6345221821796942E-2</v>
      </c>
      <c r="I90" s="70">
        <v>0</v>
      </c>
      <c r="J90" s="326">
        <v>1.2182409798801037E-2</v>
      </c>
      <c r="K90" s="29"/>
      <c r="L90" s="29"/>
      <c r="M90" s="29"/>
      <c r="N90" s="29"/>
    </row>
    <row r="91" spans="2:14" ht="13.5" customHeight="1" x14ac:dyDescent="0.15">
      <c r="B91" s="85" t="s">
        <v>137</v>
      </c>
      <c r="C91" s="83"/>
      <c r="D91" s="84"/>
      <c r="E91" s="70">
        <v>101.85802597763423</v>
      </c>
      <c r="F91" s="70">
        <v>88.782462109736116</v>
      </c>
      <c r="G91" s="70">
        <v>108.07258517349757</v>
      </c>
      <c r="H91" s="70">
        <v>400.69789983844913</v>
      </c>
      <c r="I91" s="70">
        <v>29.245032788290068</v>
      </c>
      <c r="J91" s="326">
        <v>75.120959429407762</v>
      </c>
      <c r="K91" s="29"/>
      <c r="L91" s="29"/>
      <c r="M91" s="29"/>
      <c r="N91" s="29"/>
    </row>
    <row r="92" spans="2:14" ht="13.5" customHeight="1" x14ac:dyDescent="0.15">
      <c r="B92" s="85" t="s">
        <v>166</v>
      </c>
      <c r="C92" s="83"/>
      <c r="D92" s="84"/>
      <c r="E92" s="70">
        <v>16.331527401541987</v>
      </c>
      <c r="F92" s="70">
        <v>35.94273151708655</v>
      </c>
      <c r="G92" s="70">
        <v>14.60672444413955</v>
      </c>
      <c r="H92" s="70">
        <v>31.004846526655896</v>
      </c>
      <c r="I92" s="70">
        <v>20.600513349955314</v>
      </c>
      <c r="J92" s="326">
        <v>12.881704092262362</v>
      </c>
      <c r="K92" s="29"/>
      <c r="L92" s="29"/>
      <c r="M92" s="29"/>
      <c r="N92" s="29"/>
    </row>
    <row r="93" spans="2:14" ht="13.5" customHeight="1" x14ac:dyDescent="0.15">
      <c r="B93" s="85" t="s">
        <v>167</v>
      </c>
      <c r="C93" s="83"/>
      <c r="D93" s="84"/>
      <c r="E93" s="70">
        <v>0.2448426755574078</v>
      </c>
      <c r="F93" s="70">
        <v>0.15536756080697911</v>
      </c>
      <c r="G93" s="70">
        <v>0.25280820368972939</v>
      </c>
      <c r="H93" s="70">
        <v>1.0354169255623213</v>
      </c>
      <c r="I93" s="70">
        <v>0.75206992658850791</v>
      </c>
      <c r="J93" s="326">
        <v>0.32038111166586875</v>
      </c>
      <c r="K93" s="29"/>
      <c r="L93" s="29"/>
      <c r="M93" s="29"/>
      <c r="N93" s="29"/>
    </row>
    <row r="94" spans="2:14" ht="13.5" customHeight="1" x14ac:dyDescent="0.15">
      <c r="B94" s="85" t="s">
        <v>168</v>
      </c>
      <c r="C94" s="83"/>
      <c r="D94" s="84"/>
      <c r="E94" s="70">
        <v>0.60255608807390426</v>
      </c>
      <c r="F94" s="70">
        <v>2.1044536111305319</v>
      </c>
      <c r="G94" s="70">
        <v>1.0302887095093995</v>
      </c>
      <c r="H94" s="70">
        <v>3.6808748601963464</v>
      </c>
      <c r="I94" s="70">
        <v>2.3010972957311973</v>
      </c>
      <c r="J94" s="326">
        <v>1.1080342607374714</v>
      </c>
      <c r="K94" s="29"/>
      <c r="L94" s="29"/>
      <c r="M94" s="29"/>
      <c r="N94" s="29"/>
    </row>
    <row r="95" spans="2:14" ht="13.5" customHeight="1" x14ac:dyDescent="0.15">
      <c r="B95" s="85" t="s">
        <v>169</v>
      </c>
      <c r="C95" s="83"/>
      <c r="D95" s="84"/>
      <c r="E95" s="70">
        <v>12.778703896645135</v>
      </c>
      <c r="F95" s="70">
        <v>16.773481864721465</v>
      </c>
      <c r="G95" s="70">
        <v>0.33640006199517758</v>
      </c>
      <c r="H95" s="70">
        <v>2.8596992668075059</v>
      </c>
      <c r="I95" s="70">
        <v>6.2903732600986704</v>
      </c>
      <c r="J95" s="326">
        <v>8.8064183406992811</v>
      </c>
      <c r="K95" s="29"/>
      <c r="L95" s="29"/>
      <c r="M95" s="29"/>
      <c r="N95" s="29"/>
    </row>
    <row r="96" spans="2:14" ht="13.5" customHeight="1" x14ac:dyDescent="0.15">
      <c r="B96" s="85" t="s">
        <v>170</v>
      </c>
      <c r="C96" s="83"/>
      <c r="D96" s="84"/>
      <c r="E96" s="70">
        <v>0.32645690074321038</v>
      </c>
      <c r="F96" s="70">
        <v>1.5047348264155926</v>
      </c>
      <c r="G96" s="70">
        <v>0.32776138970829238</v>
      </c>
      <c r="H96" s="70">
        <v>3.6033304337020007</v>
      </c>
      <c r="I96" s="70">
        <v>0.6904516092174473</v>
      </c>
      <c r="J96" s="326">
        <v>0.34235739132400106</v>
      </c>
      <c r="K96" s="29"/>
      <c r="L96" s="29"/>
      <c r="M96" s="29"/>
      <c r="N96" s="29"/>
    </row>
    <row r="97" spans="2:14" ht="13.5" customHeight="1" x14ac:dyDescent="0.15">
      <c r="B97" s="85" t="s">
        <v>171</v>
      </c>
      <c r="C97" s="83"/>
      <c r="D97" s="84"/>
      <c r="E97" s="70">
        <v>0.66159616586788916</v>
      </c>
      <c r="F97" s="70">
        <v>0.36433693009236601</v>
      </c>
      <c r="G97" s="70">
        <v>0.39102696027989298</v>
      </c>
      <c r="H97" s="70">
        <v>5.0210016155088857</v>
      </c>
      <c r="I97" s="70">
        <v>2.564301366620827</v>
      </c>
      <c r="J97" s="326">
        <v>0.9566830148955856</v>
      </c>
      <c r="K97" s="29"/>
      <c r="L97" s="29"/>
      <c r="M97" s="29"/>
      <c r="N97" s="29"/>
    </row>
    <row r="98" spans="2:14" ht="13.5" customHeight="1" x14ac:dyDescent="0.15">
      <c r="B98" s="85" t="s">
        <v>172</v>
      </c>
      <c r="C98" s="83"/>
      <c r="D98" s="84"/>
      <c r="E98" s="70">
        <v>0</v>
      </c>
      <c r="F98" s="70">
        <v>0</v>
      </c>
      <c r="G98" s="70">
        <v>0.72793517946841679</v>
      </c>
      <c r="H98" s="70">
        <v>0</v>
      </c>
      <c r="I98" s="70">
        <v>0.49498688060328816</v>
      </c>
      <c r="J98" s="326">
        <v>1.0002075204592571</v>
      </c>
      <c r="K98" s="29"/>
      <c r="L98" s="29"/>
      <c r="M98" s="29"/>
      <c r="N98" s="29"/>
    </row>
    <row r="99" spans="2:14" ht="13.5" customHeight="1" x14ac:dyDescent="0.15">
      <c r="B99" s="85" t="s">
        <v>173</v>
      </c>
      <c r="C99" s="83"/>
      <c r="D99" s="84"/>
      <c r="E99" s="70">
        <v>10.733138848371189</v>
      </c>
      <c r="F99" s="70">
        <v>9.5302461799000984</v>
      </c>
      <c r="G99" s="70">
        <v>16.076823204490076</v>
      </c>
      <c r="H99" s="70">
        <v>55.907543183795205</v>
      </c>
      <c r="I99" s="70">
        <v>12.182063764756769</v>
      </c>
      <c r="J99" s="326">
        <v>14.929487561442835</v>
      </c>
      <c r="K99" s="29"/>
      <c r="L99" s="29"/>
      <c r="M99" s="29"/>
      <c r="N99" s="29"/>
    </row>
    <row r="100" spans="2:14" ht="13.5" customHeight="1" x14ac:dyDescent="0.15">
      <c r="B100" s="612" t="s">
        <v>84</v>
      </c>
      <c r="C100" s="83" t="s">
        <v>174</v>
      </c>
      <c r="D100" s="84"/>
      <c r="E100" s="70">
        <v>5.6400639022018479</v>
      </c>
      <c r="F100" s="70">
        <v>4.450503779315917</v>
      </c>
      <c r="G100" s="70">
        <v>5.676369928273612</v>
      </c>
      <c r="H100" s="70">
        <v>41.665216851000373</v>
      </c>
      <c r="I100" s="70">
        <v>6.4682910506535212</v>
      </c>
      <c r="J100" s="326">
        <v>6.5139422243864615</v>
      </c>
      <c r="K100" s="29"/>
      <c r="L100" s="29"/>
      <c r="M100" s="29"/>
      <c r="N100" s="29"/>
    </row>
    <row r="101" spans="2:14" ht="13.5" customHeight="1" x14ac:dyDescent="0.15">
      <c r="B101" s="612"/>
      <c r="C101" s="83" t="s">
        <v>133</v>
      </c>
      <c r="D101" s="84"/>
      <c r="E101" s="70">
        <v>1.9101201639230396E-2</v>
      </c>
      <c r="F101" s="70">
        <v>2.7834098518570309</v>
      </c>
      <c r="G101" s="70">
        <v>5.6893279367039398</v>
      </c>
      <c r="H101" s="70">
        <v>5.5727600347955759</v>
      </c>
      <c r="I101" s="70">
        <v>2.1501120147557504</v>
      </c>
      <c r="J101" s="326">
        <v>4.0983920931280586</v>
      </c>
      <c r="K101" s="29"/>
      <c r="L101" s="29"/>
      <c r="M101" s="29"/>
      <c r="N101" s="29"/>
    </row>
    <row r="102" spans="2:14" ht="13.5" customHeight="1" x14ac:dyDescent="0.15">
      <c r="B102" s="612"/>
      <c r="C102" s="83" t="s">
        <v>135</v>
      </c>
      <c r="D102" s="84"/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326">
        <v>2.2565795286203585</v>
      </c>
      <c r="K102" s="29"/>
      <c r="L102" s="29"/>
      <c r="M102" s="29"/>
      <c r="N102" s="29"/>
    </row>
    <row r="103" spans="2:14" ht="13.5" customHeight="1" x14ac:dyDescent="0.15">
      <c r="B103" s="612"/>
      <c r="C103" s="83" t="s">
        <v>175</v>
      </c>
      <c r="D103" s="84"/>
      <c r="E103" s="70">
        <v>5.0739737445301101</v>
      </c>
      <c r="F103" s="70">
        <v>2.2963325487271513</v>
      </c>
      <c r="G103" s="70">
        <v>4.7111253395125248</v>
      </c>
      <c r="H103" s="70">
        <v>8.6695662979992552</v>
      </c>
      <c r="I103" s="70">
        <v>3.5636606993474986</v>
      </c>
      <c r="J103" s="326">
        <v>2.0605737153079553</v>
      </c>
      <c r="K103" s="29"/>
      <c r="L103" s="29"/>
      <c r="M103" s="29"/>
      <c r="N103" s="29"/>
    </row>
    <row r="104" spans="2:14" ht="13.5" customHeight="1" x14ac:dyDescent="0.15">
      <c r="B104" s="612"/>
      <c r="C104" s="83" t="s">
        <v>66</v>
      </c>
      <c r="D104" s="84"/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326">
        <v>0</v>
      </c>
      <c r="K104" s="29"/>
      <c r="L104" s="29"/>
      <c r="M104" s="29"/>
      <c r="N104" s="29"/>
    </row>
    <row r="105" spans="2:14" ht="13.5" hidden="1" customHeight="1" x14ac:dyDescent="0.15">
      <c r="B105" s="85"/>
      <c r="C105" s="83"/>
      <c r="D105" s="84"/>
      <c r="E105" s="70" t="e">
        <v>#REF!</v>
      </c>
      <c r="F105" s="70" t="e">
        <v>#REF!</v>
      </c>
      <c r="G105" s="70" t="e">
        <v>#REF!</v>
      </c>
      <c r="H105" s="70" t="e">
        <v>#REF!</v>
      </c>
      <c r="I105" s="70" t="e">
        <v>#REF!</v>
      </c>
      <c r="J105" s="326" t="e">
        <v>#REF!</v>
      </c>
      <c r="K105" s="29"/>
      <c r="L105" s="29"/>
      <c r="M105" s="29"/>
      <c r="N105" s="29"/>
    </row>
    <row r="106" spans="2:14" ht="13.5" customHeight="1" x14ac:dyDescent="0.15">
      <c r="B106" s="83" t="s">
        <v>176</v>
      </c>
      <c r="C106" s="86"/>
      <c r="D106" s="84"/>
      <c r="E106" s="70">
        <v>0</v>
      </c>
      <c r="F106" s="70">
        <v>0</v>
      </c>
      <c r="G106" s="70">
        <v>77.446459287716067</v>
      </c>
      <c r="H106" s="70">
        <v>0</v>
      </c>
      <c r="I106" s="70">
        <v>0</v>
      </c>
      <c r="J106" s="326">
        <v>39.145395819592807</v>
      </c>
      <c r="K106" s="29"/>
      <c r="L106" s="29"/>
      <c r="M106" s="29"/>
      <c r="N106" s="29"/>
    </row>
    <row r="107" spans="2:14" ht="13.5" customHeight="1" x14ac:dyDescent="0.15">
      <c r="B107" s="83"/>
      <c r="C107" s="86" t="s">
        <v>177</v>
      </c>
      <c r="D107" s="84"/>
      <c r="E107" s="70">
        <v>0</v>
      </c>
      <c r="F107" s="70">
        <v>0</v>
      </c>
      <c r="G107" s="70">
        <v>48.644109568854027</v>
      </c>
      <c r="H107" s="70">
        <v>0</v>
      </c>
      <c r="I107" s="70">
        <v>0</v>
      </c>
      <c r="J107" s="326">
        <v>24.526769454358167</v>
      </c>
      <c r="K107" s="29"/>
      <c r="L107" s="29"/>
      <c r="M107" s="29"/>
      <c r="N107" s="29"/>
    </row>
    <row r="108" spans="2:14" ht="13.5" customHeight="1" x14ac:dyDescent="0.15">
      <c r="B108" s="83" t="s">
        <v>66</v>
      </c>
      <c r="C108" s="86"/>
      <c r="D108" s="84"/>
      <c r="E108" s="70">
        <v>10.566437452246996</v>
      </c>
      <c r="F108" s="70">
        <v>25.236352901877616</v>
      </c>
      <c r="G108" s="70">
        <v>5.6090391001552424</v>
      </c>
      <c r="H108" s="70">
        <v>56.090965577233753</v>
      </c>
      <c r="I108" s="70">
        <v>11.857241376496079</v>
      </c>
      <c r="J108" s="326">
        <v>9.9150861209905905</v>
      </c>
      <c r="K108" s="29"/>
      <c r="L108" s="29"/>
      <c r="M108" s="29"/>
      <c r="N108" s="29"/>
    </row>
    <row r="109" spans="2:14" ht="13.5" customHeight="1" x14ac:dyDescent="0.15">
      <c r="B109" s="83" t="s">
        <v>178</v>
      </c>
      <c r="C109" s="86"/>
      <c r="D109" s="84"/>
      <c r="E109" s="70">
        <v>170.86198513579217</v>
      </c>
      <c r="F109" s="70">
        <v>209.57841012375027</v>
      </c>
      <c r="G109" s="70">
        <v>252.40904621435595</v>
      </c>
      <c r="H109" s="70">
        <v>675.66745370945694</v>
      </c>
      <c r="I109" s="70">
        <v>160.47490991891681</v>
      </c>
      <c r="J109" s="326">
        <v>199.11049574103637</v>
      </c>
      <c r="K109" s="29"/>
      <c r="L109" s="29"/>
      <c r="M109" s="29"/>
      <c r="N109" s="29"/>
    </row>
  </sheetData>
  <mergeCells count="13">
    <mergeCell ref="B81:B86"/>
    <mergeCell ref="B88:B90"/>
    <mergeCell ref="B100:B104"/>
    <mergeCell ref="B71:D71"/>
    <mergeCell ref="C56:C58"/>
    <mergeCell ref="B55:B61"/>
    <mergeCell ref="B2:D2"/>
    <mergeCell ref="C44:C46"/>
    <mergeCell ref="C48:C51"/>
    <mergeCell ref="B12:B17"/>
    <mergeCell ref="B31:B35"/>
    <mergeCell ref="B19:B21"/>
    <mergeCell ref="B41:B54"/>
  </mergeCells>
  <phoneticPr fontId="2"/>
  <pageMargins left="0.78740157480314965" right="0.78740157480314965" top="0.78740157480314965" bottom="0.78740157480314965" header="0.51181102362204722" footer="0.35433070866141736"/>
  <pageSetup paperSize="9" scale="61" fitToWidth="0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  <pageSetUpPr fitToPage="1"/>
  </sheetPr>
  <dimension ref="A1:Z89"/>
  <sheetViews>
    <sheetView showGridLines="0" view="pageBreakPreview" zoomScale="80" zoomScaleNormal="115" zoomScaleSheetLayoutView="80" workbookViewId="0">
      <selection activeCell="X1" sqref="X1"/>
    </sheetView>
  </sheetViews>
  <sheetFormatPr defaultRowHeight="14.25" x14ac:dyDescent="0.15"/>
  <cols>
    <col min="1" max="1" width="2.5" style="7" customWidth="1"/>
    <col min="2" max="3" width="2.75" style="7" customWidth="1"/>
    <col min="4" max="4" width="22.75" style="7" customWidth="1"/>
    <col min="5" max="25" width="12.125" style="7" customWidth="1"/>
    <col min="26" max="26" width="12.375" style="1" customWidth="1"/>
    <col min="27" max="16384" width="9" style="7"/>
  </cols>
  <sheetData>
    <row r="1" spans="1:26" s="1" customFormat="1" x14ac:dyDescent="0.15">
      <c r="A1" s="1" t="s">
        <v>394</v>
      </c>
      <c r="Q1" s="5"/>
      <c r="X1" s="516" t="s">
        <v>1797</v>
      </c>
      <c r="Z1" s="524" t="s">
        <v>156</v>
      </c>
    </row>
    <row r="2" spans="1:26" s="1" customFormat="1" ht="28.5" customHeight="1" x14ac:dyDescent="0.15">
      <c r="A2" s="618"/>
      <c r="B2" s="618"/>
      <c r="C2" s="618"/>
      <c r="D2" s="618"/>
      <c r="E2" s="41" t="s">
        <v>37</v>
      </c>
      <c r="F2" s="41" t="s">
        <v>42</v>
      </c>
      <c r="G2" s="41" t="s">
        <v>43</v>
      </c>
      <c r="H2" s="41" t="s">
        <v>44</v>
      </c>
      <c r="I2" s="41" t="s">
        <v>45</v>
      </c>
      <c r="J2" s="41" t="s">
        <v>46</v>
      </c>
      <c r="K2" s="41" t="s">
        <v>47</v>
      </c>
      <c r="L2" s="41" t="s">
        <v>48</v>
      </c>
      <c r="M2" s="41" t="s">
        <v>49</v>
      </c>
      <c r="N2" s="41" t="s">
        <v>50</v>
      </c>
      <c r="O2" s="41" t="s">
        <v>51</v>
      </c>
      <c r="P2" s="41" t="s">
        <v>396</v>
      </c>
      <c r="Q2" s="41" t="s">
        <v>414</v>
      </c>
      <c r="R2" s="41" t="s">
        <v>417</v>
      </c>
      <c r="S2" s="41" t="s">
        <v>52</v>
      </c>
      <c r="T2" s="41" t="s">
        <v>53</v>
      </c>
      <c r="U2" s="41" t="s">
        <v>54</v>
      </c>
      <c r="V2" s="41" t="s">
        <v>55</v>
      </c>
      <c r="W2" s="41" t="s">
        <v>56</v>
      </c>
      <c r="X2" s="488" t="s">
        <v>1754</v>
      </c>
      <c r="Y2" s="41" t="s">
        <v>415</v>
      </c>
      <c r="Z2" s="40" t="s">
        <v>416</v>
      </c>
    </row>
    <row r="3" spans="1:26" s="1" customFormat="1" ht="13.5" customHeight="1" x14ac:dyDescent="0.15">
      <c r="A3" s="430" t="s">
        <v>201</v>
      </c>
      <c r="B3" s="430"/>
      <c r="C3" s="430"/>
      <c r="D3" s="430"/>
      <c r="E3" s="201">
        <v>23624240</v>
      </c>
      <c r="F3" s="201">
        <v>19426411</v>
      </c>
      <c r="G3" s="201">
        <v>9680937</v>
      </c>
      <c r="H3" s="201">
        <v>19243959</v>
      </c>
      <c r="I3" s="201">
        <v>4084931</v>
      </c>
      <c r="J3" s="201">
        <v>21014741</v>
      </c>
      <c r="K3" s="201">
        <v>12366829</v>
      </c>
      <c r="L3" s="201">
        <v>8237042</v>
      </c>
      <c r="M3" s="201">
        <v>12116121</v>
      </c>
      <c r="N3" s="201">
        <v>10978744</v>
      </c>
      <c r="O3" s="201">
        <v>15069381</v>
      </c>
      <c r="P3" s="201">
        <v>6244357</v>
      </c>
      <c r="Q3" s="201">
        <v>5819995</v>
      </c>
      <c r="R3" s="201">
        <v>32550008</v>
      </c>
      <c r="S3" s="201">
        <v>1921514</v>
      </c>
      <c r="T3" s="201">
        <v>4079473</v>
      </c>
      <c r="U3" s="201">
        <v>1355613</v>
      </c>
      <c r="V3" s="201">
        <v>3984815</v>
      </c>
      <c r="W3" s="201">
        <v>19362577</v>
      </c>
      <c r="X3" s="201">
        <v>14253659</v>
      </c>
      <c r="Y3" s="201">
        <v>7280393</v>
      </c>
      <c r="Z3" s="325">
        <v>252695740</v>
      </c>
    </row>
    <row r="4" spans="1:26" s="1" customFormat="1" ht="13.5" customHeight="1" x14ac:dyDescent="0.15">
      <c r="A4" s="427"/>
      <c r="B4" s="428" t="s">
        <v>202</v>
      </c>
      <c r="C4" s="428"/>
      <c r="D4" s="429"/>
      <c r="E4" s="201">
        <v>23612844</v>
      </c>
      <c r="F4" s="201">
        <v>19426411</v>
      </c>
      <c r="G4" s="201">
        <v>9680684</v>
      </c>
      <c r="H4" s="201">
        <v>19239203</v>
      </c>
      <c r="I4" s="201">
        <v>4084931</v>
      </c>
      <c r="J4" s="201">
        <v>20846326</v>
      </c>
      <c r="K4" s="201">
        <v>11534099</v>
      </c>
      <c r="L4" s="201">
        <v>8228306</v>
      </c>
      <c r="M4" s="201">
        <v>12106910</v>
      </c>
      <c r="N4" s="201">
        <v>10965049</v>
      </c>
      <c r="O4" s="201">
        <v>12998471</v>
      </c>
      <c r="P4" s="201">
        <v>6244357</v>
      </c>
      <c r="Q4" s="201">
        <v>5819716</v>
      </c>
      <c r="R4" s="201">
        <v>29046995</v>
      </c>
      <c r="S4" s="201">
        <v>1905824</v>
      </c>
      <c r="T4" s="201">
        <v>3980481</v>
      </c>
      <c r="U4" s="201">
        <v>1346135</v>
      </c>
      <c r="V4" s="201">
        <v>3965323</v>
      </c>
      <c r="W4" s="201">
        <v>16800321</v>
      </c>
      <c r="X4" s="201">
        <v>12799609</v>
      </c>
      <c r="Y4" s="201">
        <v>7280393</v>
      </c>
      <c r="Z4" s="325">
        <v>241912388</v>
      </c>
    </row>
    <row r="5" spans="1:26" s="1" customFormat="1" ht="13.5" customHeight="1" x14ac:dyDescent="0.15">
      <c r="A5" s="427"/>
      <c r="B5" s="428"/>
      <c r="C5" s="428"/>
      <c r="D5" s="429" t="s">
        <v>203</v>
      </c>
      <c r="E5" s="201">
        <v>600497</v>
      </c>
      <c r="F5" s="201">
        <v>235915</v>
      </c>
      <c r="G5" s="201">
        <v>445494</v>
      </c>
      <c r="H5" s="201">
        <v>2376207</v>
      </c>
      <c r="I5" s="201">
        <v>94429</v>
      </c>
      <c r="J5" s="201">
        <v>1165331</v>
      </c>
      <c r="K5" s="201">
        <v>1009974</v>
      </c>
      <c r="L5" s="201">
        <v>955933</v>
      </c>
      <c r="M5" s="201">
        <v>2094889</v>
      </c>
      <c r="N5" s="201">
        <v>1485873</v>
      </c>
      <c r="O5" s="201">
        <v>1352630</v>
      </c>
      <c r="P5" s="201">
        <v>363602</v>
      </c>
      <c r="Q5" s="201">
        <v>445246</v>
      </c>
      <c r="R5" s="201">
        <v>3965550</v>
      </c>
      <c r="S5" s="201">
        <v>348234</v>
      </c>
      <c r="T5" s="201">
        <v>662465</v>
      </c>
      <c r="U5" s="201">
        <v>32665</v>
      </c>
      <c r="V5" s="201">
        <v>516079</v>
      </c>
      <c r="W5" s="201">
        <v>3708216</v>
      </c>
      <c r="X5" s="201">
        <v>365659</v>
      </c>
      <c r="Y5" s="201">
        <v>139089</v>
      </c>
      <c r="Z5" s="325">
        <v>22363977</v>
      </c>
    </row>
    <row r="6" spans="1:26" s="1" customFormat="1" ht="13.5" customHeight="1" x14ac:dyDescent="0.15">
      <c r="A6" s="427"/>
      <c r="B6" s="428"/>
      <c r="C6" s="428"/>
      <c r="D6" s="429" t="s">
        <v>204</v>
      </c>
      <c r="E6" s="201">
        <v>35693616</v>
      </c>
      <c r="F6" s="201">
        <v>31807076</v>
      </c>
      <c r="G6" s="201">
        <v>17337334</v>
      </c>
      <c r="H6" s="201">
        <v>32662565</v>
      </c>
      <c r="I6" s="201">
        <v>7342953</v>
      </c>
      <c r="J6" s="201">
        <v>34987064</v>
      </c>
      <c r="K6" s="201">
        <v>20960143</v>
      </c>
      <c r="L6" s="201">
        <v>13999497</v>
      </c>
      <c r="M6" s="201">
        <v>20186684</v>
      </c>
      <c r="N6" s="201">
        <v>18105801</v>
      </c>
      <c r="O6" s="201">
        <v>22723823</v>
      </c>
      <c r="P6" s="201">
        <v>11888802</v>
      </c>
      <c r="Q6" s="201">
        <v>9697499</v>
      </c>
      <c r="R6" s="201">
        <v>38744062</v>
      </c>
      <c r="S6" s="201">
        <v>3180354</v>
      </c>
      <c r="T6" s="201">
        <v>5846559</v>
      </c>
      <c r="U6" s="201">
        <v>2385310</v>
      </c>
      <c r="V6" s="201">
        <v>6143350</v>
      </c>
      <c r="W6" s="201">
        <v>22576500</v>
      </c>
      <c r="X6" s="201">
        <v>13216109</v>
      </c>
      <c r="Y6" s="201">
        <v>8752622</v>
      </c>
      <c r="Z6" s="325">
        <v>378237723</v>
      </c>
    </row>
    <row r="7" spans="1:26" s="1" customFormat="1" ht="13.5" customHeight="1" x14ac:dyDescent="0.15">
      <c r="A7" s="427"/>
      <c r="B7" s="428"/>
      <c r="C7" s="428"/>
      <c r="D7" s="429" t="s">
        <v>1604</v>
      </c>
      <c r="E7" s="201">
        <v>300</v>
      </c>
      <c r="F7" s="201">
        <v>35633</v>
      </c>
      <c r="G7" s="201">
        <v>0</v>
      </c>
      <c r="H7" s="201">
        <v>0</v>
      </c>
      <c r="I7" s="201">
        <v>24632</v>
      </c>
      <c r="J7" s="201">
        <v>43148</v>
      </c>
      <c r="K7" s="201">
        <v>0</v>
      </c>
      <c r="L7" s="201">
        <v>0</v>
      </c>
      <c r="M7" s="201">
        <v>43450</v>
      </c>
      <c r="N7" s="201">
        <v>0</v>
      </c>
      <c r="O7" s="201">
        <v>0</v>
      </c>
      <c r="P7" s="201">
        <v>0</v>
      </c>
      <c r="Q7" s="201">
        <v>0</v>
      </c>
      <c r="R7" s="201">
        <v>5618</v>
      </c>
      <c r="S7" s="201">
        <v>0</v>
      </c>
      <c r="T7" s="201">
        <v>12982</v>
      </c>
      <c r="U7" s="201">
        <v>0</v>
      </c>
      <c r="V7" s="201">
        <v>389</v>
      </c>
      <c r="W7" s="201">
        <v>0</v>
      </c>
      <c r="X7" s="201">
        <v>0</v>
      </c>
      <c r="Y7" s="201">
        <v>0</v>
      </c>
      <c r="Z7" s="325">
        <v>166152</v>
      </c>
    </row>
    <row r="8" spans="1:26" s="1" customFormat="1" ht="13.5" customHeight="1" x14ac:dyDescent="0.15">
      <c r="A8" s="427"/>
      <c r="B8" s="428"/>
      <c r="C8" s="428"/>
      <c r="D8" s="429" t="s">
        <v>1677</v>
      </c>
      <c r="E8" s="201">
        <v>13058713</v>
      </c>
      <c r="F8" s="201">
        <v>14021365</v>
      </c>
      <c r="G8" s="201">
        <v>8132163</v>
      </c>
      <c r="H8" s="201">
        <v>17818406</v>
      </c>
      <c r="I8" s="201">
        <v>3438131</v>
      </c>
      <c r="J8" s="201">
        <v>15363586</v>
      </c>
      <c r="K8" s="201">
        <v>10526570</v>
      </c>
      <c r="L8" s="201">
        <v>6741429</v>
      </c>
      <c r="M8" s="201">
        <v>10232798</v>
      </c>
      <c r="N8" s="201">
        <v>8668623</v>
      </c>
      <c r="O8" s="201">
        <v>11077982</v>
      </c>
      <c r="P8" s="201">
        <v>6098633</v>
      </c>
      <c r="Q8" s="201">
        <v>4325874</v>
      </c>
      <c r="R8" s="201">
        <v>13695710</v>
      </c>
      <c r="S8" s="201">
        <v>1687300</v>
      </c>
      <c r="T8" s="201">
        <v>2529912</v>
      </c>
      <c r="U8" s="201">
        <v>1090928</v>
      </c>
      <c r="V8" s="201">
        <v>2784619</v>
      </c>
      <c r="W8" s="201">
        <v>9641288</v>
      </c>
      <c r="X8" s="201">
        <v>782159</v>
      </c>
      <c r="Y8" s="201">
        <v>1611318</v>
      </c>
      <c r="Z8" s="325">
        <v>163327507</v>
      </c>
    </row>
    <row r="9" spans="1:26" s="1" customFormat="1" ht="13.5" customHeight="1" x14ac:dyDescent="0.15">
      <c r="A9" s="89" t="s">
        <v>1637</v>
      </c>
      <c r="B9" s="428"/>
      <c r="C9" s="428"/>
      <c r="D9" s="429"/>
      <c r="E9" s="201">
        <v>202</v>
      </c>
      <c r="F9" s="201">
        <v>23326</v>
      </c>
      <c r="G9" s="201">
        <v>0</v>
      </c>
      <c r="H9" s="201">
        <v>0</v>
      </c>
      <c r="I9" s="201">
        <v>6362</v>
      </c>
      <c r="J9" s="201">
        <v>36872</v>
      </c>
      <c r="K9" s="201">
        <v>0</v>
      </c>
      <c r="L9" s="201">
        <v>0</v>
      </c>
      <c r="M9" s="201">
        <v>9666</v>
      </c>
      <c r="N9" s="201">
        <v>0</v>
      </c>
      <c r="O9" s="201">
        <v>0</v>
      </c>
      <c r="P9" s="201">
        <v>0</v>
      </c>
      <c r="Q9" s="201">
        <v>0</v>
      </c>
      <c r="R9" s="201">
        <v>5056</v>
      </c>
      <c r="S9" s="201">
        <v>0</v>
      </c>
      <c r="T9" s="201">
        <v>1843</v>
      </c>
      <c r="U9" s="201">
        <v>0</v>
      </c>
      <c r="V9" s="201">
        <v>99</v>
      </c>
      <c r="W9" s="201">
        <v>0</v>
      </c>
      <c r="X9" s="201">
        <v>0</v>
      </c>
      <c r="Y9" s="201">
        <v>0</v>
      </c>
      <c r="Z9" s="325">
        <v>83426</v>
      </c>
    </row>
    <row r="10" spans="1:26" s="1" customFormat="1" ht="13.5" customHeight="1" x14ac:dyDescent="0.15">
      <c r="A10" s="427"/>
      <c r="B10" s="428" t="s">
        <v>1607</v>
      </c>
      <c r="C10" s="428"/>
      <c r="D10" s="429"/>
      <c r="E10" s="201">
        <v>377444</v>
      </c>
      <c r="F10" s="201">
        <v>1404785</v>
      </c>
      <c r="G10" s="201">
        <v>28699</v>
      </c>
      <c r="H10" s="201">
        <v>2018837</v>
      </c>
      <c r="I10" s="201">
        <v>85680</v>
      </c>
      <c r="J10" s="201">
        <v>57517</v>
      </c>
      <c r="K10" s="201">
        <v>90552</v>
      </c>
      <c r="L10" s="201">
        <v>14305</v>
      </c>
      <c r="M10" s="201">
        <v>58135</v>
      </c>
      <c r="N10" s="201">
        <v>41998</v>
      </c>
      <c r="O10" s="201">
        <v>0</v>
      </c>
      <c r="P10" s="201">
        <v>90586</v>
      </c>
      <c r="Q10" s="201">
        <v>2845</v>
      </c>
      <c r="R10" s="201">
        <v>33093</v>
      </c>
      <c r="S10" s="201">
        <v>64536</v>
      </c>
      <c r="T10" s="201">
        <v>0</v>
      </c>
      <c r="U10" s="201">
        <v>19088</v>
      </c>
      <c r="V10" s="201">
        <v>90513</v>
      </c>
      <c r="W10" s="201">
        <v>156893</v>
      </c>
      <c r="X10" s="201">
        <v>0</v>
      </c>
      <c r="Y10" s="201">
        <v>0</v>
      </c>
      <c r="Z10" s="325">
        <v>4635506</v>
      </c>
    </row>
    <row r="11" spans="1:26" s="1" customFormat="1" ht="13.5" customHeight="1" x14ac:dyDescent="0.15">
      <c r="A11" s="427"/>
      <c r="B11" s="428" t="s">
        <v>206</v>
      </c>
      <c r="C11" s="428"/>
      <c r="D11" s="429"/>
      <c r="E11" s="201">
        <v>9750</v>
      </c>
      <c r="F11" s="201">
        <v>0</v>
      </c>
      <c r="G11" s="201">
        <v>253</v>
      </c>
      <c r="H11" s="201">
        <v>4756</v>
      </c>
      <c r="I11" s="201">
        <v>0</v>
      </c>
      <c r="J11" s="201">
        <v>50</v>
      </c>
      <c r="K11" s="201">
        <v>0</v>
      </c>
      <c r="L11" s="201">
        <v>136</v>
      </c>
      <c r="M11" s="201">
        <v>9211</v>
      </c>
      <c r="N11" s="201">
        <v>13695</v>
      </c>
      <c r="O11" s="201">
        <v>69296</v>
      </c>
      <c r="P11" s="201">
        <v>0</v>
      </c>
      <c r="Q11" s="201">
        <v>279</v>
      </c>
      <c r="R11" s="201">
        <v>838</v>
      </c>
      <c r="S11" s="201">
        <v>15690</v>
      </c>
      <c r="T11" s="201">
        <v>1826</v>
      </c>
      <c r="U11" s="201">
        <v>0</v>
      </c>
      <c r="V11" s="201">
        <v>11344</v>
      </c>
      <c r="W11" s="201">
        <v>172</v>
      </c>
      <c r="X11" s="201">
        <v>1056812</v>
      </c>
      <c r="Y11" s="201">
        <v>0</v>
      </c>
      <c r="Z11" s="325">
        <v>1194108</v>
      </c>
    </row>
    <row r="12" spans="1:26" s="1" customFormat="1" ht="13.5" customHeight="1" x14ac:dyDescent="0.15">
      <c r="A12" s="427"/>
      <c r="B12" s="428" t="s">
        <v>207</v>
      </c>
      <c r="C12" s="428"/>
      <c r="D12" s="429"/>
      <c r="E12" s="201">
        <v>1646</v>
      </c>
      <c r="F12" s="201">
        <v>0</v>
      </c>
      <c r="G12" s="201">
        <v>0</v>
      </c>
      <c r="H12" s="201">
        <v>0</v>
      </c>
      <c r="I12" s="201">
        <v>0</v>
      </c>
      <c r="J12" s="201">
        <v>168365</v>
      </c>
      <c r="K12" s="201">
        <v>832730</v>
      </c>
      <c r="L12" s="201">
        <v>8600</v>
      </c>
      <c r="M12" s="201">
        <v>0</v>
      </c>
      <c r="N12" s="201">
        <v>0</v>
      </c>
      <c r="O12" s="201">
        <v>2001614</v>
      </c>
      <c r="P12" s="201">
        <v>0</v>
      </c>
      <c r="Q12" s="201">
        <v>0</v>
      </c>
      <c r="R12" s="201">
        <v>3502175</v>
      </c>
      <c r="S12" s="201">
        <v>0</v>
      </c>
      <c r="T12" s="201">
        <v>97166</v>
      </c>
      <c r="U12" s="201">
        <v>9478</v>
      </c>
      <c r="V12" s="201">
        <v>8148</v>
      </c>
      <c r="W12" s="201">
        <v>2562084</v>
      </c>
      <c r="X12" s="201">
        <v>397238</v>
      </c>
      <c r="Y12" s="201">
        <v>0</v>
      </c>
      <c r="Z12" s="325">
        <v>9589244</v>
      </c>
    </row>
    <row r="13" spans="1:26" s="1" customFormat="1" ht="13.5" customHeight="1" x14ac:dyDescent="0.15">
      <c r="A13" s="427" t="s">
        <v>208</v>
      </c>
      <c r="B13" s="428"/>
      <c r="C13" s="428"/>
      <c r="D13" s="429"/>
      <c r="E13" s="201">
        <v>1435344</v>
      </c>
      <c r="F13" s="201">
        <v>1407692</v>
      </c>
      <c r="G13" s="201">
        <v>1087651</v>
      </c>
      <c r="H13" s="201">
        <v>3226296</v>
      </c>
      <c r="I13" s="201">
        <v>233877</v>
      </c>
      <c r="J13" s="201">
        <v>3120254</v>
      </c>
      <c r="K13" s="201">
        <v>1652344</v>
      </c>
      <c r="L13" s="201">
        <v>1572215</v>
      </c>
      <c r="M13" s="201">
        <v>2192755</v>
      </c>
      <c r="N13" s="201">
        <v>1153151</v>
      </c>
      <c r="O13" s="201">
        <v>4500196</v>
      </c>
      <c r="P13" s="201">
        <v>1249612</v>
      </c>
      <c r="Q13" s="201">
        <v>2568568</v>
      </c>
      <c r="R13" s="201">
        <v>3061383</v>
      </c>
      <c r="S13" s="201">
        <v>518191</v>
      </c>
      <c r="T13" s="201">
        <v>681647</v>
      </c>
      <c r="U13" s="201">
        <v>224542</v>
      </c>
      <c r="V13" s="201">
        <v>277618</v>
      </c>
      <c r="W13" s="201">
        <v>2858383</v>
      </c>
      <c r="X13" s="201">
        <v>184689</v>
      </c>
      <c r="Y13" s="201">
        <v>1198081</v>
      </c>
      <c r="Z13" s="325">
        <v>34404489</v>
      </c>
    </row>
    <row r="14" spans="1:26" s="1" customFormat="1" ht="13.5" customHeight="1" x14ac:dyDescent="0.15">
      <c r="A14" s="427" t="s">
        <v>245</v>
      </c>
      <c r="B14" s="428"/>
      <c r="C14" s="428"/>
      <c r="D14" s="429" t="s">
        <v>209</v>
      </c>
      <c r="E14" s="201">
        <v>1115970</v>
      </c>
      <c r="F14" s="201">
        <v>845194</v>
      </c>
      <c r="G14" s="201">
        <v>898348</v>
      </c>
      <c r="H14" s="201">
        <v>2677283</v>
      </c>
      <c r="I14" s="201">
        <v>178599</v>
      </c>
      <c r="J14" s="201">
        <v>2801062</v>
      </c>
      <c r="K14" s="201">
        <v>856898</v>
      </c>
      <c r="L14" s="201">
        <v>1365873</v>
      </c>
      <c r="M14" s="201">
        <v>1896146</v>
      </c>
      <c r="N14" s="201">
        <v>1009140</v>
      </c>
      <c r="O14" s="201">
        <v>4378282</v>
      </c>
      <c r="P14" s="201">
        <v>1091343</v>
      </c>
      <c r="Q14" s="201">
        <v>2539689</v>
      </c>
      <c r="R14" s="201">
        <v>2630055</v>
      </c>
      <c r="S14" s="201">
        <v>434761</v>
      </c>
      <c r="T14" s="201">
        <v>607376</v>
      </c>
      <c r="U14" s="201">
        <v>214470</v>
      </c>
      <c r="V14" s="201">
        <v>207968</v>
      </c>
      <c r="W14" s="201">
        <v>2746570</v>
      </c>
      <c r="X14" s="201">
        <v>98185</v>
      </c>
      <c r="Y14" s="201">
        <v>1141989</v>
      </c>
      <c r="Z14" s="325">
        <v>29735201</v>
      </c>
    </row>
    <row r="15" spans="1:26" s="1" customFormat="1" ht="13.5" customHeight="1" x14ac:dyDescent="0.15">
      <c r="A15" s="427"/>
      <c r="B15" s="428"/>
      <c r="C15" s="428"/>
      <c r="D15" s="429" t="s">
        <v>1605</v>
      </c>
      <c r="E15" s="201">
        <v>232089</v>
      </c>
      <c r="F15" s="201">
        <v>472978</v>
      </c>
      <c r="G15" s="201">
        <v>216210</v>
      </c>
      <c r="H15" s="201">
        <v>446422</v>
      </c>
      <c r="I15" s="201">
        <v>50103</v>
      </c>
      <c r="J15" s="201">
        <v>240497</v>
      </c>
      <c r="K15" s="201">
        <v>147043</v>
      </c>
      <c r="L15" s="201">
        <v>198981</v>
      </c>
      <c r="M15" s="201">
        <v>306041</v>
      </c>
      <c r="N15" s="201">
        <v>185846</v>
      </c>
      <c r="O15" s="201">
        <v>38983</v>
      </c>
      <c r="P15" s="201">
        <v>104854</v>
      </c>
      <c r="Q15" s="201">
        <v>39758</v>
      </c>
      <c r="R15" s="201">
        <v>424935</v>
      </c>
      <c r="S15" s="201">
        <v>64847</v>
      </c>
      <c r="T15" s="201">
        <v>72709</v>
      </c>
      <c r="U15" s="201">
        <v>6085</v>
      </c>
      <c r="V15" s="201">
        <v>56751</v>
      </c>
      <c r="W15" s="201">
        <v>68997</v>
      </c>
      <c r="X15" s="201">
        <v>171167</v>
      </c>
      <c r="Y15" s="201">
        <v>53571</v>
      </c>
      <c r="Z15" s="325">
        <v>3598867</v>
      </c>
    </row>
    <row r="16" spans="1:26" s="1" customFormat="1" ht="13.5" customHeight="1" x14ac:dyDescent="0.15">
      <c r="A16" s="427"/>
      <c r="B16" s="428"/>
      <c r="C16" s="428"/>
      <c r="D16" s="429" t="s">
        <v>1608</v>
      </c>
      <c r="E16" s="201">
        <v>8419</v>
      </c>
      <c r="F16" s="201">
        <v>2000</v>
      </c>
      <c r="G16" s="201">
        <v>49819</v>
      </c>
      <c r="H16" s="201">
        <v>10281</v>
      </c>
      <c r="I16" s="201">
        <v>400</v>
      </c>
      <c r="J16" s="201">
        <v>7496</v>
      </c>
      <c r="K16" s="201">
        <v>747</v>
      </c>
      <c r="L16" s="201">
        <v>4500</v>
      </c>
      <c r="M16" s="201">
        <v>37474</v>
      </c>
      <c r="N16" s="201">
        <v>41835</v>
      </c>
      <c r="O16" s="201">
        <v>512</v>
      </c>
      <c r="P16" s="201">
        <v>25588</v>
      </c>
      <c r="Q16" s="201">
        <v>23538</v>
      </c>
      <c r="R16" s="201">
        <v>15327</v>
      </c>
      <c r="S16" s="201">
        <v>1144</v>
      </c>
      <c r="T16" s="201">
        <v>986</v>
      </c>
      <c r="U16" s="201">
        <v>2751</v>
      </c>
      <c r="V16" s="201">
        <v>405</v>
      </c>
      <c r="W16" s="201">
        <v>39</v>
      </c>
      <c r="X16" s="201">
        <v>84663</v>
      </c>
      <c r="Y16" s="201">
        <v>1306</v>
      </c>
      <c r="Z16" s="325">
        <v>319230</v>
      </c>
    </row>
    <row r="17" spans="1:26" s="1" customFormat="1" ht="13.5" customHeight="1" x14ac:dyDescent="0.15">
      <c r="A17" s="427"/>
      <c r="B17" s="428"/>
      <c r="C17" s="428"/>
      <c r="D17" s="429" t="s">
        <v>210</v>
      </c>
      <c r="E17" s="201">
        <v>23572</v>
      </c>
      <c r="F17" s="201">
        <v>21220</v>
      </c>
      <c r="G17" s="201">
        <v>10912</v>
      </c>
      <c r="H17" s="201">
        <v>57572</v>
      </c>
      <c r="I17" s="201">
        <v>5575</v>
      </c>
      <c r="J17" s="201">
        <v>6191</v>
      </c>
      <c r="K17" s="201">
        <v>0</v>
      </c>
      <c r="L17" s="201">
        <v>11861</v>
      </c>
      <c r="M17" s="201">
        <v>28042</v>
      </c>
      <c r="N17" s="201">
        <v>0</v>
      </c>
      <c r="O17" s="201">
        <v>12563</v>
      </c>
      <c r="P17" s="201">
        <v>7143</v>
      </c>
      <c r="Q17" s="201">
        <v>12178</v>
      </c>
      <c r="R17" s="201">
        <v>21720</v>
      </c>
      <c r="S17" s="201">
        <v>19727</v>
      </c>
      <c r="T17" s="201">
        <v>2548</v>
      </c>
      <c r="U17" s="201">
        <v>6738</v>
      </c>
      <c r="V17" s="201">
        <v>13304</v>
      </c>
      <c r="W17" s="201">
        <v>3134</v>
      </c>
      <c r="X17" s="201">
        <v>0</v>
      </c>
      <c r="Y17" s="201">
        <v>1718</v>
      </c>
      <c r="Z17" s="325">
        <v>265718</v>
      </c>
    </row>
    <row r="18" spans="1:26" s="1" customFormat="1" ht="13.5" customHeight="1" x14ac:dyDescent="0.15">
      <c r="A18" s="427"/>
      <c r="B18" s="428"/>
      <c r="C18" s="428"/>
      <c r="D18" s="429" t="s">
        <v>211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201">
        <v>0</v>
      </c>
      <c r="S18" s="201">
        <v>0</v>
      </c>
      <c r="T18" s="201">
        <v>0</v>
      </c>
      <c r="U18" s="201">
        <v>0</v>
      </c>
      <c r="V18" s="201">
        <v>0</v>
      </c>
      <c r="W18" s="201">
        <v>0</v>
      </c>
      <c r="X18" s="201">
        <v>0</v>
      </c>
      <c r="Y18" s="201">
        <v>0</v>
      </c>
      <c r="Z18" s="325">
        <v>0</v>
      </c>
    </row>
    <row r="19" spans="1:26" s="1" customFormat="1" ht="13.5" customHeight="1" x14ac:dyDescent="0.15">
      <c r="A19" s="427" t="s">
        <v>1606</v>
      </c>
      <c r="B19" s="428"/>
      <c r="C19" s="428"/>
      <c r="D19" s="429"/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0</v>
      </c>
      <c r="T19" s="201">
        <v>0</v>
      </c>
      <c r="U19" s="201">
        <v>0</v>
      </c>
      <c r="V19" s="201">
        <v>0</v>
      </c>
      <c r="W19" s="201">
        <v>0</v>
      </c>
      <c r="X19" s="201">
        <v>0</v>
      </c>
      <c r="Y19" s="201">
        <v>0</v>
      </c>
      <c r="Z19" s="325">
        <v>0</v>
      </c>
    </row>
    <row r="20" spans="1:26" s="1" customFormat="1" ht="13.5" customHeight="1" x14ac:dyDescent="0.15">
      <c r="A20" s="427" t="s">
        <v>213</v>
      </c>
      <c r="B20" s="428"/>
      <c r="C20" s="428"/>
      <c r="D20" s="429"/>
      <c r="E20" s="201">
        <v>25059584</v>
      </c>
      <c r="F20" s="201">
        <v>20834103</v>
      </c>
      <c r="G20" s="201">
        <v>10768588</v>
      </c>
      <c r="H20" s="201">
        <v>22470255</v>
      </c>
      <c r="I20" s="201">
        <v>4318808</v>
      </c>
      <c r="J20" s="201">
        <v>24134995</v>
      </c>
      <c r="K20" s="201">
        <v>14019173</v>
      </c>
      <c r="L20" s="201">
        <v>9809257</v>
      </c>
      <c r="M20" s="201">
        <v>14308876</v>
      </c>
      <c r="N20" s="201">
        <v>12131895</v>
      </c>
      <c r="O20" s="201">
        <v>19569577</v>
      </c>
      <c r="P20" s="201">
        <v>7493969</v>
      </c>
      <c r="Q20" s="201">
        <v>8388563</v>
      </c>
      <c r="R20" s="201">
        <v>35611391</v>
      </c>
      <c r="S20" s="201">
        <v>2439705</v>
      </c>
      <c r="T20" s="201">
        <v>4761120</v>
      </c>
      <c r="U20" s="201">
        <v>1580155</v>
      </c>
      <c r="V20" s="201">
        <v>4262433</v>
      </c>
      <c r="W20" s="201">
        <v>22220960</v>
      </c>
      <c r="X20" s="201">
        <v>14438348</v>
      </c>
      <c r="Y20" s="201">
        <v>8478474</v>
      </c>
      <c r="Z20" s="325">
        <v>287100229</v>
      </c>
    </row>
    <row r="21" spans="1:26" s="1" customFormat="1" ht="13.5" customHeight="1" x14ac:dyDescent="0.15">
      <c r="A21" s="427" t="s">
        <v>214</v>
      </c>
      <c r="B21" s="428"/>
      <c r="C21" s="428"/>
      <c r="D21" s="429"/>
      <c r="E21" s="201">
        <v>11411941</v>
      </c>
      <c r="F21" s="201">
        <v>6408529</v>
      </c>
      <c r="G21" s="201">
        <v>2748058</v>
      </c>
      <c r="H21" s="201">
        <v>5774834</v>
      </c>
      <c r="I21" s="201">
        <v>2173030</v>
      </c>
      <c r="J21" s="201">
        <v>6361157</v>
      </c>
      <c r="K21" s="201">
        <v>4888484</v>
      </c>
      <c r="L21" s="201">
        <v>2647668</v>
      </c>
      <c r="M21" s="201">
        <v>4753793</v>
      </c>
      <c r="N21" s="201">
        <v>4026268</v>
      </c>
      <c r="O21" s="201">
        <v>1075245</v>
      </c>
      <c r="P21" s="201">
        <v>2762399</v>
      </c>
      <c r="Q21" s="201">
        <v>1361210</v>
      </c>
      <c r="R21" s="201">
        <v>2179367</v>
      </c>
      <c r="S21" s="201">
        <v>994391</v>
      </c>
      <c r="T21" s="201">
        <v>813107</v>
      </c>
      <c r="U21" s="201">
        <v>163061</v>
      </c>
      <c r="V21" s="201">
        <v>663721</v>
      </c>
      <c r="W21" s="201">
        <v>2779155</v>
      </c>
      <c r="X21" s="201">
        <v>8061668</v>
      </c>
      <c r="Y21" s="201">
        <v>6237152</v>
      </c>
      <c r="Z21" s="325">
        <v>78284238</v>
      </c>
    </row>
    <row r="22" spans="1:26" s="1" customFormat="1" ht="13.5" customHeight="1" x14ac:dyDescent="0.15">
      <c r="A22" s="638" t="s">
        <v>1712</v>
      </c>
      <c r="B22" s="639"/>
      <c r="C22" s="639"/>
      <c r="D22" s="640"/>
      <c r="E22" s="201">
        <v>11287051</v>
      </c>
      <c r="F22" s="201">
        <v>5994201</v>
      </c>
      <c r="G22" s="201">
        <v>2734860</v>
      </c>
      <c r="H22" s="201">
        <v>5336869</v>
      </c>
      <c r="I22" s="201">
        <v>2076606</v>
      </c>
      <c r="J22" s="201">
        <v>5912545</v>
      </c>
      <c r="K22" s="201">
        <v>4665746</v>
      </c>
      <c r="L22" s="201">
        <v>2537067</v>
      </c>
      <c r="M22" s="201">
        <v>4302864</v>
      </c>
      <c r="N22" s="201">
        <v>4018581</v>
      </c>
      <c r="O22" s="201">
        <v>138509</v>
      </c>
      <c r="P22" s="201">
        <v>2736955</v>
      </c>
      <c r="Q22" s="201">
        <v>1361210</v>
      </c>
      <c r="R22" s="201">
        <v>1906441</v>
      </c>
      <c r="S22" s="201">
        <v>912039</v>
      </c>
      <c r="T22" s="201">
        <v>805141</v>
      </c>
      <c r="U22" s="201">
        <v>163061</v>
      </c>
      <c r="V22" s="201">
        <v>663521</v>
      </c>
      <c r="W22" s="201">
        <v>0</v>
      </c>
      <c r="X22" s="201">
        <v>8061668</v>
      </c>
      <c r="Y22" s="201">
        <v>6213624</v>
      </c>
      <c r="Z22" s="325">
        <v>71828559</v>
      </c>
    </row>
    <row r="23" spans="1:26" s="1" customFormat="1" ht="13.5" customHeight="1" x14ac:dyDescent="0.15">
      <c r="A23" s="427"/>
      <c r="B23" s="428" t="s">
        <v>1609</v>
      </c>
      <c r="C23" s="428"/>
      <c r="D23" s="429"/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1">
        <v>0</v>
      </c>
      <c r="W23" s="201">
        <v>8994</v>
      </c>
      <c r="X23" s="201">
        <v>0</v>
      </c>
      <c r="Y23" s="201">
        <v>23528</v>
      </c>
      <c r="Z23" s="325">
        <v>32522</v>
      </c>
    </row>
    <row r="24" spans="1:26" s="1" customFormat="1" ht="13.5" customHeight="1" x14ac:dyDescent="0.15">
      <c r="A24" s="427"/>
      <c r="B24" s="428" t="s">
        <v>1212</v>
      </c>
      <c r="C24" s="428"/>
      <c r="D24" s="429"/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0</v>
      </c>
      <c r="N24" s="201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1">
        <v>0</v>
      </c>
      <c r="W24" s="201">
        <v>0</v>
      </c>
      <c r="X24" s="201">
        <v>0</v>
      </c>
      <c r="Y24" s="201">
        <v>0</v>
      </c>
      <c r="Z24" s="325">
        <v>0</v>
      </c>
    </row>
    <row r="25" spans="1:26" s="1" customFormat="1" ht="13.5" customHeight="1" x14ac:dyDescent="0.15">
      <c r="A25" s="638" t="s">
        <v>1713</v>
      </c>
      <c r="B25" s="639"/>
      <c r="C25" s="639"/>
      <c r="D25" s="640"/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201">
        <v>0</v>
      </c>
      <c r="V25" s="201">
        <v>0</v>
      </c>
      <c r="W25" s="201">
        <v>168356</v>
      </c>
      <c r="X25" s="201">
        <v>0</v>
      </c>
      <c r="Y25" s="201">
        <v>0</v>
      </c>
      <c r="Z25" s="325">
        <v>168356</v>
      </c>
    </row>
    <row r="26" spans="1:26" s="1" customFormat="1" ht="13.5" customHeight="1" x14ac:dyDescent="0.15">
      <c r="A26" s="427"/>
      <c r="B26" s="428" t="s">
        <v>1610</v>
      </c>
      <c r="C26" s="428"/>
      <c r="D26" s="429"/>
      <c r="E26" s="201">
        <v>0</v>
      </c>
      <c r="F26" s="201">
        <v>0</v>
      </c>
      <c r="G26" s="201">
        <v>0</v>
      </c>
      <c r="H26" s="201">
        <v>0</v>
      </c>
      <c r="I26" s="201">
        <v>74853</v>
      </c>
      <c r="J26" s="201">
        <v>0</v>
      </c>
      <c r="K26" s="201">
        <v>0</v>
      </c>
      <c r="L26" s="201">
        <v>0</v>
      </c>
      <c r="M26" s="201">
        <v>0</v>
      </c>
      <c r="N26" s="201">
        <v>0</v>
      </c>
      <c r="O26" s="201">
        <v>0</v>
      </c>
      <c r="P26" s="201">
        <v>0</v>
      </c>
      <c r="Q26" s="201">
        <v>0</v>
      </c>
      <c r="R26" s="201">
        <v>0</v>
      </c>
      <c r="S26" s="201">
        <v>0</v>
      </c>
      <c r="T26" s="201">
        <v>0</v>
      </c>
      <c r="U26" s="201">
        <v>0</v>
      </c>
      <c r="V26" s="201">
        <v>0</v>
      </c>
      <c r="W26" s="201">
        <v>0</v>
      </c>
      <c r="X26" s="201">
        <v>0</v>
      </c>
      <c r="Y26" s="201">
        <v>0</v>
      </c>
      <c r="Z26" s="325">
        <v>74853</v>
      </c>
    </row>
    <row r="27" spans="1:26" s="1" customFormat="1" ht="13.5" customHeight="1" x14ac:dyDescent="0.15">
      <c r="A27" s="427"/>
      <c r="B27" s="428" t="s">
        <v>1611</v>
      </c>
      <c r="C27" s="428"/>
      <c r="D27" s="429"/>
      <c r="E27" s="201">
        <v>124890</v>
      </c>
      <c r="F27" s="201">
        <v>409036</v>
      </c>
      <c r="G27" s="201">
        <v>0</v>
      </c>
      <c r="H27" s="201">
        <v>437965</v>
      </c>
      <c r="I27" s="201">
        <v>10842</v>
      </c>
      <c r="J27" s="201">
        <v>208943</v>
      </c>
      <c r="K27" s="201">
        <v>222738</v>
      </c>
      <c r="L27" s="201">
        <v>55601</v>
      </c>
      <c r="M27" s="201">
        <v>430109</v>
      </c>
      <c r="N27" s="201">
        <v>7687</v>
      </c>
      <c r="O27" s="201">
        <v>41196</v>
      </c>
      <c r="P27" s="201">
        <v>25444</v>
      </c>
      <c r="Q27" s="201">
        <v>0</v>
      </c>
      <c r="R27" s="201">
        <v>272926</v>
      </c>
      <c r="S27" s="201">
        <v>82352</v>
      </c>
      <c r="T27" s="201">
        <v>0</v>
      </c>
      <c r="U27" s="201">
        <v>0</v>
      </c>
      <c r="V27" s="201">
        <v>0</v>
      </c>
      <c r="W27" s="201">
        <v>0</v>
      </c>
      <c r="X27" s="201">
        <v>0</v>
      </c>
      <c r="Y27" s="201">
        <v>0</v>
      </c>
      <c r="Z27" s="325">
        <v>2329729</v>
      </c>
    </row>
    <row r="28" spans="1:26" s="1" customFormat="1" ht="13.5" customHeight="1" x14ac:dyDescent="0.15">
      <c r="A28" s="427"/>
      <c r="B28" s="428" t="s">
        <v>1612</v>
      </c>
      <c r="C28" s="428"/>
      <c r="D28" s="429"/>
      <c r="E28" s="201">
        <v>0</v>
      </c>
      <c r="F28" s="201">
        <v>5292</v>
      </c>
      <c r="G28" s="201">
        <v>0</v>
      </c>
      <c r="H28" s="201">
        <v>0</v>
      </c>
      <c r="I28" s="201">
        <v>10729</v>
      </c>
      <c r="J28" s="201">
        <v>813</v>
      </c>
      <c r="K28" s="201">
        <v>0</v>
      </c>
      <c r="L28" s="201">
        <v>0</v>
      </c>
      <c r="M28" s="201">
        <v>20820</v>
      </c>
      <c r="N28" s="201">
        <v>0</v>
      </c>
      <c r="O28" s="201">
        <v>0</v>
      </c>
      <c r="P28" s="201">
        <v>0</v>
      </c>
      <c r="Q28" s="201">
        <v>0</v>
      </c>
      <c r="R28" s="201">
        <v>0</v>
      </c>
      <c r="S28" s="201">
        <v>0</v>
      </c>
      <c r="T28" s="201">
        <v>7966</v>
      </c>
      <c r="U28" s="201">
        <v>0</v>
      </c>
      <c r="V28" s="201">
        <v>200</v>
      </c>
      <c r="W28" s="201">
        <v>0</v>
      </c>
      <c r="X28" s="201">
        <v>0</v>
      </c>
      <c r="Y28" s="201">
        <v>0</v>
      </c>
      <c r="Z28" s="325">
        <v>45820</v>
      </c>
    </row>
    <row r="29" spans="1:26" s="1" customFormat="1" ht="13.5" customHeight="1" x14ac:dyDescent="0.15">
      <c r="A29" s="427"/>
      <c r="B29" s="428" t="s">
        <v>66</v>
      </c>
      <c r="C29" s="428"/>
      <c r="D29" s="429"/>
      <c r="E29" s="201">
        <v>0</v>
      </c>
      <c r="F29" s="201">
        <v>0</v>
      </c>
      <c r="G29" s="201">
        <v>13198</v>
      </c>
      <c r="H29" s="201">
        <v>0</v>
      </c>
      <c r="I29" s="201">
        <v>0</v>
      </c>
      <c r="J29" s="201">
        <v>238856</v>
      </c>
      <c r="K29" s="201">
        <v>0</v>
      </c>
      <c r="L29" s="201">
        <v>55000</v>
      </c>
      <c r="M29" s="201">
        <v>0</v>
      </c>
      <c r="N29" s="201">
        <v>0</v>
      </c>
      <c r="O29" s="201">
        <v>895540</v>
      </c>
      <c r="P29" s="201">
        <v>0</v>
      </c>
      <c r="Q29" s="201">
        <v>0</v>
      </c>
      <c r="R29" s="201">
        <v>0</v>
      </c>
      <c r="S29" s="201">
        <v>0</v>
      </c>
      <c r="T29" s="201">
        <v>0</v>
      </c>
      <c r="U29" s="201">
        <v>0</v>
      </c>
      <c r="V29" s="201">
        <v>0</v>
      </c>
      <c r="W29" s="201">
        <v>2601805</v>
      </c>
      <c r="X29" s="201">
        <v>0</v>
      </c>
      <c r="Y29" s="201">
        <v>0</v>
      </c>
      <c r="Z29" s="325">
        <v>3804399</v>
      </c>
    </row>
    <row r="30" spans="1:26" s="1" customFormat="1" ht="13.5" customHeight="1" x14ac:dyDescent="0.15">
      <c r="A30" s="427" t="s">
        <v>1613</v>
      </c>
      <c r="B30" s="428"/>
      <c r="C30" s="428"/>
      <c r="D30" s="429"/>
      <c r="E30" s="201">
        <v>1255115</v>
      </c>
      <c r="F30" s="201">
        <v>890512</v>
      </c>
      <c r="G30" s="201">
        <v>393464</v>
      </c>
      <c r="H30" s="201">
        <v>1654061</v>
      </c>
      <c r="I30" s="201">
        <v>149442</v>
      </c>
      <c r="J30" s="201">
        <v>713759</v>
      </c>
      <c r="K30" s="201">
        <v>584591</v>
      </c>
      <c r="L30" s="201">
        <v>485870</v>
      </c>
      <c r="M30" s="201">
        <v>740553</v>
      </c>
      <c r="N30" s="201">
        <v>690029</v>
      </c>
      <c r="O30" s="201">
        <v>251049</v>
      </c>
      <c r="P30" s="201">
        <v>280911</v>
      </c>
      <c r="Q30" s="201">
        <v>189763</v>
      </c>
      <c r="R30" s="201">
        <v>524645</v>
      </c>
      <c r="S30" s="201">
        <v>96697</v>
      </c>
      <c r="T30" s="201">
        <v>182246</v>
      </c>
      <c r="U30" s="201">
        <v>46378</v>
      </c>
      <c r="V30" s="201">
        <v>212967</v>
      </c>
      <c r="W30" s="201">
        <v>71737</v>
      </c>
      <c r="X30" s="201">
        <v>580207</v>
      </c>
      <c r="Y30" s="201">
        <v>410479</v>
      </c>
      <c r="Z30" s="325">
        <v>10404475</v>
      </c>
    </row>
    <row r="31" spans="1:26" s="1" customFormat="1" ht="13.5" customHeight="1" x14ac:dyDescent="0.15">
      <c r="A31" s="641" t="s">
        <v>1714</v>
      </c>
      <c r="B31" s="642"/>
      <c r="C31" s="642"/>
      <c r="D31" s="643"/>
      <c r="E31" s="201">
        <v>845303</v>
      </c>
      <c r="F31" s="201">
        <v>296727</v>
      </c>
      <c r="G31" s="201">
        <v>189410</v>
      </c>
      <c r="H31" s="201">
        <v>454478</v>
      </c>
      <c r="I31" s="201">
        <v>99657</v>
      </c>
      <c r="J31" s="201">
        <v>463029</v>
      </c>
      <c r="K31" s="201">
        <v>276714</v>
      </c>
      <c r="L31" s="201">
        <v>144121</v>
      </c>
      <c r="M31" s="201">
        <v>245177</v>
      </c>
      <c r="N31" s="201">
        <v>165326</v>
      </c>
      <c r="O31" s="201">
        <v>26915</v>
      </c>
      <c r="P31" s="201">
        <v>156636</v>
      </c>
      <c r="Q31" s="201">
        <v>100090</v>
      </c>
      <c r="R31" s="201">
        <v>91042</v>
      </c>
      <c r="S31" s="201">
        <v>33402</v>
      </c>
      <c r="T31" s="201">
        <v>46412</v>
      </c>
      <c r="U31" s="201">
        <v>24498</v>
      </c>
      <c r="V31" s="201">
        <v>75580</v>
      </c>
      <c r="W31" s="201">
        <v>0</v>
      </c>
      <c r="X31" s="201">
        <v>551968</v>
      </c>
      <c r="Y31" s="201">
        <v>311953</v>
      </c>
      <c r="Z31" s="325">
        <v>4598438</v>
      </c>
    </row>
    <row r="32" spans="1:26" s="1" customFormat="1" ht="13.5" customHeight="1" x14ac:dyDescent="0.15">
      <c r="A32" s="427"/>
      <c r="B32" s="428" t="s">
        <v>1614</v>
      </c>
      <c r="C32" s="428"/>
      <c r="D32" s="429"/>
      <c r="E32" s="201">
        <v>0</v>
      </c>
      <c r="F32" s="201">
        <v>0</v>
      </c>
      <c r="G32" s="201">
        <v>0</v>
      </c>
      <c r="H32" s="201">
        <v>0</v>
      </c>
      <c r="I32" s="201">
        <v>0</v>
      </c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201">
        <v>0</v>
      </c>
      <c r="W32" s="201">
        <v>5282</v>
      </c>
      <c r="X32" s="201">
        <v>0</v>
      </c>
      <c r="Y32" s="201">
        <v>10740</v>
      </c>
      <c r="Z32" s="325">
        <v>16022</v>
      </c>
    </row>
    <row r="33" spans="1:26" s="1" customFormat="1" ht="13.5" customHeight="1" x14ac:dyDescent="0.15">
      <c r="A33" s="644" t="s">
        <v>1715</v>
      </c>
      <c r="B33" s="645"/>
      <c r="C33" s="645"/>
      <c r="D33" s="646"/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0</v>
      </c>
      <c r="M33" s="201">
        <v>0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1">
        <v>0</v>
      </c>
      <c r="W33" s="201">
        <v>12025</v>
      </c>
      <c r="X33" s="201">
        <v>0</v>
      </c>
      <c r="Y33" s="201">
        <v>0</v>
      </c>
      <c r="Z33" s="325">
        <v>12025</v>
      </c>
    </row>
    <row r="34" spans="1:26" s="1" customFormat="1" x14ac:dyDescent="0.15">
      <c r="A34" s="427"/>
      <c r="B34" s="428" t="s">
        <v>1615</v>
      </c>
      <c r="C34" s="428"/>
      <c r="D34" s="433"/>
      <c r="E34" s="201">
        <v>0</v>
      </c>
      <c r="F34" s="201">
        <v>0</v>
      </c>
      <c r="G34" s="201">
        <v>0</v>
      </c>
      <c r="H34" s="201">
        <v>0</v>
      </c>
      <c r="I34" s="201">
        <v>3637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201">
        <v>0</v>
      </c>
      <c r="V34" s="201">
        <v>0</v>
      </c>
      <c r="W34" s="201">
        <v>0</v>
      </c>
      <c r="X34" s="201">
        <v>0</v>
      </c>
      <c r="Y34" s="201">
        <v>0</v>
      </c>
      <c r="Z34" s="325">
        <v>3637</v>
      </c>
    </row>
    <row r="35" spans="1:26" s="1" customFormat="1" x14ac:dyDescent="0.15">
      <c r="A35" s="427"/>
      <c r="B35" s="428" t="s">
        <v>1616</v>
      </c>
      <c r="C35" s="428"/>
      <c r="D35" s="429"/>
      <c r="E35" s="201">
        <v>20551</v>
      </c>
      <c r="F35" s="201">
        <v>16764</v>
      </c>
      <c r="G35" s="201">
        <v>5560</v>
      </c>
      <c r="H35" s="201">
        <v>43538</v>
      </c>
      <c r="I35" s="201">
        <v>4559</v>
      </c>
      <c r="J35" s="201">
        <v>16137</v>
      </c>
      <c r="K35" s="201">
        <v>11777</v>
      </c>
      <c r="L35" s="201">
        <v>12860</v>
      </c>
      <c r="M35" s="201">
        <v>16982</v>
      </c>
      <c r="N35" s="201">
        <v>10614</v>
      </c>
      <c r="O35" s="201">
        <v>20389</v>
      </c>
      <c r="P35" s="201">
        <v>7492</v>
      </c>
      <c r="Q35" s="201">
        <v>2818</v>
      </c>
      <c r="R35" s="201">
        <v>18157</v>
      </c>
      <c r="S35" s="201">
        <v>2486</v>
      </c>
      <c r="T35" s="201">
        <v>4795</v>
      </c>
      <c r="U35" s="201">
        <v>759</v>
      </c>
      <c r="V35" s="201">
        <v>3457</v>
      </c>
      <c r="W35" s="201">
        <v>10271</v>
      </c>
      <c r="X35" s="201">
        <v>4850</v>
      </c>
      <c r="Y35" s="201">
        <v>4307</v>
      </c>
      <c r="Z35" s="325">
        <v>239123</v>
      </c>
    </row>
    <row r="36" spans="1:26" s="1" customFormat="1" x14ac:dyDescent="0.15">
      <c r="A36" s="427"/>
      <c r="B36" s="428" t="s">
        <v>1612</v>
      </c>
      <c r="C36" s="428"/>
      <c r="D36" s="429"/>
      <c r="E36" s="201">
        <v>906</v>
      </c>
      <c r="F36" s="201">
        <v>6447</v>
      </c>
      <c r="G36" s="201">
        <v>0</v>
      </c>
      <c r="H36" s="201">
        <v>0</v>
      </c>
      <c r="I36" s="201">
        <v>4281</v>
      </c>
      <c r="J36" s="201">
        <v>2106</v>
      </c>
      <c r="K36" s="201">
        <v>0</v>
      </c>
      <c r="L36" s="201">
        <v>0</v>
      </c>
      <c r="M36" s="201">
        <v>9350</v>
      </c>
      <c r="N36" s="201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2802</v>
      </c>
      <c r="U36" s="201">
        <v>0</v>
      </c>
      <c r="V36" s="201">
        <v>45</v>
      </c>
      <c r="W36" s="201">
        <v>0</v>
      </c>
      <c r="X36" s="201">
        <v>0</v>
      </c>
      <c r="Y36" s="201">
        <v>0</v>
      </c>
      <c r="Z36" s="325">
        <v>25937</v>
      </c>
    </row>
    <row r="37" spans="1:26" s="1" customFormat="1" x14ac:dyDescent="0.15">
      <c r="A37" s="427"/>
      <c r="B37" s="428" t="s">
        <v>1617</v>
      </c>
      <c r="C37" s="428"/>
      <c r="D37" s="433"/>
      <c r="E37" s="201">
        <v>0</v>
      </c>
      <c r="F37" s="201">
        <v>0</v>
      </c>
      <c r="G37" s="201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v>0</v>
      </c>
      <c r="U37" s="201">
        <v>0</v>
      </c>
      <c r="V37" s="201">
        <v>0</v>
      </c>
      <c r="W37" s="201">
        <v>0</v>
      </c>
      <c r="X37" s="201">
        <v>0</v>
      </c>
      <c r="Y37" s="201">
        <v>0</v>
      </c>
      <c r="Z37" s="325">
        <v>0</v>
      </c>
    </row>
    <row r="38" spans="1:26" s="1" customFormat="1" ht="13.5" customHeight="1" x14ac:dyDescent="0.15">
      <c r="A38" s="427"/>
      <c r="B38" s="428" t="s">
        <v>220</v>
      </c>
      <c r="C38" s="428"/>
      <c r="D38" s="429"/>
      <c r="E38" s="201">
        <v>246317</v>
      </c>
      <c r="F38" s="201">
        <v>467906</v>
      </c>
      <c r="G38" s="201">
        <v>174839</v>
      </c>
      <c r="H38" s="201">
        <v>872764</v>
      </c>
      <c r="I38" s="201">
        <v>27335</v>
      </c>
      <c r="J38" s="201">
        <v>215186</v>
      </c>
      <c r="K38" s="201">
        <v>109847</v>
      </c>
      <c r="L38" s="201">
        <v>195117</v>
      </c>
      <c r="M38" s="201">
        <v>313579</v>
      </c>
      <c r="N38" s="201">
        <v>506031</v>
      </c>
      <c r="O38" s="201">
        <v>179548</v>
      </c>
      <c r="P38" s="201">
        <v>79882</v>
      </c>
      <c r="Q38" s="201">
        <v>49284</v>
      </c>
      <c r="R38" s="201">
        <v>341589</v>
      </c>
      <c r="S38" s="201">
        <v>53193</v>
      </c>
      <c r="T38" s="201">
        <v>111377</v>
      </c>
      <c r="U38" s="201">
        <v>4151</v>
      </c>
      <c r="V38" s="201">
        <v>123253</v>
      </c>
      <c r="W38" s="201">
        <v>8970</v>
      </c>
      <c r="X38" s="201">
        <v>23289</v>
      </c>
      <c r="Y38" s="201">
        <v>57178</v>
      </c>
      <c r="Z38" s="325">
        <v>4160635</v>
      </c>
    </row>
    <row r="39" spans="1:26" s="1" customFormat="1" ht="13.5" customHeight="1" x14ac:dyDescent="0.15">
      <c r="A39" s="427"/>
      <c r="B39" s="428" t="s">
        <v>1618</v>
      </c>
      <c r="C39" s="428"/>
      <c r="D39" s="429"/>
      <c r="E39" s="201">
        <v>0</v>
      </c>
      <c r="F39" s="201">
        <v>0</v>
      </c>
      <c r="G39" s="201">
        <v>0</v>
      </c>
      <c r="H39" s="201">
        <v>137</v>
      </c>
      <c r="I39" s="201">
        <v>7683</v>
      </c>
      <c r="J39" s="201">
        <v>0</v>
      </c>
      <c r="K39" s="201">
        <v>0</v>
      </c>
      <c r="L39" s="201">
        <v>3835</v>
      </c>
      <c r="M39" s="201">
        <v>33340</v>
      </c>
      <c r="N39" s="201">
        <v>4682</v>
      </c>
      <c r="O39" s="201">
        <v>391</v>
      </c>
      <c r="P39" s="201">
        <v>35900</v>
      </c>
      <c r="Q39" s="201">
        <v>0</v>
      </c>
      <c r="R39" s="201">
        <v>0</v>
      </c>
      <c r="S39" s="201">
        <v>7611</v>
      </c>
      <c r="T39" s="201">
        <v>3618</v>
      </c>
      <c r="U39" s="201">
        <v>0</v>
      </c>
      <c r="V39" s="201">
        <v>0</v>
      </c>
      <c r="W39" s="201">
        <v>0</v>
      </c>
      <c r="X39" s="201">
        <v>0</v>
      </c>
      <c r="Y39" s="201">
        <v>0</v>
      </c>
      <c r="Z39" s="325">
        <v>97197</v>
      </c>
    </row>
    <row r="40" spans="1:26" s="1" customFormat="1" ht="13.5" customHeight="1" x14ac:dyDescent="0.15">
      <c r="A40" s="427"/>
      <c r="B40" s="428" t="s">
        <v>1619</v>
      </c>
      <c r="C40" s="428"/>
      <c r="D40" s="429"/>
      <c r="E40" s="201">
        <v>142038</v>
      </c>
      <c r="F40" s="201">
        <v>102668</v>
      </c>
      <c r="G40" s="201">
        <v>23655</v>
      </c>
      <c r="H40" s="201">
        <v>283144</v>
      </c>
      <c r="I40" s="201">
        <v>2290</v>
      </c>
      <c r="J40" s="201">
        <v>17301</v>
      </c>
      <c r="K40" s="201">
        <v>186253</v>
      </c>
      <c r="L40" s="201">
        <v>129937</v>
      </c>
      <c r="M40" s="201">
        <v>122125</v>
      </c>
      <c r="N40" s="201">
        <v>3376</v>
      </c>
      <c r="O40" s="201">
        <v>23806</v>
      </c>
      <c r="P40" s="201">
        <v>1001</v>
      </c>
      <c r="Q40" s="201">
        <v>37571</v>
      </c>
      <c r="R40" s="201">
        <v>73857</v>
      </c>
      <c r="S40" s="201">
        <v>5</v>
      </c>
      <c r="T40" s="201">
        <v>13242</v>
      </c>
      <c r="U40" s="201">
        <v>16970</v>
      </c>
      <c r="V40" s="201">
        <v>10632</v>
      </c>
      <c r="W40" s="201">
        <v>35189</v>
      </c>
      <c r="X40" s="201">
        <v>100</v>
      </c>
      <c r="Y40" s="201">
        <v>26301</v>
      </c>
      <c r="Z40" s="325">
        <v>1251461</v>
      </c>
    </row>
    <row r="41" spans="1:26" s="1" customFormat="1" ht="13.5" customHeight="1" x14ac:dyDescent="0.15">
      <c r="A41" s="427" t="s">
        <v>1620</v>
      </c>
      <c r="B41" s="428"/>
      <c r="C41" s="428"/>
      <c r="D41" s="429"/>
      <c r="E41" s="201">
        <v>7739435</v>
      </c>
      <c r="F41" s="201">
        <v>6065712</v>
      </c>
      <c r="G41" s="201">
        <v>1611434</v>
      </c>
      <c r="H41" s="201">
        <v>6148030</v>
      </c>
      <c r="I41" s="201">
        <v>971940</v>
      </c>
      <c r="J41" s="201">
        <v>8545250</v>
      </c>
      <c r="K41" s="201">
        <v>2933813</v>
      </c>
      <c r="L41" s="201">
        <v>2914076</v>
      </c>
      <c r="M41" s="201">
        <v>3126336</v>
      </c>
      <c r="N41" s="201">
        <v>1855408</v>
      </c>
      <c r="O41" s="201">
        <v>3304760</v>
      </c>
      <c r="P41" s="201">
        <v>839032</v>
      </c>
      <c r="Q41" s="201">
        <v>2233245</v>
      </c>
      <c r="R41" s="201">
        <v>17465145</v>
      </c>
      <c r="S41" s="201">
        <v>562230</v>
      </c>
      <c r="T41" s="201">
        <v>1380153</v>
      </c>
      <c r="U41" s="201">
        <v>559766</v>
      </c>
      <c r="V41" s="201">
        <v>1526935</v>
      </c>
      <c r="W41" s="201">
        <v>8064678</v>
      </c>
      <c r="X41" s="201">
        <v>5246538</v>
      </c>
      <c r="Y41" s="201">
        <v>2163110</v>
      </c>
      <c r="Z41" s="325">
        <v>85257026</v>
      </c>
    </row>
    <row r="42" spans="1:26" s="1" customFormat="1" ht="13.5" customHeight="1" x14ac:dyDescent="0.15">
      <c r="A42" s="427"/>
      <c r="B42" s="428" t="s">
        <v>1621</v>
      </c>
      <c r="C42" s="428"/>
      <c r="D42" s="429"/>
      <c r="E42" s="201">
        <v>12354267</v>
      </c>
      <c r="F42" s="201">
        <v>6887385</v>
      </c>
      <c r="G42" s="201">
        <v>2990707</v>
      </c>
      <c r="H42" s="201">
        <v>13740128</v>
      </c>
      <c r="I42" s="201">
        <v>2024907</v>
      </c>
      <c r="J42" s="201">
        <v>13491120</v>
      </c>
      <c r="K42" s="201">
        <v>6795305</v>
      </c>
      <c r="L42" s="201">
        <v>5353398</v>
      </c>
      <c r="M42" s="201">
        <v>7833725</v>
      </c>
      <c r="N42" s="201">
        <v>4145398</v>
      </c>
      <c r="O42" s="201">
        <v>5480978</v>
      </c>
      <c r="P42" s="201">
        <v>1568833</v>
      </c>
      <c r="Q42" s="201">
        <v>4018371</v>
      </c>
      <c r="R42" s="201">
        <v>23028611</v>
      </c>
      <c r="S42" s="201">
        <v>1225842</v>
      </c>
      <c r="T42" s="201">
        <v>2429018</v>
      </c>
      <c r="U42" s="201">
        <v>1056313</v>
      </c>
      <c r="V42" s="201">
        <v>3034403</v>
      </c>
      <c r="W42" s="201">
        <v>14212757</v>
      </c>
      <c r="X42" s="201">
        <v>5564244</v>
      </c>
      <c r="Y42" s="201">
        <v>2655073</v>
      </c>
      <c r="Z42" s="325">
        <v>139890783</v>
      </c>
    </row>
    <row r="43" spans="1:26" s="1" customFormat="1" ht="13.5" customHeight="1" x14ac:dyDescent="0.15">
      <c r="A43" s="427"/>
      <c r="B43" s="428" t="s">
        <v>1622</v>
      </c>
      <c r="C43" s="428"/>
      <c r="D43" s="429"/>
      <c r="E43" s="201">
        <v>4614832</v>
      </c>
      <c r="F43" s="201">
        <v>821673</v>
      </c>
      <c r="G43" s="201">
        <v>1379273</v>
      </c>
      <c r="H43" s="201">
        <v>7592098</v>
      </c>
      <c r="I43" s="201">
        <v>1052967</v>
      </c>
      <c r="J43" s="201">
        <v>4945870</v>
      </c>
      <c r="K43" s="201">
        <v>3861492</v>
      </c>
      <c r="L43" s="201">
        <v>2439322</v>
      </c>
      <c r="M43" s="201">
        <v>4707389</v>
      </c>
      <c r="N43" s="201">
        <v>2289990</v>
      </c>
      <c r="O43" s="201">
        <v>2176218</v>
      </c>
      <c r="P43" s="201">
        <v>729801</v>
      </c>
      <c r="Q43" s="201">
        <v>1785126</v>
      </c>
      <c r="R43" s="201">
        <v>5563466</v>
      </c>
      <c r="S43" s="201">
        <v>663612</v>
      </c>
      <c r="T43" s="201">
        <v>1048865</v>
      </c>
      <c r="U43" s="201">
        <v>496547</v>
      </c>
      <c r="V43" s="201">
        <v>1507468</v>
      </c>
      <c r="W43" s="201">
        <v>6148079</v>
      </c>
      <c r="X43" s="201">
        <v>317706</v>
      </c>
      <c r="Y43" s="201">
        <v>491963</v>
      </c>
      <c r="Z43" s="325">
        <v>54633757</v>
      </c>
    </row>
    <row r="44" spans="1:26" s="1" customFormat="1" ht="13.5" customHeight="1" x14ac:dyDescent="0.15">
      <c r="A44" s="427" t="s">
        <v>221</v>
      </c>
      <c r="B44" s="428"/>
      <c r="C44" s="428"/>
      <c r="D44" s="429"/>
      <c r="E44" s="201">
        <v>20406491</v>
      </c>
      <c r="F44" s="201">
        <v>13364753</v>
      </c>
      <c r="G44" s="201">
        <v>4752956</v>
      </c>
      <c r="H44" s="201">
        <v>13576925</v>
      </c>
      <c r="I44" s="201">
        <v>3294412</v>
      </c>
      <c r="J44" s="201">
        <v>15620166</v>
      </c>
      <c r="K44" s="201">
        <v>8406888</v>
      </c>
      <c r="L44" s="201">
        <v>6047614</v>
      </c>
      <c r="M44" s="201">
        <v>8620682</v>
      </c>
      <c r="N44" s="201">
        <v>6571705</v>
      </c>
      <c r="O44" s="201">
        <v>4631054</v>
      </c>
      <c r="P44" s="201">
        <v>3882342</v>
      </c>
      <c r="Q44" s="201">
        <v>3784218</v>
      </c>
      <c r="R44" s="201">
        <v>20169157</v>
      </c>
      <c r="S44" s="201">
        <v>1653318</v>
      </c>
      <c r="T44" s="201">
        <v>2375506</v>
      </c>
      <c r="U44" s="201">
        <v>769205</v>
      </c>
      <c r="V44" s="201">
        <v>2403623</v>
      </c>
      <c r="W44" s="201">
        <v>10915570</v>
      </c>
      <c r="X44" s="201">
        <v>13888413</v>
      </c>
      <c r="Y44" s="201">
        <v>8810741</v>
      </c>
      <c r="Z44" s="325">
        <v>173945739</v>
      </c>
    </row>
    <row r="45" spans="1:26" s="1" customFormat="1" ht="13.5" customHeight="1" x14ac:dyDescent="0.15">
      <c r="A45" s="427" t="s">
        <v>1623</v>
      </c>
      <c r="B45" s="428"/>
      <c r="C45" s="428"/>
      <c r="D45" s="429"/>
      <c r="E45" s="201">
        <v>2912209</v>
      </c>
      <c r="F45" s="201">
        <v>5428902</v>
      </c>
      <c r="G45" s="201">
        <v>4166259</v>
      </c>
      <c r="H45" s="201">
        <v>7326591</v>
      </c>
      <c r="I45" s="201">
        <v>694166</v>
      </c>
      <c r="J45" s="201">
        <v>7852056</v>
      </c>
      <c r="K45" s="201">
        <v>1438335</v>
      </c>
      <c r="L45" s="201">
        <v>380522</v>
      </c>
      <c r="M45" s="201">
        <v>775896</v>
      </c>
      <c r="N45" s="201">
        <v>209811</v>
      </c>
      <c r="O45" s="201">
        <v>7089594</v>
      </c>
      <c r="P45" s="201">
        <v>2797802</v>
      </c>
      <c r="Q45" s="201">
        <v>2070597</v>
      </c>
      <c r="R45" s="201">
        <v>1128674</v>
      </c>
      <c r="S45" s="201">
        <v>676934</v>
      </c>
      <c r="T45" s="201">
        <v>2307310</v>
      </c>
      <c r="U45" s="201">
        <v>328018</v>
      </c>
      <c r="V45" s="201">
        <v>136320</v>
      </c>
      <c r="W45" s="201">
        <v>20665</v>
      </c>
      <c r="X45" s="201">
        <v>579758</v>
      </c>
      <c r="Y45" s="201">
        <v>177633</v>
      </c>
      <c r="Z45" s="325">
        <v>48498052</v>
      </c>
    </row>
    <row r="46" spans="1:26" s="1" customFormat="1" ht="13.5" customHeight="1" x14ac:dyDescent="0.15">
      <c r="A46" s="427"/>
      <c r="B46" s="428" t="s">
        <v>1624</v>
      </c>
      <c r="C46" s="428"/>
      <c r="D46" s="429"/>
      <c r="E46" s="201">
        <v>1356798</v>
      </c>
      <c r="F46" s="201">
        <v>83953</v>
      </c>
      <c r="G46" s="201">
        <v>67002</v>
      </c>
      <c r="H46" s="201">
        <v>46016</v>
      </c>
      <c r="I46" s="201">
        <v>14320</v>
      </c>
      <c r="J46" s="201">
        <v>713361</v>
      </c>
      <c r="K46" s="201">
        <v>15925</v>
      </c>
      <c r="L46" s="201">
        <v>112352</v>
      </c>
      <c r="M46" s="201">
        <v>41822</v>
      </c>
      <c r="N46" s="201">
        <v>10833</v>
      </c>
      <c r="O46" s="201">
        <v>44434</v>
      </c>
      <c r="P46" s="201">
        <v>254494</v>
      </c>
      <c r="Q46" s="201">
        <v>600530</v>
      </c>
      <c r="R46" s="201">
        <v>975451</v>
      </c>
      <c r="S46" s="201">
        <v>14544</v>
      </c>
      <c r="T46" s="201">
        <v>4335</v>
      </c>
      <c r="U46" s="201">
        <v>213368</v>
      </c>
      <c r="V46" s="201">
        <v>0</v>
      </c>
      <c r="W46" s="201">
        <v>20665</v>
      </c>
      <c r="X46" s="201">
        <v>560458</v>
      </c>
      <c r="Y46" s="201">
        <v>11891</v>
      </c>
      <c r="Z46" s="325">
        <v>5162552</v>
      </c>
    </row>
    <row r="47" spans="1:26" s="1" customFormat="1" ht="13.5" customHeight="1" x14ac:dyDescent="0.15">
      <c r="A47" s="427"/>
      <c r="B47" s="428" t="s">
        <v>1625</v>
      </c>
      <c r="C47" s="428"/>
      <c r="D47" s="429"/>
      <c r="E47" s="201">
        <v>0</v>
      </c>
      <c r="F47" s="201">
        <v>0</v>
      </c>
      <c r="G47" s="201">
        <v>0</v>
      </c>
      <c r="H47" s="201">
        <v>0</v>
      </c>
      <c r="I47" s="201">
        <v>0</v>
      </c>
      <c r="J47" s="201">
        <v>0</v>
      </c>
      <c r="K47" s="201">
        <v>0</v>
      </c>
      <c r="L47" s="201">
        <v>0</v>
      </c>
      <c r="M47" s="201">
        <v>0</v>
      </c>
      <c r="N47" s="201">
        <v>0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v>0</v>
      </c>
      <c r="U47" s="201">
        <v>0</v>
      </c>
      <c r="V47" s="201">
        <v>0</v>
      </c>
      <c r="W47" s="201">
        <v>0</v>
      </c>
      <c r="X47" s="201">
        <v>0</v>
      </c>
      <c r="Y47" s="201">
        <v>6642</v>
      </c>
      <c r="Z47" s="325">
        <v>6642</v>
      </c>
    </row>
    <row r="48" spans="1:26" s="1" customFormat="1" ht="13.5" customHeight="1" x14ac:dyDescent="0.15">
      <c r="A48" s="427"/>
      <c r="B48" s="428" t="s">
        <v>1626</v>
      </c>
      <c r="C48" s="428"/>
      <c r="D48" s="429"/>
      <c r="E48" s="201">
        <v>439507</v>
      </c>
      <c r="F48" s="201">
        <v>0</v>
      </c>
      <c r="G48" s="201">
        <v>2413556</v>
      </c>
      <c r="H48" s="201">
        <v>887619</v>
      </c>
      <c r="I48" s="201">
        <v>0</v>
      </c>
      <c r="J48" s="201">
        <v>3043198</v>
      </c>
      <c r="K48" s="201">
        <v>0</v>
      </c>
      <c r="L48" s="201">
        <v>0</v>
      </c>
      <c r="M48" s="201">
        <v>153300</v>
      </c>
      <c r="N48" s="201">
        <v>50000</v>
      </c>
      <c r="O48" s="201">
        <v>6897176</v>
      </c>
      <c r="P48" s="201">
        <v>1731100</v>
      </c>
      <c r="Q48" s="201">
        <v>221269</v>
      </c>
      <c r="R48" s="201">
        <v>153223</v>
      </c>
      <c r="S48" s="201">
        <v>75640</v>
      </c>
      <c r="T48" s="201">
        <v>93800</v>
      </c>
      <c r="U48" s="201">
        <v>57500</v>
      </c>
      <c r="V48" s="201">
        <v>0</v>
      </c>
      <c r="W48" s="201">
        <v>0</v>
      </c>
      <c r="X48" s="201">
        <v>19300</v>
      </c>
      <c r="Y48" s="201">
        <v>0</v>
      </c>
      <c r="Z48" s="325">
        <v>16236188</v>
      </c>
    </row>
    <row r="49" spans="1:26" s="1" customFormat="1" ht="13.5" customHeight="1" x14ac:dyDescent="0.15">
      <c r="A49" s="427"/>
      <c r="B49" s="477" t="s">
        <v>1716</v>
      </c>
      <c r="C49" s="428"/>
      <c r="D49" s="429"/>
      <c r="E49" s="201">
        <v>1115904</v>
      </c>
      <c r="F49" s="201">
        <v>5344949</v>
      </c>
      <c r="G49" s="201">
        <v>1685701</v>
      </c>
      <c r="H49" s="201">
        <v>6392956</v>
      </c>
      <c r="I49" s="201">
        <v>679846</v>
      </c>
      <c r="J49" s="201">
        <v>4095497</v>
      </c>
      <c r="K49" s="201">
        <v>1422410</v>
      </c>
      <c r="L49" s="201">
        <v>268170</v>
      </c>
      <c r="M49" s="201">
        <v>580774</v>
      </c>
      <c r="N49" s="201">
        <v>148978</v>
      </c>
      <c r="O49" s="201">
        <v>147984</v>
      </c>
      <c r="P49" s="201">
        <v>812208</v>
      </c>
      <c r="Q49" s="201">
        <v>1248798</v>
      </c>
      <c r="R49" s="201">
        <v>0</v>
      </c>
      <c r="S49" s="201">
        <v>586750</v>
      </c>
      <c r="T49" s="201">
        <v>2209175</v>
      </c>
      <c r="U49" s="201">
        <v>57150</v>
      </c>
      <c r="V49" s="201">
        <v>136320</v>
      </c>
      <c r="W49" s="201">
        <v>0</v>
      </c>
      <c r="X49" s="201">
        <v>0</v>
      </c>
      <c r="Y49" s="201">
        <v>159100</v>
      </c>
      <c r="Z49" s="325">
        <v>27092670</v>
      </c>
    </row>
    <row r="50" spans="1:26" ht="13.5" customHeight="1" x14ac:dyDescent="0.15">
      <c r="A50" s="427" t="s">
        <v>1627</v>
      </c>
      <c r="B50" s="428"/>
      <c r="C50" s="428"/>
      <c r="D50" s="429"/>
      <c r="E50" s="201">
        <v>1740884</v>
      </c>
      <c r="F50" s="201">
        <v>2040448</v>
      </c>
      <c r="G50" s="201">
        <v>1849373</v>
      </c>
      <c r="H50" s="201">
        <v>1566739</v>
      </c>
      <c r="I50" s="201">
        <v>330230</v>
      </c>
      <c r="J50" s="201">
        <v>662773</v>
      </c>
      <c r="K50" s="201">
        <v>4173950</v>
      </c>
      <c r="L50" s="201">
        <v>3381121</v>
      </c>
      <c r="M50" s="201">
        <v>4912298</v>
      </c>
      <c r="N50" s="201">
        <v>5350379</v>
      </c>
      <c r="O50" s="201">
        <v>7848929</v>
      </c>
      <c r="P50" s="201">
        <v>813825</v>
      </c>
      <c r="Q50" s="201">
        <v>2533748</v>
      </c>
      <c r="R50" s="201">
        <v>14313560</v>
      </c>
      <c r="S50" s="201">
        <v>109453</v>
      </c>
      <c r="T50" s="201">
        <v>78304</v>
      </c>
      <c r="U50" s="201">
        <v>482932</v>
      </c>
      <c r="V50" s="201">
        <v>1722490</v>
      </c>
      <c r="W50" s="201">
        <v>11284725</v>
      </c>
      <c r="X50" s="201">
        <v>-29823</v>
      </c>
      <c r="Y50" s="201">
        <v>-509900</v>
      </c>
      <c r="Z50" s="325">
        <v>64656438</v>
      </c>
    </row>
    <row r="51" spans="1:26" ht="13.5" customHeight="1" x14ac:dyDescent="0.15">
      <c r="A51" s="427"/>
      <c r="B51" s="428" t="s">
        <v>227</v>
      </c>
      <c r="C51" s="428"/>
      <c r="D51" s="429"/>
      <c r="E51" s="201">
        <v>1375232</v>
      </c>
      <c r="F51" s="201">
        <v>1558311</v>
      </c>
      <c r="G51" s="201">
        <v>0</v>
      </c>
      <c r="H51" s="201">
        <v>822876</v>
      </c>
      <c r="I51" s="201">
        <v>16599</v>
      </c>
      <c r="J51" s="201">
        <v>575635</v>
      </c>
      <c r="K51" s="201">
        <v>44961</v>
      </c>
      <c r="L51" s="201">
        <v>1192615</v>
      </c>
      <c r="M51" s="201">
        <v>43280</v>
      </c>
      <c r="N51" s="201">
        <v>5379239</v>
      </c>
      <c r="O51" s="201">
        <v>6991281</v>
      </c>
      <c r="P51" s="201">
        <v>394528</v>
      </c>
      <c r="Q51" s="201">
        <v>120516</v>
      </c>
      <c r="R51" s="201">
        <v>12363585</v>
      </c>
      <c r="S51" s="201">
        <v>461178</v>
      </c>
      <c r="T51" s="201">
        <v>0</v>
      </c>
      <c r="U51" s="201">
        <v>67218</v>
      </c>
      <c r="V51" s="201">
        <v>864265</v>
      </c>
      <c r="W51" s="201">
        <v>10749872</v>
      </c>
      <c r="X51" s="201">
        <v>0</v>
      </c>
      <c r="Y51" s="201">
        <v>14024</v>
      </c>
      <c r="Z51" s="325">
        <v>43035215</v>
      </c>
    </row>
    <row r="52" spans="1:26" ht="13.5" customHeight="1" x14ac:dyDescent="0.15">
      <c r="A52" s="427"/>
      <c r="B52" s="428" t="s">
        <v>129</v>
      </c>
      <c r="C52" s="428"/>
      <c r="D52" s="429"/>
      <c r="E52" s="201">
        <v>218206</v>
      </c>
      <c r="F52" s="201">
        <v>36533</v>
      </c>
      <c r="G52" s="201">
        <v>0</v>
      </c>
      <c r="H52" s="201">
        <v>31460</v>
      </c>
      <c r="I52" s="201">
        <v>0</v>
      </c>
      <c r="J52" s="201">
        <v>10079</v>
      </c>
      <c r="K52" s="201">
        <v>0</v>
      </c>
      <c r="L52" s="201">
        <v>0</v>
      </c>
      <c r="M52" s="201">
        <v>17883</v>
      </c>
      <c r="N52" s="201">
        <v>0</v>
      </c>
      <c r="O52" s="201">
        <v>0</v>
      </c>
      <c r="P52" s="201">
        <v>50332</v>
      </c>
      <c r="Q52" s="201">
        <v>0</v>
      </c>
      <c r="R52" s="201">
        <v>7473</v>
      </c>
      <c r="S52" s="201">
        <v>5276</v>
      </c>
      <c r="T52" s="201">
        <v>0</v>
      </c>
      <c r="U52" s="201">
        <v>0</v>
      </c>
      <c r="V52" s="201">
        <v>0</v>
      </c>
      <c r="W52" s="201">
        <v>10749</v>
      </c>
      <c r="X52" s="201">
        <v>0</v>
      </c>
      <c r="Y52" s="201">
        <v>0</v>
      </c>
      <c r="Z52" s="325">
        <v>387991</v>
      </c>
    </row>
    <row r="53" spans="1:26" ht="13.5" customHeight="1" x14ac:dyDescent="0.15">
      <c r="A53" s="427"/>
      <c r="B53" s="428" t="s">
        <v>1628</v>
      </c>
      <c r="C53" s="428"/>
      <c r="D53" s="429"/>
      <c r="E53" s="201">
        <v>0</v>
      </c>
      <c r="F53" s="201">
        <v>1040</v>
      </c>
      <c r="G53" s="201">
        <v>0</v>
      </c>
      <c r="H53" s="201">
        <v>8444</v>
      </c>
      <c r="I53" s="201">
        <v>0</v>
      </c>
      <c r="J53" s="201">
        <v>167</v>
      </c>
      <c r="K53" s="201">
        <v>0</v>
      </c>
      <c r="L53" s="201">
        <v>0</v>
      </c>
      <c r="M53" s="201">
        <v>367</v>
      </c>
      <c r="N53" s="201">
        <v>0</v>
      </c>
      <c r="O53" s="201">
        <v>0</v>
      </c>
      <c r="P53" s="201">
        <v>17616</v>
      </c>
      <c r="Q53" s="201">
        <v>0</v>
      </c>
      <c r="R53" s="201">
        <v>208</v>
      </c>
      <c r="S53" s="201">
        <v>0</v>
      </c>
      <c r="T53" s="201">
        <v>0</v>
      </c>
      <c r="U53" s="201">
        <v>0</v>
      </c>
      <c r="V53" s="201">
        <v>6282</v>
      </c>
      <c r="W53" s="201">
        <v>0</v>
      </c>
      <c r="X53" s="201">
        <v>0</v>
      </c>
      <c r="Y53" s="201">
        <v>7577</v>
      </c>
      <c r="Z53" s="325">
        <v>41701</v>
      </c>
    </row>
    <row r="54" spans="1:26" s="1" customFormat="1" ht="13.5" customHeight="1" x14ac:dyDescent="0.15">
      <c r="A54" s="427"/>
      <c r="B54" s="428"/>
      <c r="C54" s="428"/>
      <c r="D54" s="429" t="s">
        <v>229</v>
      </c>
      <c r="E54" s="201">
        <v>67147</v>
      </c>
      <c r="F54" s="201">
        <v>841660</v>
      </c>
      <c r="G54" s="201">
        <v>0</v>
      </c>
      <c r="H54" s="201">
        <v>0</v>
      </c>
      <c r="I54" s="201">
        <v>0</v>
      </c>
      <c r="J54" s="201">
        <v>497878</v>
      </c>
      <c r="K54" s="201">
        <v>0</v>
      </c>
      <c r="L54" s="201">
        <v>549033</v>
      </c>
      <c r="M54" s="201">
        <v>0</v>
      </c>
      <c r="N54" s="201">
        <v>37842</v>
      </c>
      <c r="O54" s="201">
        <v>0</v>
      </c>
      <c r="P54" s="201">
        <v>35638</v>
      </c>
      <c r="Q54" s="201">
        <v>109068</v>
      </c>
      <c r="R54" s="201">
        <v>1503723</v>
      </c>
      <c r="S54" s="201">
        <v>143961</v>
      </c>
      <c r="T54" s="201">
        <v>0</v>
      </c>
      <c r="U54" s="201">
        <v>0</v>
      </c>
      <c r="V54" s="201">
        <v>224100</v>
      </c>
      <c r="W54" s="201">
        <v>8397612</v>
      </c>
      <c r="X54" s="201">
        <v>0</v>
      </c>
      <c r="Y54" s="201">
        <v>6447</v>
      </c>
      <c r="Z54" s="325">
        <v>12414109</v>
      </c>
    </row>
    <row r="55" spans="1:26" s="1" customFormat="1" ht="13.5" customHeight="1" x14ac:dyDescent="0.15">
      <c r="A55" s="427"/>
      <c r="B55" s="428"/>
      <c r="C55" s="428"/>
      <c r="D55" s="429" t="s">
        <v>230</v>
      </c>
      <c r="E55" s="201">
        <v>0</v>
      </c>
      <c r="F55" s="201">
        <v>0</v>
      </c>
      <c r="G55" s="201">
        <v>0</v>
      </c>
      <c r="H55" s="201">
        <v>0</v>
      </c>
      <c r="I55" s="201">
        <v>9536</v>
      </c>
      <c r="J55" s="201">
        <v>0</v>
      </c>
      <c r="K55" s="201">
        <v>0</v>
      </c>
      <c r="L55" s="201">
        <v>0</v>
      </c>
      <c r="M55" s="201">
        <v>0</v>
      </c>
      <c r="N55" s="201">
        <v>0</v>
      </c>
      <c r="O55" s="201">
        <v>0</v>
      </c>
      <c r="P55" s="201">
        <v>1972</v>
      </c>
      <c r="Q55" s="201">
        <v>0</v>
      </c>
      <c r="R55" s="201">
        <v>0</v>
      </c>
      <c r="S55" s="201">
        <v>0</v>
      </c>
      <c r="T55" s="201">
        <v>0</v>
      </c>
      <c r="U55" s="201">
        <v>0</v>
      </c>
      <c r="V55" s="201">
        <v>0</v>
      </c>
      <c r="W55" s="201">
        <v>0</v>
      </c>
      <c r="X55" s="201">
        <v>0</v>
      </c>
      <c r="Y55" s="201">
        <v>0</v>
      </c>
      <c r="Z55" s="325">
        <v>11508</v>
      </c>
    </row>
    <row r="56" spans="1:26" s="1" customFormat="1" ht="13.5" customHeight="1" x14ac:dyDescent="0.15">
      <c r="A56" s="427"/>
      <c r="B56" s="428"/>
      <c r="C56" s="428"/>
      <c r="D56" s="429" t="s">
        <v>66</v>
      </c>
      <c r="E56" s="201">
        <v>1089879</v>
      </c>
      <c r="F56" s="201">
        <v>679078</v>
      </c>
      <c r="G56" s="201">
        <v>0</v>
      </c>
      <c r="H56" s="201">
        <v>782972</v>
      </c>
      <c r="I56" s="201">
        <v>7063</v>
      </c>
      <c r="J56" s="201">
        <v>67511</v>
      </c>
      <c r="K56" s="201">
        <v>44961</v>
      </c>
      <c r="L56" s="201">
        <v>643582</v>
      </c>
      <c r="M56" s="201">
        <v>25030</v>
      </c>
      <c r="N56" s="201">
        <v>5341397</v>
      </c>
      <c r="O56" s="201">
        <v>6991281</v>
      </c>
      <c r="P56" s="201">
        <v>288970</v>
      </c>
      <c r="Q56" s="201">
        <v>11448</v>
      </c>
      <c r="R56" s="201">
        <v>10852181</v>
      </c>
      <c r="S56" s="201">
        <v>311941</v>
      </c>
      <c r="T56" s="201">
        <v>0</v>
      </c>
      <c r="U56" s="201">
        <v>67218</v>
      </c>
      <c r="V56" s="201">
        <v>633883</v>
      </c>
      <c r="W56" s="201">
        <v>2341511</v>
      </c>
      <c r="X56" s="201">
        <v>0</v>
      </c>
      <c r="Y56" s="201">
        <v>0</v>
      </c>
      <c r="Z56" s="325">
        <v>30179906</v>
      </c>
    </row>
    <row r="57" spans="1:26" s="1" customFormat="1" ht="13.5" customHeight="1" x14ac:dyDescent="0.15">
      <c r="A57" s="427"/>
      <c r="B57" s="428" t="s">
        <v>231</v>
      </c>
      <c r="C57" s="428"/>
      <c r="D57" s="429"/>
      <c r="E57" s="201">
        <v>365652</v>
      </c>
      <c r="F57" s="201">
        <v>482137</v>
      </c>
      <c r="G57" s="201">
        <v>1849373</v>
      </c>
      <c r="H57" s="201">
        <v>743863</v>
      </c>
      <c r="I57" s="201">
        <v>313631</v>
      </c>
      <c r="J57" s="201">
        <v>87138</v>
      </c>
      <c r="K57" s="201">
        <v>4128989</v>
      </c>
      <c r="L57" s="201">
        <v>2188506</v>
      </c>
      <c r="M57" s="201">
        <v>4869018</v>
      </c>
      <c r="N57" s="201">
        <v>-28860</v>
      </c>
      <c r="O57" s="201">
        <v>857648</v>
      </c>
      <c r="P57" s="201">
        <v>419297</v>
      </c>
      <c r="Q57" s="201">
        <v>2413232</v>
      </c>
      <c r="R57" s="201">
        <v>1949975</v>
      </c>
      <c r="S57" s="201">
        <v>-351725</v>
      </c>
      <c r="T57" s="201">
        <v>78304</v>
      </c>
      <c r="U57" s="201">
        <v>415714</v>
      </c>
      <c r="V57" s="201">
        <v>858225</v>
      </c>
      <c r="W57" s="201">
        <v>534853</v>
      </c>
      <c r="X57" s="201">
        <v>-29823</v>
      </c>
      <c r="Y57" s="201">
        <v>-523924</v>
      </c>
      <c r="Z57" s="325">
        <v>21621223</v>
      </c>
    </row>
    <row r="58" spans="1:26" s="1" customFormat="1" ht="13.5" customHeight="1" x14ac:dyDescent="0.15">
      <c r="A58" s="427"/>
      <c r="B58" s="428"/>
      <c r="C58" s="428"/>
      <c r="D58" s="429" t="s">
        <v>232</v>
      </c>
      <c r="E58" s="201">
        <v>174966</v>
      </c>
      <c r="F58" s="201">
        <v>0</v>
      </c>
      <c r="G58" s="201">
        <v>80000</v>
      </c>
      <c r="H58" s="201">
        <v>0</v>
      </c>
      <c r="I58" s="201">
        <v>30000</v>
      </c>
      <c r="J58" s="201">
        <v>0</v>
      </c>
      <c r="K58" s="201">
        <v>6526</v>
      </c>
      <c r="L58" s="201">
        <v>0</v>
      </c>
      <c r="M58" s="201">
        <v>0</v>
      </c>
      <c r="N58" s="201">
        <v>50741</v>
      </c>
      <c r="O58" s="201">
        <v>0</v>
      </c>
      <c r="P58" s="201">
        <v>3600</v>
      </c>
      <c r="Q58" s="201">
        <v>207864</v>
      </c>
      <c r="R58" s="201">
        <v>141441</v>
      </c>
      <c r="S58" s="201">
        <v>0</v>
      </c>
      <c r="T58" s="201">
        <v>10403</v>
      </c>
      <c r="U58" s="201">
        <v>100</v>
      </c>
      <c r="V58" s="201">
        <v>10057</v>
      </c>
      <c r="W58" s="201">
        <v>39897</v>
      </c>
      <c r="X58" s="201">
        <v>0</v>
      </c>
      <c r="Y58" s="201">
        <v>0</v>
      </c>
      <c r="Z58" s="325">
        <v>755595</v>
      </c>
    </row>
    <row r="59" spans="1:26" s="1" customFormat="1" ht="13.5" customHeight="1" x14ac:dyDescent="0.15">
      <c r="A59" s="427"/>
      <c r="B59" s="428"/>
      <c r="C59" s="428"/>
      <c r="D59" s="429" t="s">
        <v>233</v>
      </c>
      <c r="E59" s="201">
        <v>0</v>
      </c>
      <c r="F59" s="201">
        <v>0</v>
      </c>
      <c r="G59" s="201">
        <v>0</v>
      </c>
      <c r="H59" s="201">
        <v>0</v>
      </c>
      <c r="I59" s="201">
        <v>227904</v>
      </c>
      <c r="J59" s="201">
        <v>0</v>
      </c>
      <c r="K59" s="201">
        <v>0</v>
      </c>
      <c r="L59" s="201">
        <v>0</v>
      </c>
      <c r="M59" s="201">
        <v>0</v>
      </c>
      <c r="N59" s="201">
        <v>0</v>
      </c>
      <c r="O59" s="201">
        <v>100000</v>
      </c>
      <c r="P59" s="201">
        <v>0</v>
      </c>
      <c r="Q59" s="201">
        <v>48588</v>
      </c>
      <c r="R59" s="201">
        <v>72500</v>
      </c>
      <c r="S59" s="201">
        <v>0</v>
      </c>
      <c r="T59" s="201">
        <v>0</v>
      </c>
      <c r="U59" s="201">
        <v>0</v>
      </c>
      <c r="V59" s="201">
        <v>0</v>
      </c>
      <c r="W59" s="201">
        <v>93424</v>
      </c>
      <c r="X59" s="201">
        <v>0</v>
      </c>
      <c r="Y59" s="201">
        <v>0</v>
      </c>
      <c r="Z59" s="325">
        <v>542416</v>
      </c>
    </row>
    <row r="60" spans="1:26" s="1" customFormat="1" ht="13.5" customHeight="1" x14ac:dyDescent="0.15">
      <c r="A60" s="427"/>
      <c r="B60" s="428"/>
      <c r="C60" s="428"/>
      <c r="D60" s="429" t="s">
        <v>234</v>
      </c>
      <c r="E60" s="201">
        <v>107685</v>
      </c>
      <c r="F60" s="201">
        <v>154476</v>
      </c>
      <c r="G60" s="201">
        <v>1</v>
      </c>
      <c r="H60" s="201">
        <v>0</v>
      </c>
      <c r="I60" s="201">
        <v>10000</v>
      </c>
      <c r="J60" s="201">
        <v>0</v>
      </c>
      <c r="K60" s="201">
        <v>0</v>
      </c>
      <c r="L60" s="201">
        <v>0</v>
      </c>
      <c r="M60" s="201">
        <v>0</v>
      </c>
      <c r="N60" s="201">
        <v>0</v>
      </c>
      <c r="O60" s="201">
        <v>74000</v>
      </c>
      <c r="P60" s="201">
        <v>127329</v>
      </c>
      <c r="Q60" s="201">
        <v>162000</v>
      </c>
      <c r="R60" s="201">
        <v>348208</v>
      </c>
      <c r="S60" s="201">
        <v>0</v>
      </c>
      <c r="T60" s="201">
        <v>30000</v>
      </c>
      <c r="U60" s="201">
        <v>0</v>
      </c>
      <c r="V60" s="201">
        <v>0</v>
      </c>
      <c r="W60" s="201">
        <v>90000</v>
      </c>
      <c r="X60" s="201">
        <v>0</v>
      </c>
      <c r="Y60" s="201">
        <v>0</v>
      </c>
      <c r="Z60" s="325">
        <v>1103699</v>
      </c>
    </row>
    <row r="61" spans="1:26" s="1" customFormat="1" ht="13.5" customHeight="1" x14ac:dyDescent="0.15">
      <c r="A61" s="427"/>
      <c r="B61" s="428"/>
      <c r="C61" s="428"/>
      <c r="D61" s="429" t="s">
        <v>235</v>
      </c>
      <c r="E61" s="201">
        <v>0</v>
      </c>
      <c r="F61" s="201">
        <v>0</v>
      </c>
      <c r="G61" s="201">
        <v>0</v>
      </c>
      <c r="H61" s="201">
        <v>0</v>
      </c>
      <c r="I61" s="201">
        <v>0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v>0</v>
      </c>
      <c r="V61" s="201">
        <v>0</v>
      </c>
      <c r="W61" s="201">
        <v>0</v>
      </c>
      <c r="X61" s="201">
        <v>0</v>
      </c>
      <c r="Y61" s="201">
        <v>0</v>
      </c>
      <c r="Z61" s="325">
        <v>0</v>
      </c>
    </row>
    <row r="62" spans="1:26" ht="13.5" customHeight="1" x14ac:dyDescent="0.15">
      <c r="A62" s="427"/>
      <c r="B62" s="428" t="s">
        <v>236</v>
      </c>
      <c r="C62" s="428"/>
      <c r="D62" s="429"/>
      <c r="E62" s="201">
        <v>83001</v>
      </c>
      <c r="F62" s="201">
        <v>327661</v>
      </c>
      <c r="G62" s="201">
        <v>1769372</v>
      </c>
      <c r="H62" s="201">
        <v>743863</v>
      </c>
      <c r="I62" s="201">
        <v>45727</v>
      </c>
      <c r="J62" s="201">
        <v>87138</v>
      </c>
      <c r="K62" s="201">
        <v>4122463</v>
      </c>
      <c r="L62" s="201">
        <v>2188506</v>
      </c>
      <c r="M62" s="201">
        <v>4869018</v>
      </c>
      <c r="N62" s="201">
        <v>0</v>
      </c>
      <c r="O62" s="201">
        <v>683648</v>
      </c>
      <c r="P62" s="201">
        <v>288368</v>
      </c>
      <c r="Q62" s="201">
        <v>1994780</v>
      </c>
      <c r="R62" s="201">
        <v>1387826</v>
      </c>
      <c r="S62" s="201">
        <v>0</v>
      </c>
      <c r="T62" s="201">
        <v>37901</v>
      </c>
      <c r="U62" s="201">
        <v>415614</v>
      </c>
      <c r="V62" s="201">
        <v>848168</v>
      </c>
      <c r="W62" s="201">
        <v>311532</v>
      </c>
      <c r="X62" s="201">
        <v>0</v>
      </c>
      <c r="Y62" s="201">
        <v>0</v>
      </c>
      <c r="Z62" s="325">
        <v>20204586</v>
      </c>
    </row>
    <row r="63" spans="1:26" ht="13.5" customHeight="1" x14ac:dyDescent="0.15">
      <c r="A63" s="427"/>
      <c r="B63" s="428" t="s">
        <v>237</v>
      </c>
      <c r="C63" s="428"/>
      <c r="D63" s="429"/>
      <c r="E63" s="201">
        <v>0</v>
      </c>
      <c r="F63" s="201">
        <v>0</v>
      </c>
      <c r="G63" s="201">
        <v>0</v>
      </c>
      <c r="H63" s="201">
        <v>0</v>
      </c>
      <c r="I63" s="201">
        <v>0</v>
      </c>
      <c r="J63" s="201">
        <v>0</v>
      </c>
      <c r="K63" s="201">
        <v>0</v>
      </c>
      <c r="L63" s="201">
        <v>0</v>
      </c>
      <c r="M63" s="201">
        <v>0</v>
      </c>
      <c r="N63" s="201">
        <v>79601</v>
      </c>
      <c r="O63" s="201">
        <v>0</v>
      </c>
      <c r="P63" s="201">
        <v>0</v>
      </c>
      <c r="Q63" s="201">
        <v>0</v>
      </c>
      <c r="R63" s="201">
        <v>0</v>
      </c>
      <c r="S63" s="201">
        <v>351725</v>
      </c>
      <c r="T63" s="201">
        <v>0</v>
      </c>
      <c r="U63" s="201">
        <v>0</v>
      </c>
      <c r="V63" s="201">
        <v>0</v>
      </c>
      <c r="W63" s="201">
        <v>0</v>
      </c>
      <c r="X63" s="201">
        <v>29823</v>
      </c>
      <c r="Y63" s="201">
        <v>523924</v>
      </c>
      <c r="Z63" s="325">
        <v>985073</v>
      </c>
    </row>
    <row r="64" spans="1:26" ht="13.5" customHeight="1" x14ac:dyDescent="0.15">
      <c r="A64" s="427"/>
      <c r="B64" s="428" t="s">
        <v>238</v>
      </c>
      <c r="C64" s="428"/>
      <c r="D64" s="429"/>
      <c r="E64" s="201">
        <v>0</v>
      </c>
      <c r="F64" s="201">
        <v>285602</v>
      </c>
      <c r="G64" s="201">
        <v>55020</v>
      </c>
      <c r="H64" s="201">
        <v>283542</v>
      </c>
      <c r="I64" s="201">
        <v>18970</v>
      </c>
      <c r="J64" s="201">
        <v>87138</v>
      </c>
      <c r="K64" s="201">
        <v>124840</v>
      </c>
      <c r="L64" s="201">
        <v>190243</v>
      </c>
      <c r="M64" s="201">
        <v>146627</v>
      </c>
      <c r="N64" s="201">
        <v>0</v>
      </c>
      <c r="O64" s="201">
        <v>328</v>
      </c>
      <c r="P64" s="201">
        <v>0</v>
      </c>
      <c r="Q64" s="201">
        <v>126711</v>
      </c>
      <c r="R64" s="201">
        <v>2758</v>
      </c>
      <c r="S64" s="201">
        <v>0</v>
      </c>
      <c r="T64" s="201">
        <v>0</v>
      </c>
      <c r="U64" s="201">
        <v>21488</v>
      </c>
      <c r="V64" s="201">
        <v>30515</v>
      </c>
      <c r="W64" s="201">
        <v>7474</v>
      </c>
      <c r="X64" s="201">
        <v>0</v>
      </c>
      <c r="Y64" s="201">
        <v>260623</v>
      </c>
      <c r="Z64" s="325">
        <v>1641879</v>
      </c>
    </row>
    <row r="65" spans="1:26" ht="13.5" customHeight="1" x14ac:dyDescent="0.15">
      <c r="A65" s="427"/>
      <c r="B65" s="428" t="s">
        <v>239</v>
      </c>
      <c r="C65" s="428"/>
      <c r="D65" s="429"/>
      <c r="E65" s="201">
        <v>65168</v>
      </c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201">
        <v>0</v>
      </c>
      <c r="M65" s="201">
        <v>0</v>
      </c>
      <c r="N65" s="201">
        <v>55130</v>
      </c>
      <c r="O65" s="201">
        <v>0</v>
      </c>
      <c r="P65" s="201">
        <v>33999</v>
      </c>
      <c r="Q65" s="201">
        <v>0</v>
      </c>
      <c r="R65" s="201">
        <v>0</v>
      </c>
      <c r="S65" s="201">
        <v>676</v>
      </c>
      <c r="T65" s="201">
        <v>2846</v>
      </c>
      <c r="U65" s="201">
        <v>0</v>
      </c>
      <c r="V65" s="201">
        <v>0</v>
      </c>
      <c r="W65" s="201">
        <v>0</v>
      </c>
      <c r="X65" s="201">
        <v>29823</v>
      </c>
      <c r="Y65" s="201">
        <v>0</v>
      </c>
      <c r="Z65" s="325">
        <v>187642</v>
      </c>
    </row>
    <row r="66" spans="1:26" ht="13.5" customHeight="1" x14ac:dyDescent="0.15">
      <c r="A66" s="427"/>
      <c r="B66" s="477" t="s">
        <v>1717</v>
      </c>
      <c r="C66" s="428"/>
      <c r="D66" s="429"/>
      <c r="E66" s="201">
        <v>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201">
        <v>0</v>
      </c>
      <c r="P66" s="201">
        <v>0</v>
      </c>
      <c r="Q66" s="201">
        <v>0</v>
      </c>
      <c r="R66" s="201">
        <v>0</v>
      </c>
      <c r="S66" s="201">
        <v>0</v>
      </c>
      <c r="T66" s="201">
        <v>0</v>
      </c>
      <c r="U66" s="201">
        <v>0</v>
      </c>
      <c r="V66" s="201">
        <v>0</v>
      </c>
      <c r="W66" s="201">
        <v>0</v>
      </c>
      <c r="X66" s="201">
        <v>0</v>
      </c>
      <c r="Y66" s="201">
        <v>0</v>
      </c>
      <c r="Z66" s="325">
        <v>0</v>
      </c>
    </row>
    <row r="67" spans="1:26" ht="13.5" customHeight="1" x14ac:dyDescent="0.15">
      <c r="A67" s="427" t="s">
        <v>240</v>
      </c>
      <c r="B67" s="428"/>
      <c r="C67" s="428"/>
      <c r="D67" s="429"/>
      <c r="E67" s="201">
        <v>4653093</v>
      </c>
      <c r="F67" s="201">
        <v>7469350</v>
      </c>
      <c r="G67" s="201">
        <v>6015632</v>
      </c>
      <c r="H67" s="201">
        <v>8893330</v>
      </c>
      <c r="I67" s="201">
        <v>1024396</v>
      </c>
      <c r="J67" s="201">
        <v>8514829</v>
      </c>
      <c r="K67" s="201">
        <v>5612285</v>
      </c>
      <c r="L67" s="201">
        <v>3761643</v>
      </c>
      <c r="M67" s="201">
        <v>5688194</v>
      </c>
      <c r="N67" s="201">
        <v>5560190</v>
      </c>
      <c r="O67" s="201">
        <v>14938523</v>
      </c>
      <c r="P67" s="201">
        <v>3611627</v>
      </c>
      <c r="Q67" s="201">
        <v>4604345</v>
      </c>
      <c r="R67" s="201">
        <v>15442234</v>
      </c>
      <c r="S67" s="201">
        <v>786387</v>
      </c>
      <c r="T67" s="201">
        <v>2385614</v>
      </c>
      <c r="U67" s="201">
        <v>810950</v>
      </c>
      <c r="V67" s="201">
        <v>1858810</v>
      </c>
      <c r="W67" s="201">
        <v>11305390</v>
      </c>
      <c r="X67" s="201">
        <v>549935</v>
      </c>
      <c r="Y67" s="201">
        <v>-332267</v>
      </c>
      <c r="Z67" s="325">
        <v>113154490</v>
      </c>
    </row>
    <row r="68" spans="1:26" ht="13.5" customHeight="1" x14ac:dyDescent="0.15">
      <c r="A68" s="427" t="s">
        <v>241</v>
      </c>
      <c r="B68" s="428"/>
      <c r="C68" s="428"/>
      <c r="D68" s="429"/>
      <c r="E68" s="201">
        <v>25059584</v>
      </c>
      <c r="F68" s="201">
        <v>20834103</v>
      </c>
      <c r="G68" s="201">
        <v>10768588</v>
      </c>
      <c r="H68" s="201">
        <v>22470255</v>
      </c>
      <c r="I68" s="201">
        <v>4318808</v>
      </c>
      <c r="J68" s="201">
        <v>24134995</v>
      </c>
      <c r="K68" s="201">
        <v>14019173</v>
      </c>
      <c r="L68" s="201">
        <v>9809257</v>
      </c>
      <c r="M68" s="201">
        <v>14308876</v>
      </c>
      <c r="N68" s="201">
        <v>12131895</v>
      </c>
      <c r="O68" s="201">
        <v>19569577</v>
      </c>
      <c r="P68" s="201">
        <v>7493969</v>
      </c>
      <c r="Q68" s="201">
        <v>8388563</v>
      </c>
      <c r="R68" s="201">
        <v>35611391</v>
      </c>
      <c r="S68" s="201">
        <v>2439705</v>
      </c>
      <c r="T68" s="201">
        <v>4761120</v>
      </c>
      <c r="U68" s="201">
        <v>1580155</v>
      </c>
      <c r="V68" s="201">
        <v>4262433</v>
      </c>
      <c r="W68" s="201">
        <v>22220960</v>
      </c>
      <c r="X68" s="201">
        <v>14438348</v>
      </c>
      <c r="Y68" s="201">
        <v>8478474</v>
      </c>
      <c r="Z68" s="325">
        <v>287100229</v>
      </c>
    </row>
    <row r="69" spans="1:26" ht="13.5" customHeight="1" x14ac:dyDescent="0.15">
      <c r="A69" s="427" t="s">
        <v>242</v>
      </c>
      <c r="B69" s="428"/>
      <c r="C69" s="428"/>
      <c r="D69" s="429"/>
      <c r="E69" s="201">
        <v>0</v>
      </c>
      <c r="F69" s="201">
        <v>0</v>
      </c>
      <c r="G69" s="201">
        <v>0</v>
      </c>
      <c r="H69" s="201">
        <v>0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v>0</v>
      </c>
      <c r="U69" s="201">
        <v>0</v>
      </c>
      <c r="V69" s="201">
        <v>0</v>
      </c>
      <c r="W69" s="201">
        <v>0</v>
      </c>
      <c r="X69" s="201">
        <v>0</v>
      </c>
      <c r="Y69" s="201">
        <v>0</v>
      </c>
      <c r="Z69" s="325">
        <v>0</v>
      </c>
    </row>
    <row r="70" spans="1:26" ht="13.5" customHeight="1" x14ac:dyDescent="0.15">
      <c r="A70" s="427" t="s">
        <v>243</v>
      </c>
      <c r="B70" s="428"/>
      <c r="C70" s="428"/>
      <c r="D70" s="429"/>
      <c r="E70" s="201">
        <v>0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201">
        <v>0</v>
      </c>
      <c r="P70" s="201">
        <v>0</v>
      </c>
      <c r="Q70" s="201">
        <v>0</v>
      </c>
      <c r="R70" s="201">
        <v>0</v>
      </c>
      <c r="S70" s="201">
        <v>0</v>
      </c>
      <c r="T70" s="201">
        <v>0</v>
      </c>
      <c r="U70" s="201">
        <v>0</v>
      </c>
      <c r="V70" s="201">
        <v>0</v>
      </c>
      <c r="W70" s="201">
        <v>0</v>
      </c>
      <c r="X70" s="201">
        <v>0</v>
      </c>
      <c r="Y70" s="201">
        <v>0</v>
      </c>
      <c r="Z70" s="325">
        <v>0</v>
      </c>
    </row>
    <row r="71" spans="1:26" ht="13.5" customHeight="1" x14ac:dyDescent="0.15">
      <c r="A71" s="634" t="s">
        <v>244</v>
      </c>
      <c r="B71" s="635"/>
      <c r="C71" s="455" t="s">
        <v>144</v>
      </c>
      <c r="D71" s="456"/>
      <c r="E71" s="201">
        <v>0</v>
      </c>
      <c r="F71" s="201">
        <v>287053</v>
      </c>
      <c r="G71" s="201">
        <v>52246</v>
      </c>
      <c r="H71" s="201">
        <v>290960</v>
      </c>
      <c r="I71" s="201">
        <v>18970</v>
      </c>
      <c r="J71" s="201">
        <v>87138</v>
      </c>
      <c r="K71" s="201">
        <v>125137</v>
      </c>
      <c r="L71" s="201">
        <v>195274</v>
      </c>
      <c r="M71" s="201">
        <v>148046</v>
      </c>
      <c r="N71" s="201">
        <v>0</v>
      </c>
      <c r="O71" s="201">
        <v>559</v>
      </c>
      <c r="P71" s="201">
        <v>0</v>
      </c>
      <c r="Q71" s="201">
        <v>122841</v>
      </c>
      <c r="R71" s="201">
        <v>2758</v>
      </c>
      <c r="S71" s="201">
        <v>0</v>
      </c>
      <c r="T71" s="201">
        <v>0</v>
      </c>
      <c r="U71" s="201">
        <v>21489</v>
      </c>
      <c r="V71" s="201">
        <v>30646</v>
      </c>
      <c r="W71" s="201">
        <v>7474</v>
      </c>
      <c r="X71" s="201">
        <v>58214</v>
      </c>
      <c r="Y71" s="201">
        <v>264312</v>
      </c>
      <c r="Z71" s="325">
        <v>1713117</v>
      </c>
    </row>
    <row r="72" spans="1:26" ht="13.5" customHeight="1" x14ac:dyDescent="0.15">
      <c r="A72" s="636"/>
      <c r="B72" s="637"/>
      <c r="C72" s="629" t="s">
        <v>145</v>
      </c>
      <c r="D72" s="630"/>
      <c r="E72" s="201">
        <v>53496</v>
      </c>
      <c r="F72" s="201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61577</v>
      </c>
      <c r="O72" s="201">
        <v>0</v>
      </c>
      <c r="P72" s="201">
        <v>33999</v>
      </c>
      <c r="Q72" s="201">
        <v>0</v>
      </c>
      <c r="R72" s="201">
        <v>0</v>
      </c>
      <c r="S72" s="201">
        <v>676</v>
      </c>
      <c r="T72" s="201">
        <v>2846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325">
        <v>152594</v>
      </c>
    </row>
    <row r="73" spans="1:26" ht="13.5" customHeight="1" x14ac:dyDescent="0.15">
      <c r="A73" s="628" t="s">
        <v>397</v>
      </c>
      <c r="B73" s="631"/>
      <c r="C73" s="431"/>
      <c r="D73" s="78" t="s">
        <v>1676</v>
      </c>
      <c r="E73" s="201">
        <v>97305</v>
      </c>
      <c r="F73" s="201">
        <v>371683</v>
      </c>
      <c r="G73" s="201">
        <v>0</v>
      </c>
      <c r="H73" s="201">
        <v>348882</v>
      </c>
      <c r="I73" s="201">
        <v>0</v>
      </c>
      <c r="J73" s="201">
        <v>205606</v>
      </c>
      <c r="K73" s="201">
        <v>120252</v>
      </c>
      <c r="L73" s="201">
        <v>0</v>
      </c>
      <c r="M73" s="201">
        <v>272993</v>
      </c>
      <c r="N73" s="201">
        <v>0</v>
      </c>
      <c r="O73" s="201">
        <v>0</v>
      </c>
      <c r="P73" s="201">
        <v>0</v>
      </c>
      <c r="Q73" s="201">
        <v>0</v>
      </c>
      <c r="R73" s="201">
        <v>0</v>
      </c>
      <c r="S73" s="201">
        <v>0</v>
      </c>
      <c r="T73" s="201">
        <v>0</v>
      </c>
      <c r="U73" s="201">
        <v>0</v>
      </c>
      <c r="V73" s="201">
        <v>0</v>
      </c>
      <c r="W73" s="201">
        <v>0</v>
      </c>
      <c r="X73" s="201">
        <v>0</v>
      </c>
      <c r="Y73" s="201">
        <v>0</v>
      </c>
      <c r="Z73" s="325">
        <v>1416721</v>
      </c>
    </row>
    <row r="74" spans="1:26" x14ac:dyDescent="0.15">
      <c r="A74" s="632"/>
      <c r="B74" s="633"/>
      <c r="C74" s="432"/>
      <c r="D74" s="457" t="s">
        <v>1629</v>
      </c>
      <c r="E74" s="201">
        <v>20551</v>
      </c>
      <c r="F74" s="201">
        <v>16764</v>
      </c>
      <c r="G74" s="201">
        <v>5560</v>
      </c>
      <c r="H74" s="201">
        <v>43538</v>
      </c>
      <c r="I74" s="201">
        <v>4559</v>
      </c>
      <c r="J74" s="201">
        <v>16137</v>
      </c>
      <c r="K74" s="201">
        <v>11777</v>
      </c>
      <c r="L74" s="201">
        <v>12860</v>
      </c>
      <c r="M74" s="201">
        <v>16982</v>
      </c>
      <c r="N74" s="201">
        <v>10614</v>
      </c>
      <c r="O74" s="201">
        <v>20389</v>
      </c>
      <c r="P74" s="201">
        <v>7492</v>
      </c>
      <c r="Q74" s="201">
        <v>2818</v>
      </c>
      <c r="R74" s="201">
        <v>18157</v>
      </c>
      <c r="S74" s="201">
        <v>2486</v>
      </c>
      <c r="T74" s="201">
        <v>4795</v>
      </c>
      <c r="U74" s="201">
        <v>759</v>
      </c>
      <c r="V74" s="201">
        <v>3457</v>
      </c>
      <c r="W74" s="201">
        <v>10271</v>
      </c>
      <c r="X74" s="201">
        <v>4077</v>
      </c>
      <c r="Y74" s="201">
        <v>4307</v>
      </c>
      <c r="Z74" s="325">
        <v>238350</v>
      </c>
    </row>
    <row r="75" spans="1:26" x14ac:dyDescent="0.15">
      <c r="A75" s="632"/>
      <c r="B75" s="633"/>
      <c r="C75" s="432"/>
      <c r="D75" s="457" t="s">
        <v>398</v>
      </c>
      <c r="E75" s="201">
        <v>0</v>
      </c>
      <c r="F75" s="201">
        <v>0</v>
      </c>
      <c r="G75" s="201">
        <v>0</v>
      </c>
      <c r="H75" s="201">
        <v>0</v>
      </c>
      <c r="I75" s="201">
        <v>0</v>
      </c>
      <c r="J75" s="201">
        <v>0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1">
        <v>0</v>
      </c>
      <c r="S75" s="201">
        <v>0</v>
      </c>
      <c r="T75" s="201">
        <v>0</v>
      </c>
      <c r="U75" s="201">
        <v>0</v>
      </c>
      <c r="V75" s="201">
        <v>0</v>
      </c>
      <c r="W75" s="201">
        <v>0</v>
      </c>
      <c r="X75" s="201">
        <v>0</v>
      </c>
      <c r="Y75" s="201">
        <v>0</v>
      </c>
      <c r="Z75" s="325">
        <v>0</v>
      </c>
    </row>
    <row r="76" spans="1:26" x14ac:dyDescent="0.15">
      <c r="A76" s="632"/>
      <c r="B76" s="633"/>
      <c r="C76" s="432"/>
      <c r="D76" s="457" t="s">
        <v>1630</v>
      </c>
      <c r="E76" s="201">
        <v>0</v>
      </c>
      <c r="F76" s="201">
        <v>0</v>
      </c>
      <c r="G76" s="201">
        <v>0</v>
      </c>
      <c r="H76" s="201">
        <v>0</v>
      </c>
      <c r="I76" s="201">
        <v>0</v>
      </c>
      <c r="J76" s="201">
        <v>0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0</v>
      </c>
      <c r="Q76" s="201">
        <v>0</v>
      </c>
      <c r="R76" s="201">
        <v>0</v>
      </c>
      <c r="S76" s="201">
        <v>0</v>
      </c>
      <c r="T76" s="201">
        <v>0</v>
      </c>
      <c r="U76" s="201">
        <v>0</v>
      </c>
      <c r="V76" s="201">
        <v>0</v>
      </c>
      <c r="W76" s="201">
        <v>0</v>
      </c>
      <c r="X76" s="201">
        <v>0</v>
      </c>
      <c r="Y76" s="201">
        <v>0</v>
      </c>
      <c r="Z76" s="325">
        <v>0</v>
      </c>
    </row>
    <row r="77" spans="1:26" x14ac:dyDescent="0.15">
      <c r="A77" s="633"/>
      <c r="B77" s="633"/>
      <c r="C77" s="431"/>
      <c r="D77" s="78" t="s">
        <v>1631</v>
      </c>
      <c r="E77" s="201">
        <v>0</v>
      </c>
      <c r="F77" s="201">
        <v>0</v>
      </c>
      <c r="G77" s="201">
        <v>0</v>
      </c>
      <c r="H77" s="201">
        <v>0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0</v>
      </c>
      <c r="O77" s="201">
        <v>0</v>
      </c>
      <c r="P77" s="201">
        <v>0</v>
      </c>
      <c r="Q77" s="201">
        <v>0</v>
      </c>
      <c r="R77" s="201">
        <v>0</v>
      </c>
      <c r="S77" s="201">
        <v>0</v>
      </c>
      <c r="T77" s="201">
        <v>0</v>
      </c>
      <c r="U77" s="201">
        <v>0</v>
      </c>
      <c r="V77" s="201">
        <v>0</v>
      </c>
      <c r="W77" s="201">
        <v>0</v>
      </c>
      <c r="X77" s="201">
        <v>773</v>
      </c>
      <c r="Y77" s="201">
        <v>0</v>
      </c>
      <c r="Z77" s="325">
        <v>773</v>
      </c>
    </row>
    <row r="78" spans="1:26" hidden="1" x14ac:dyDescent="0.15">
      <c r="A78" s="458"/>
      <c r="B78" s="459"/>
      <c r="C78" s="459"/>
      <c r="D78" s="460"/>
      <c r="E78" s="31" t="e">
        <v>#VALUE!</v>
      </c>
      <c r="F78" s="31" t="e">
        <v>#VALUE!</v>
      </c>
      <c r="G78" s="31" t="e">
        <v>#VALUE!</v>
      </c>
      <c r="H78" s="31" t="e">
        <v>#VALUE!</v>
      </c>
      <c r="I78" s="31" t="e">
        <v>#VALUE!</v>
      </c>
      <c r="J78" s="31" t="e">
        <v>#VALUE!</v>
      </c>
      <c r="K78" s="31" t="e">
        <v>#VALUE!</v>
      </c>
      <c r="L78" s="31" t="e">
        <v>#VALUE!</v>
      </c>
      <c r="M78" s="31" t="e">
        <v>#VALUE!</v>
      </c>
      <c r="N78" s="31" t="e">
        <v>#VALUE!</v>
      </c>
      <c r="O78" s="31" t="e">
        <v>#VALUE!</v>
      </c>
      <c r="P78" s="31" t="e">
        <v>#VALUE!</v>
      </c>
      <c r="Q78" s="31" t="e">
        <v>#VALUE!</v>
      </c>
      <c r="R78" s="31" t="e">
        <v>#VALUE!</v>
      </c>
      <c r="S78" s="31" t="e">
        <v>#VALUE!</v>
      </c>
      <c r="T78" s="31" t="e">
        <v>#VALUE!</v>
      </c>
      <c r="U78" s="31" t="e">
        <v>#VALUE!</v>
      </c>
      <c r="V78" s="31" t="e">
        <v>#VALUE!</v>
      </c>
      <c r="W78" s="31" t="e">
        <v>#VALUE!</v>
      </c>
      <c r="X78" s="31" t="e">
        <v>#VALUE!</v>
      </c>
      <c r="Y78" s="31" t="e">
        <v>#VALUE!</v>
      </c>
      <c r="Z78" s="327"/>
    </row>
    <row r="79" spans="1:26" x14ac:dyDescent="0.15">
      <c r="A79" s="619" t="s">
        <v>458</v>
      </c>
      <c r="B79" s="620"/>
      <c r="C79" s="461" t="s">
        <v>448</v>
      </c>
      <c r="D79" s="461"/>
      <c r="E79" s="66">
        <v>1600</v>
      </c>
      <c r="F79" s="66">
        <v>0</v>
      </c>
      <c r="G79" s="66">
        <v>0</v>
      </c>
      <c r="H79" s="66">
        <v>0</v>
      </c>
      <c r="I79" s="66">
        <v>0</v>
      </c>
      <c r="J79" s="66">
        <v>1500</v>
      </c>
      <c r="K79" s="66">
        <v>730</v>
      </c>
      <c r="L79" s="66">
        <v>8600</v>
      </c>
      <c r="M79" s="66">
        <v>0</v>
      </c>
      <c r="N79" s="66">
        <v>0</v>
      </c>
      <c r="O79" s="66">
        <v>179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325">
        <v>12609</v>
      </c>
    </row>
    <row r="80" spans="1:26" x14ac:dyDescent="0.15">
      <c r="A80" s="621"/>
      <c r="B80" s="622"/>
      <c r="C80" s="626" t="s">
        <v>84</v>
      </c>
      <c r="D80" s="78" t="s">
        <v>452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600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325">
        <v>600</v>
      </c>
    </row>
    <row r="81" spans="1:26" x14ac:dyDescent="0.15">
      <c r="A81" s="621"/>
      <c r="B81" s="622"/>
      <c r="C81" s="627"/>
      <c r="D81" s="78" t="s">
        <v>453</v>
      </c>
      <c r="E81" s="66">
        <v>1600</v>
      </c>
      <c r="F81" s="66">
        <v>0</v>
      </c>
      <c r="G81" s="66">
        <v>0</v>
      </c>
      <c r="H81" s="66">
        <v>0</v>
      </c>
      <c r="I81" s="66">
        <v>0</v>
      </c>
      <c r="J81" s="66">
        <v>1500</v>
      </c>
      <c r="K81" s="66">
        <v>730</v>
      </c>
      <c r="L81" s="66">
        <v>8000</v>
      </c>
      <c r="M81" s="66">
        <v>0</v>
      </c>
      <c r="N81" s="66">
        <v>0</v>
      </c>
      <c r="O81" s="66">
        <v>179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325">
        <v>12009</v>
      </c>
    </row>
    <row r="82" spans="1:26" x14ac:dyDescent="0.15">
      <c r="A82" s="621"/>
      <c r="B82" s="622"/>
      <c r="C82" s="625" t="s">
        <v>449</v>
      </c>
      <c r="D82" s="625"/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166865</v>
      </c>
      <c r="K82" s="66">
        <v>832000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320638</v>
      </c>
      <c r="X82" s="66">
        <v>0</v>
      </c>
      <c r="Y82" s="66">
        <v>0</v>
      </c>
      <c r="Z82" s="325">
        <v>1319503</v>
      </c>
    </row>
    <row r="83" spans="1:26" x14ac:dyDescent="0.15">
      <c r="A83" s="621"/>
      <c r="B83" s="622"/>
      <c r="C83" s="626" t="s">
        <v>84</v>
      </c>
      <c r="D83" s="78" t="s">
        <v>454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166865</v>
      </c>
      <c r="K83" s="66">
        <v>832000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320638</v>
      </c>
      <c r="X83" s="66">
        <v>0</v>
      </c>
      <c r="Y83" s="66">
        <v>0</v>
      </c>
      <c r="Z83" s="325">
        <v>1319503</v>
      </c>
    </row>
    <row r="84" spans="1:26" x14ac:dyDescent="0.15">
      <c r="A84" s="621"/>
      <c r="B84" s="622"/>
      <c r="C84" s="627"/>
      <c r="D84" s="78" t="s">
        <v>455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325">
        <v>0</v>
      </c>
    </row>
    <row r="85" spans="1:26" x14ac:dyDescent="0.15">
      <c r="A85" s="623"/>
      <c r="B85" s="624"/>
      <c r="C85" s="625" t="s">
        <v>450</v>
      </c>
      <c r="D85" s="625"/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2001435</v>
      </c>
      <c r="P85" s="66">
        <v>0</v>
      </c>
      <c r="Q85" s="66">
        <v>0</v>
      </c>
      <c r="R85" s="66">
        <v>3502175</v>
      </c>
      <c r="S85" s="66">
        <v>0</v>
      </c>
      <c r="T85" s="66">
        <v>0</v>
      </c>
      <c r="U85" s="66">
        <v>9478</v>
      </c>
      <c r="V85" s="66">
        <v>8148</v>
      </c>
      <c r="W85" s="66">
        <v>2241446</v>
      </c>
      <c r="X85" s="66">
        <v>397238</v>
      </c>
      <c r="Y85" s="66">
        <v>0</v>
      </c>
      <c r="Z85" s="325">
        <v>8159920</v>
      </c>
    </row>
    <row r="86" spans="1:26" x14ac:dyDescent="0.15">
      <c r="A86" s="628" t="s">
        <v>459</v>
      </c>
      <c r="B86" s="628"/>
      <c r="C86" s="625" t="s">
        <v>451</v>
      </c>
      <c r="D86" s="625"/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80000</v>
      </c>
      <c r="K86" s="66">
        <v>600000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39721</v>
      </c>
      <c r="X86" s="66">
        <v>0</v>
      </c>
      <c r="Y86" s="66">
        <v>0</v>
      </c>
      <c r="Z86" s="325">
        <v>719721</v>
      </c>
    </row>
    <row r="87" spans="1:26" ht="13.5" customHeight="1" x14ac:dyDescent="0.15">
      <c r="A87" s="628"/>
      <c r="B87" s="628"/>
      <c r="C87" s="626" t="s">
        <v>457</v>
      </c>
      <c r="D87" s="78" t="s">
        <v>456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325">
        <v>0</v>
      </c>
    </row>
    <row r="88" spans="1:26" ht="14.25" customHeight="1" x14ac:dyDescent="0.15">
      <c r="A88" s="628"/>
      <c r="B88" s="628"/>
      <c r="C88" s="627"/>
      <c r="D88" s="78" t="s">
        <v>454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80000</v>
      </c>
      <c r="K88" s="66">
        <v>600000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39721</v>
      </c>
      <c r="X88" s="66">
        <v>0</v>
      </c>
      <c r="Y88" s="66">
        <v>0</v>
      </c>
      <c r="Z88" s="325">
        <v>719721</v>
      </c>
    </row>
    <row r="89" spans="1:26" ht="14.25" customHeight="1" x14ac:dyDescent="0.15">
      <c r="A89" s="615" t="s">
        <v>1632</v>
      </c>
      <c r="B89" s="616"/>
      <c r="C89" s="617"/>
      <c r="D89" s="442" t="s">
        <v>1212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325">
        <v>0</v>
      </c>
    </row>
  </sheetData>
  <mergeCells count="17">
    <mergeCell ref="A33:D33"/>
    <mergeCell ref="A89:C89"/>
    <mergeCell ref="A2:D2"/>
    <mergeCell ref="A79:B85"/>
    <mergeCell ref="C85:D85"/>
    <mergeCell ref="C86:D86"/>
    <mergeCell ref="C87:C88"/>
    <mergeCell ref="A86:B88"/>
    <mergeCell ref="C72:D72"/>
    <mergeCell ref="C80:C81"/>
    <mergeCell ref="C82:D82"/>
    <mergeCell ref="C83:C84"/>
    <mergeCell ref="A73:B77"/>
    <mergeCell ref="A71:B72"/>
    <mergeCell ref="A22:D22"/>
    <mergeCell ref="A25:D25"/>
    <mergeCell ref="A31:D31"/>
  </mergeCells>
  <phoneticPr fontId="2"/>
  <pageMargins left="0.74803149606299213" right="0.74803149606299213" top="0.70866141732283472" bottom="0.43307086614173229" header="0.51181102362204722" footer="0.31496062992125984"/>
  <pageSetup paperSize="9" scale="44" fitToWidth="0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  <pageSetUpPr fitToPage="1"/>
  </sheetPr>
  <dimension ref="A1:AA113"/>
  <sheetViews>
    <sheetView showGridLines="0" view="pageBreakPreview" zoomScale="90" zoomScaleNormal="100" zoomScaleSheetLayoutView="90" workbookViewId="0">
      <selection activeCell="V1" sqref="V1"/>
    </sheetView>
  </sheetViews>
  <sheetFormatPr defaultRowHeight="14.25" x14ac:dyDescent="0.15"/>
  <cols>
    <col min="1" max="1" width="3.125" style="7" customWidth="1"/>
    <col min="2" max="3" width="2.875" style="7" customWidth="1"/>
    <col min="4" max="4" width="10.75" style="7" customWidth="1"/>
    <col min="5" max="5" width="18.5" style="7" customWidth="1"/>
    <col min="6" max="27" width="12.625" style="7" customWidth="1"/>
    <col min="28" max="16384" width="9" style="7"/>
  </cols>
  <sheetData>
    <row r="1" spans="1:27" s="1" customFormat="1" x14ac:dyDescent="0.15">
      <c r="A1" s="1" t="s">
        <v>395</v>
      </c>
      <c r="S1" s="5"/>
      <c r="W1" s="516" t="s">
        <v>1798</v>
      </c>
      <c r="AA1" s="5" t="s">
        <v>156</v>
      </c>
    </row>
    <row r="2" spans="1:27" s="1" customFormat="1" ht="28.5" customHeight="1" x14ac:dyDescent="0.15">
      <c r="A2" s="618"/>
      <c r="B2" s="647"/>
      <c r="C2" s="647"/>
      <c r="D2" s="647"/>
      <c r="E2" s="647"/>
      <c r="F2" s="41" t="s">
        <v>37</v>
      </c>
      <c r="G2" s="41" t="s">
        <v>42</v>
      </c>
      <c r="H2" s="41" t="s">
        <v>43</v>
      </c>
      <c r="I2" s="41" t="s">
        <v>44</v>
      </c>
      <c r="J2" s="41" t="s">
        <v>45</v>
      </c>
      <c r="K2" s="41" t="s">
        <v>46</v>
      </c>
      <c r="L2" s="41" t="s">
        <v>47</v>
      </c>
      <c r="M2" s="41" t="s">
        <v>48</v>
      </c>
      <c r="N2" s="41" t="s">
        <v>49</v>
      </c>
      <c r="O2" s="41" t="s">
        <v>50</v>
      </c>
      <c r="P2" s="41" t="s">
        <v>51</v>
      </c>
      <c r="Q2" s="41" t="s">
        <v>396</v>
      </c>
      <c r="R2" s="41" t="s">
        <v>414</v>
      </c>
      <c r="S2" s="41" t="s">
        <v>417</v>
      </c>
      <c r="T2" s="41" t="s">
        <v>418</v>
      </c>
      <c r="U2" s="41" t="s">
        <v>53</v>
      </c>
      <c r="V2" s="41" t="s">
        <v>54</v>
      </c>
      <c r="W2" s="41" t="s">
        <v>55</v>
      </c>
      <c r="X2" s="41" t="s">
        <v>56</v>
      </c>
      <c r="Y2" s="488" t="s">
        <v>1754</v>
      </c>
      <c r="Z2" s="41" t="s">
        <v>415</v>
      </c>
      <c r="AA2" s="40" t="s">
        <v>416</v>
      </c>
    </row>
    <row r="3" spans="1:27" s="1" customFormat="1" ht="13.5" customHeight="1" x14ac:dyDescent="0.15">
      <c r="A3" s="657" t="s">
        <v>246</v>
      </c>
      <c r="B3" s="76" t="s">
        <v>215</v>
      </c>
      <c r="C3" s="79"/>
      <c r="D3" s="79"/>
      <c r="E3" s="77"/>
      <c r="F3" s="66">
        <v>314500</v>
      </c>
      <c r="G3" s="66">
        <v>479000</v>
      </c>
      <c r="H3" s="66">
        <v>0</v>
      </c>
      <c r="I3" s="66">
        <v>706600</v>
      </c>
      <c r="J3" s="66">
        <v>99500</v>
      </c>
      <c r="K3" s="66">
        <v>299600</v>
      </c>
      <c r="L3" s="66">
        <v>340900</v>
      </c>
      <c r="M3" s="66">
        <v>213000</v>
      </c>
      <c r="N3" s="66">
        <v>250000</v>
      </c>
      <c r="O3" s="66">
        <v>122500</v>
      </c>
      <c r="P3" s="66">
        <v>0</v>
      </c>
      <c r="Q3" s="66">
        <v>38800</v>
      </c>
      <c r="R3" s="66">
        <v>0</v>
      </c>
      <c r="S3" s="66">
        <v>193200</v>
      </c>
      <c r="T3" s="66">
        <v>72500</v>
      </c>
      <c r="U3" s="66">
        <v>24000</v>
      </c>
      <c r="V3" s="66">
        <v>16500</v>
      </c>
      <c r="W3" s="66">
        <v>74000</v>
      </c>
      <c r="X3" s="66">
        <v>0</v>
      </c>
      <c r="Y3" s="66">
        <v>58200</v>
      </c>
      <c r="Z3" s="66">
        <v>0</v>
      </c>
      <c r="AA3" s="314">
        <v>3302800</v>
      </c>
    </row>
    <row r="4" spans="1:27" ht="13.5" customHeight="1" x14ac:dyDescent="0.15">
      <c r="A4" s="657"/>
      <c r="B4" s="79"/>
      <c r="C4" s="80" t="s">
        <v>247</v>
      </c>
      <c r="D4" s="80"/>
      <c r="E4" s="88"/>
      <c r="F4" s="66">
        <v>314500</v>
      </c>
      <c r="G4" s="66">
        <v>479000</v>
      </c>
      <c r="H4" s="66">
        <v>0</v>
      </c>
      <c r="I4" s="66">
        <v>706600</v>
      </c>
      <c r="J4" s="66">
        <v>99500</v>
      </c>
      <c r="K4" s="66">
        <v>299600</v>
      </c>
      <c r="L4" s="66">
        <v>340900</v>
      </c>
      <c r="M4" s="66">
        <v>213000</v>
      </c>
      <c r="N4" s="66">
        <v>250000</v>
      </c>
      <c r="O4" s="66">
        <v>122500</v>
      </c>
      <c r="P4" s="66">
        <v>0</v>
      </c>
      <c r="Q4" s="66">
        <v>38800</v>
      </c>
      <c r="R4" s="66">
        <v>0</v>
      </c>
      <c r="S4" s="66">
        <v>193200</v>
      </c>
      <c r="T4" s="66">
        <v>72500</v>
      </c>
      <c r="U4" s="66">
        <v>24000</v>
      </c>
      <c r="V4" s="66">
        <v>16500</v>
      </c>
      <c r="W4" s="66">
        <v>74000</v>
      </c>
      <c r="X4" s="66">
        <v>0</v>
      </c>
      <c r="Y4" s="66">
        <v>58200</v>
      </c>
      <c r="Z4" s="66">
        <v>0</v>
      </c>
      <c r="AA4" s="314">
        <v>3302800</v>
      </c>
    </row>
    <row r="5" spans="1:27" ht="13.5" customHeight="1" x14ac:dyDescent="0.15">
      <c r="A5" s="649"/>
      <c r="B5" s="72"/>
      <c r="C5" s="80" t="s">
        <v>66</v>
      </c>
      <c r="D5" s="80"/>
      <c r="E5" s="74"/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314">
        <v>0</v>
      </c>
    </row>
    <row r="6" spans="1:27" ht="13.5" customHeight="1" x14ac:dyDescent="0.15">
      <c r="A6" s="649"/>
      <c r="B6" s="72" t="s">
        <v>248</v>
      </c>
      <c r="C6" s="73"/>
      <c r="D6" s="73"/>
      <c r="E6" s="74"/>
      <c r="F6" s="66">
        <v>219638</v>
      </c>
      <c r="G6" s="66">
        <v>0</v>
      </c>
      <c r="H6" s="66">
        <v>22445</v>
      </c>
      <c r="I6" s="66">
        <v>247664</v>
      </c>
      <c r="J6" s="66">
        <v>0</v>
      </c>
      <c r="K6" s="66">
        <v>83189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38800</v>
      </c>
      <c r="R6" s="66">
        <v>2213</v>
      </c>
      <c r="S6" s="66">
        <v>114729</v>
      </c>
      <c r="T6" s="66">
        <v>0</v>
      </c>
      <c r="U6" s="66">
        <v>4200</v>
      </c>
      <c r="V6" s="66">
        <v>0</v>
      </c>
      <c r="W6" s="66">
        <v>0</v>
      </c>
      <c r="X6" s="66">
        <v>0</v>
      </c>
      <c r="Y6" s="66">
        <v>19300</v>
      </c>
      <c r="Z6" s="66">
        <v>0</v>
      </c>
      <c r="AA6" s="314">
        <v>752178</v>
      </c>
    </row>
    <row r="7" spans="1:27" ht="13.5" customHeight="1" x14ac:dyDescent="0.15">
      <c r="A7" s="649"/>
      <c r="B7" s="72" t="s">
        <v>127</v>
      </c>
      <c r="C7" s="73"/>
      <c r="D7" s="73"/>
      <c r="E7" s="74"/>
      <c r="F7" s="66">
        <v>4401</v>
      </c>
      <c r="G7" s="66">
        <v>6273</v>
      </c>
      <c r="H7" s="66">
        <v>430</v>
      </c>
      <c r="I7" s="66">
        <v>880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4818</v>
      </c>
      <c r="P7" s="66">
        <v>8286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14116</v>
      </c>
      <c r="W7" s="66">
        <v>0</v>
      </c>
      <c r="X7" s="66">
        <v>654</v>
      </c>
      <c r="Y7" s="66">
        <v>0</v>
      </c>
      <c r="Z7" s="66">
        <v>0</v>
      </c>
      <c r="AA7" s="314">
        <v>39858</v>
      </c>
    </row>
    <row r="8" spans="1:27" ht="13.5" customHeight="1" x14ac:dyDescent="0.15">
      <c r="A8" s="649"/>
      <c r="B8" s="72" t="s">
        <v>216</v>
      </c>
      <c r="C8" s="73"/>
      <c r="D8" s="73"/>
      <c r="E8" s="74"/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314">
        <v>0</v>
      </c>
    </row>
    <row r="9" spans="1:27" ht="13.5" customHeight="1" x14ac:dyDescent="0.15">
      <c r="A9" s="649"/>
      <c r="B9" s="72" t="s">
        <v>130</v>
      </c>
      <c r="C9" s="73"/>
      <c r="D9" s="73"/>
      <c r="E9" s="74"/>
      <c r="F9" s="66">
        <v>720</v>
      </c>
      <c r="G9" s="66">
        <v>23700</v>
      </c>
      <c r="H9" s="66">
        <v>0</v>
      </c>
      <c r="I9" s="66">
        <v>4392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4499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17377</v>
      </c>
      <c r="X9" s="66">
        <v>46432</v>
      </c>
      <c r="Y9" s="66">
        <v>0</v>
      </c>
      <c r="Z9" s="66">
        <v>128082</v>
      </c>
      <c r="AA9" s="314">
        <v>225202</v>
      </c>
    </row>
    <row r="10" spans="1:27" ht="13.5" customHeight="1" x14ac:dyDescent="0.15">
      <c r="A10" s="649"/>
      <c r="B10" s="72" t="s">
        <v>249</v>
      </c>
      <c r="C10" s="73"/>
      <c r="D10" s="73"/>
      <c r="E10" s="74"/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1000</v>
      </c>
      <c r="N10" s="66">
        <v>0</v>
      </c>
      <c r="O10" s="66">
        <v>0</v>
      </c>
      <c r="P10" s="66">
        <v>4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314">
        <v>1004</v>
      </c>
    </row>
    <row r="11" spans="1:27" ht="13.5" customHeight="1" x14ac:dyDescent="0.15">
      <c r="A11" s="649"/>
      <c r="B11" s="72" t="s">
        <v>129</v>
      </c>
      <c r="C11" s="73"/>
      <c r="D11" s="73"/>
      <c r="E11" s="74"/>
      <c r="F11" s="66">
        <v>40986</v>
      </c>
      <c r="G11" s="66">
        <v>131342</v>
      </c>
      <c r="H11" s="66">
        <v>57000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314">
        <v>229328</v>
      </c>
    </row>
    <row r="12" spans="1:27" ht="13.5" customHeight="1" x14ac:dyDescent="0.15">
      <c r="A12" s="649"/>
      <c r="B12" s="72" t="s">
        <v>228</v>
      </c>
      <c r="C12" s="73"/>
      <c r="D12" s="73"/>
      <c r="E12" s="74"/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6292</v>
      </c>
      <c r="L12" s="66">
        <v>0</v>
      </c>
      <c r="M12" s="66">
        <v>39649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15530</v>
      </c>
      <c r="T12" s="66">
        <v>0</v>
      </c>
      <c r="U12" s="66">
        <v>2881</v>
      </c>
      <c r="V12" s="66">
        <v>0</v>
      </c>
      <c r="W12" s="66">
        <v>787</v>
      </c>
      <c r="X12" s="66">
        <v>0</v>
      </c>
      <c r="Y12" s="66">
        <v>46474</v>
      </c>
      <c r="Z12" s="66">
        <v>7577</v>
      </c>
      <c r="AA12" s="314">
        <v>119190</v>
      </c>
    </row>
    <row r="13" spans="1:27" ht="13.5" customHeight="1" x14ac:dyDescent="0.15">
      <c r="A13" s="649"/>
      <c r="B13" s="72" t="s">
        <v>229</v>
      </c>
      <c r="C13" s="73"/>
      <c r="D13" s="73"/>
      <c r="E13" s="74"/>
      <c r="F13" s="66">
        <v>72675</v>
      </c>
      <c r="G13" s="66">
        <v>29656</v>
      </c>
      <c r="H13" s="66">
        <v>0</v>
      </c>
      <c r="I13" s="66">
        <v>348424</v>
      </c>
      <c r="J13" s="66">
        <v>0</v>
      </c>
      <c r="K13" s="66">
        <v>10565</v>
      </c>
      <c r="L13" s="66">
        <v>29843</v>
      </c>
      <c r="M13" s="66">
        <v>21199</v>
      </c>
      <c r="N13" s="66">
        <v>5475</v>
      </c>
      <c r="O13" s="66">
        <v>0</v>
      </c>
      <c r="P13" s="66">
        <v>5893</v>
      </c>
      <c r="Q13" s="66">
        <v>0</v>
      </c>
      <c r="R13" s="66">
        <v>30913</v>
      </c>
      <c r="S13" s="66">
        <v>24548</v>
      </c>
      <c r="T13" s="66">
        <v>0</v>
      </c>
      <c r="U13" s="66">
        <v>26980</v>
      </c>
      <c r="V13" s="66">
        <v>0</v>
      </c>
      <c r="W13" s="66">
        <v>43174</v>
      </c>
      <c r="X13" s="66">
        <v>73308</v>
      </c>
      <c r="Y13" s="66">
        <v>3089</v>
      </c>
      <c r="Z13" s="66">
        <v>2345</v>
      </c>
      <c r="AA13" s="314">
        <v>728087</v>
      </c>
    </row>
    <row r="14" spans="1:27" ht="13.5" customHeight="1" x14ac:dyDescent="0.15">
      <c r="A14" s="649"/>
      <c r="B14" s="72" t="s">
        <v>66</v>
      </c>
      <c r="C14" s="73"/>
      <c r="D14" s="73"/>
      <c r="E14" s="74"/>
      <c r="F14" s="66">
        <v>61664</v>
      </c>
      <c r="G14" s="66">
        <v>0</v>
      </c>
      <c r="H14" s="66">
        <v>23435</v>
      </c>
      <c r="I14" s="66">
        <v>18221</v>
      </c>
      <c r="J14" s="66">
        <v>3042</v>
      </c>
      <c r="K14" s="66">
        <v>50054</v>
      </c>
      <c r="L14" s="66">
        <v>216000</v>
      </c>
      <c r="M14" s="66">
        <v>34968</v>
      </c>
      <c r="N14" s="66">
        <v>48940</v>
      </c>
      <c r="O14" s="66">
        <v>52486</v>
      </c>
      <c r="P14" s="66">
        <v>178104</v>
      </c>
      <c r="Q14" s="66">
        <v>11189</v>
      </c>
      <c r="R14" s="66">
        <v>9742</v>
      </c>
      <c r="S14" s="66">
        <v>1421137</v>
      </c>
      <c r="T14" s="66">
        <v>16222</v>
      </c>
      <c r="U14" s="66">
        <v>0</v>
      </c>
      <c r="V14" s="66">
        <v>1110</v>
      </c>
      <c r="W14" s="66">
        <v>4324</v>
      </c>
      <c r="X14" s="66">
        <v>20764</v>
      </c>
      <c r="Y14" s="66">
        <v>32370</v>
      </c>
      <c r="Z14" s="66">
        <v>0</v>
      </c>
      <c r="AA14" s="314">
        <v>2203772</v>
      </c>
    </row>
    <row r="15" spans="1:27" ht="13.5" customHeight="1" x14ac:dyDescent="0.15">
      <c r="A15" s="649"/>
      <c r="B15" s="72" t="s">
        <v>435</v>
      </c>
      <c r="C15" s="73"/>
      <c r="D15" s="73"/>
      <c r="E15" s="74"/>
      <c r="F15" s="66">
        <v>714584</v>
      </c>
      <c r="G15" s="66">
        <v>669971</v>
      </c>
      <c r="H15" s="66">
        <v>103310</v>
      </c>
      <c r="I15" s="66">
        <v>1326181</v>
      </c>
      <c r="J15" s="66">
        <v>102542</v>
      </c>
      <c r="K15" s="66">
        <v>449700</v>
      </c>
      <c r="L15" s="66">
        <v>586743</v>
      </c>
      <c r="M15" s="66">
        <v>309816</v>
      </c>
      <c r="N15" s="66">
        <v>304415</v>
      </c>
      <c r="O15" s="66">
        <v>179804</v>
      </c>
      <c r="P15" s="66">
        <v>192287</v>
      </c>
      <c r="Q15" s="66">
        <v>93288</v>
      </c>
      <c r="R15" s="66">
        <v>42868</v>
      </c>
      <c r="S15" s="66">
        <v>1769144</v>
      </c>
      <c r="T15" s="66">
        <v>88722</v>
      </c>
      <c r="U15" s="66">
        <v>58061</v>
      </c>
      <c r="V15" s="66">
        <v>31726</v>
      </c>
      <c r="W15" s="66">
        <v>139662</v>
      </c>
      <c r="X15" s="66">
        <v>141158</v>
      </c>
      <c r="Y15" s="66">
        <v>159433</v>
      </c>
      <c r="Z15" s="66">
        <v>138004</v>
      </c>
      <c r="AA15" s="314">
        <v>7601419</v>
      </c>
    </row>
    <row r="16" spans="1:27" ht="14.25" customHeight="1" x14ac:dyDescent="0.15">
      <c r="A16" s="649"/>
      <c r="B16" s="658" t="s">
        <v>436</v>
      </c>
      <c r="C16" s="659"/>
      <c r="D16" s="659"/>
      <c r="E16" s="660"/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71800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5000</v>
      </c>
      <c r="X16" s="66">
        <v>0</v>
      </c>
      <c r="Y16" s="66">
        <v>0</v>
      </c>
      <c r="Z16" s="66">
        <v>0</v>
      </c>
      <c r="AA16" s="314">
        <v>76800</v>
      </c>
    </row>
    <row r="17" spans="1:27" x14ac:dyDescent="0.15">
      <c r="A17" s="649"/>
      <c r="B17" s="89" t="s">
        <v>460</v>
      </c>
      <c r="C17" s="90"/>
      <c r="D17" s="73"/>
      <c r="E17" s="74"/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314">
        <v>0</v>
      </c>
    </row>
    <row r="18" spans="1:27" x14ac:dyDescent="0.15">
      <c r="A18" s="649"/>
      <c r="B18" s="72" t="s">
        <v>389</v>
      </c>
      <c r="C18" s="73"/>
      <c r="D18" s="73"/>
      <c r="E18" s="74"/>
      <c r="F18" s="66">
        <v>714584</v>
      </c>
      <c r="G18" s="66">
        <v>669971</v>
      </c>
      <c r="H18" s="66">
        <v>103310</v>
      </c>
      <c r="I18" s="66">
        <v>1326181</v>
      </c>
      <c r="J18" s="66">
        <v>102542</v>
      </c>
      <c r="K18" s="66">
        <v>449700</v>
      </c>
      <c r="L18" s="66">
        <v>586743</v>
      </c>
      <c r="M18" s="66">
        <v>309816</v>
      </c>
      <c r="N18" s="66">
        <v>304415</v>
      </c>
      <c r="O18" s="66">
        <v>179804</v>
      </c>
      <c r="P18" s="66">
        <v>192287</v>
      </c>
      <c r="Q18" s="66">
        <v>21488</v>
      </c>
      <c r="R18" s="66">
        <v>42868</v>
      </c>
      <c r="S18" s="66">
        <v>1769144</v>
      </c>
      <c r="T18" s="66">
        <v>88722</v>
      </c>
      <c r="U18" s="66">
        <v>58061</v>
      </c>
      <c r="V18" s="66">
        <v>31726</v>
      </c>
      <c r="W18" s="66">
        <v>134662</v>
      </c>
      <c r="X18" s="66">
        <v>141158</v>
      </c>
      <c r="Y18" s="66">
        <v>159433</v>
      </c>
      <c r="Z18" s="66">
        <v>138004</v>
      </c>
      <c r="AA18" s="314">
        <v>7524619</v>
      </c>
    </row>
    <row r="19" spans="1:27" ht="14.25" customHeight="1" x14ac:dyDescent="0.15">
      <c r="A19" s="649" t="s">
        <v>250</v>
      </c>
      <c r="B19" s="72" t="s">
        <v>252</v>
      </c>
      <c r="C19" s="73"/>
      <c r="D19" s="73"/>
      <c r="E19" s="74"/>
      <c r="F19" s="66">
        <v>733839</v>
      </c>
      <c r="G19" s="66">
        <v>896805</v>
      </c>
      <c r="H19" s="66">
        <v>396603</v>
      </c>
      <c r="I19" s="66">
        <v>1673560</v>
      </c>
      <c r="J19" s="66">
        <v>140709</v>
      </c>
      <c r="K19" s="66">
        <v>503458</v>
      </c>
      <c r="L19" s="66">
        <v>446787</v>
      </c>
      <c r="M19" s="66">
        <v>401587</v>
      </c>
      <c r="N19" s="66">
        <v>487541</v>
      </c>
      <c r="O19" s="66">
        <v>625600</v>
      </c>
      <c r="P19" s="66">
        <v>745011</v>
      </c>
      <c r="Q19" s="66">
        <v>142873</v>
      </c>
      <c r="R19" s="66">
        <v>105443</v>
      </c>
      <c r="S19" s="66">
        <v>700925</v>
      </c>
      <c r="T19" s="66">
        <v>74417</v>
      </c>
      <c r="U19" s="66">
        <v>134883</v>
      </c>
      <c r="V19" s="66">
        <v>34082</v>
      </c>
      <c r="W19" s="66">
        <v>229861</v>
      </c>
      <c r="X19" s="66">
        <v>105044</v>
      </c>
      <c r="Y19" s="66">
        <v>115494</v>
      </c>
      <c r="Z19" s="66">
        <v>10065</v>
      </c>
      <c r="AA19" s="314">
        <v>8704587</v>
      </c>
    </row>
    <row r="20" spans="1:27" ht="14.25" customHeight="1" x14ac:dyDescent="0.15">
      <c r="A20" s="649"/>
      <c r="B20" s="558" t="s">
        <v>275</v>
      </c>
      <c r="C20" s="72" t="s">
        <v>157</v>
      </c>
      <c r="D20" s="73"/>
      <c r="E20" s="74"/>
      <c r="F20" s="66">
        <v>46416</v>
      </c>
      <c r="G20" s="66">
        <v>27038</v>
      </c>
      <c r="H20" s="66">
        <v>18199</v>
      </c>
      <c r="I20" s="66">
        <v>140564</v>
      </c>
      <c r="J20" s="66">
        <v>15198</v>
      </c>
      <c r="K20" s="66">
        <v>14762</v>
      </c>
      <c r="L20" s="66">
        <v>25818</v>
      </c>
      <c r="M20" s="66">
        <v>25757</v>
      </c>
      <c r="N20" s="66">
        <v>32049</v>
      </c>
      <c r="O20" s="66">
        <v>18296</v>
      </c>
      <c r="P20" s="66">
        <v>56762</v>
      </c>
      <c r="Q20" s="66">
        <v>0</v>
      </c>
      <c r="R20" s="66">
        <v>4579</v>
      </c>
      <c r="S20" s="66">
        <v>81317</v>
      </c>
      <c r="T20" s="66">
        <v>0</v>
      </c>
      <c r="U20" s="66">
        <v>14791</v>
      </c>
      <c r="V20" s="66">
        <v>3715</v>
      </c>
      <c r="W20" s="66">
        <v>17567</v>
      </c>
      <c r="X20" s="66">
        <v>17643</v>
      </c>
      <c r="Y20" s="66">
        <v>0</v>
      </c>
      <c r="Z20" s="66">
        <v>0</v>
      </c>
      <c r="AA20" s="314">
        <v>560471</v>
      </c>
    </row>
    <row r="21" spans="1:27" x14ac:dyDescent="0.15">
      <c r="A21" s="649"/>
      <c r="B21" s="558"/>
      <c r="C21" s="72" t="s">
        <v>251</v>
      </c>
      <c r="D21" s="73"/>
      <c r="E21" s="74"/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314">
        <v>0</v>
      </c>
    </row>
    <row r="22" spans="1:27" ht="14.25" customHeight="1" x14ac:dyDescent="0.15">
      <c r="A22" s="649"/>
      <c r="B22" s="649" t="s">
        <v>253</v>
      </c>
      <c r="C22" s="72" t="s">
        <v>254</v>
      </c>
      <c r="D22" s="73"/>
      <c r="E22" s="74"/>
      <c r="F22" s="66">
        <v>122958</v>
      </c>
      <c r="G22" s="66">
        <v>218904</v>
      </c>
      <c r="H22" s="66">
        <v>171002</v>
      </c>
      <c r="I22" s="66">
        <v>0</v>
      </c>
      <c r="J22" s="66">
        <v>0</v>
      </c>
      <c r="K22" s="66">
        <v>0</v>
      </c>
      <c r="L22" s="66">
        <v>0</v>
      </c>
      <c r="M22" s="66">
        <v>151697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219809</v>
      </c>
      <c r="T22" s="66">
        <v>0</v>
      </c>
      <c r="U22" s="66">
        <v>12444</v>
      </c>
      <c r="V22" s="66">
        <v>0</v>
      </c>
      <c r="W22" s="66">
        <v>0</v>
      </c>
      <c r="X22" s="66">
        <v>0</v>
      </c>
      <c r="Y22" s="66">
        <v>99481</v>
      </c>
      <c r="Z22" s="66">
        <v>0</v>
      </c>
      <c r="AA22" s="314">
        <v>996295</v>
      </c>
    </row>
    <row r="23" spans="1:27" ht="13.5" customHeight="1" x14ac:dyDescent="0.15">
      <c r="A23" s="649"/>
      <c r="B23" s="649"/>
      <c r="C23" s="648" t="s">
        <v>255</v>
      </c>
      <c r="D23" s="642"/>
      <c r="E23" s="643"/>
      <c r="F23" s="66">
        <v>71100</v>
      </c>
      <c r="G23" s="66">
        <v>87400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91700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153100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54000</v>
      </c>
      <c r="Z23" s="66">
        <v>0</v>
      </c>
      <c r="AA23" s="314">
        <v>457300</v>
      </c>
    </row>
    <row r="24" spans="1:27" x14ac:dyDescent="0.15">
      <c r="A24" s="649"/>
      <c r="B24" s="649"/>
      <c r="C24" s="648" t="s">
        <v>256</v>
      </c>
      <c r="D24" s="642"/>
      <c r="E24" s="91"/>
      <c r="F24" s="66">
        <v>610881</v>
      </c>
      <c r="G24" s="66">
        <v>677901</v>
      </c>
      <c r="H24" s="66">
        <v>225601</v>
      </c>
      <c r="I24" s="66">
        <v>1673560</v>
      </c>
      <c r="J24" s="66">
        <v>140709</v>
      </c>
      <c r="K24" s="66">
        <v>503458</v>
      </c>
      <c r="L24" s="66">
        <v>446787</v>
      </c>
      <c r="M24" s="66">
        <v>249890</v>
      </c>
      <c r="N24" s="66">
        <v>487541</v>
      </c>
      <c r="O24" s="66">
        <v>625600</v>
      </c>
      <c r="P24" s="66">
        <v>745011</v>
      </c>
      <c r="Q24" s="66">
        <v>142873</v>
      </c>
      <c r="R24" s="66">
        <v>105443</v>
      </c>
      <c r="S24" s="66">
        <v>481116</v>
      </c>
      <c r="T24" s="66">
        <v>74417</v>
      </c>
      <c r="U24" s="66">
        <v>122439</v>
      </c>
      <c r="V24" s="66">
        <v>34082</v>
      </c>
      <c r="W24" s="66">
        <v>229861</v>
      </c>
      <c r="X24" s="66">
        <v>105044</v>
      </c>
      <c r="Y24" s="66">
        <v>16013</v>
      </c>
      <c r="Z24" s="66">
        <v>10065</v>
      </c>
      <c r="AA24" s="314">
        <v>7708292</v>
      </c>
    </row>
    <row r="25" spans="1:27" ht="14.25" customHeight="1" x14ac:dyDescent="0.15">
      <c r="A25" s="649"/>
      <c r="B25" s="649"/>
      <c r="C25" s="663" t="s">
        <v>255</v>
      </c>
      <c r="D25" s="664"/>
      <c r="E25" s="665"/>
      <c r="F25" s="66">
        <v>243400</v>
      </c>
      <c r="G25" s="66">
        <v>391600</v>
      </c>
      <c r="H25" s="66">
        <v>0</v>
      </c>
      <c r="I25" s="66">
        <v>706600</v>
      </c>
      <c r="J25" s="66">
        <v>99500</v>
      </c>
      <c r="K25" s="66">
        <v>299600</v>
      </c>
      <c r="L25" s="66">
        <v>340900</v>
      </c>
      <c r="M25" s="66">
        <v>121300</v>
      </c>
      <c r="N25" s="66">
        <v>250000</v>
      </c>
      <c r="O25" s="66">
        <v>122500</v>
      </c>
      <c r="P25" s="66">
        <v>0</v>
      </c>
      <c r="Q25" s="66">
        <v>2900</v>
      </c>
      <c r="R25" s="66">
        <v>0</v>
      </c>
      <c r="S25" s="66">
        <v>40100</v>
      </c>
      <c r="T25" s="66">
        <v>72500</v>
      </c>
      <c r="U25" s="66">
        <v>24000</v>
      </c>
      <c r="V25" s="66">
        <v>16500</v>
      </c>
      <c r="W25" s="66">
        <v>74000</v>
      </c>
      <c r="X25" s="66">
        <v>0</v>
      </c>
      <c r="Y25" s="66">
        <v>4200</v>
      </c>
      <c r="Z25" s="66">
        <v>0</v>
      </c>
      <c r="AA25" s="314">
        <v>2809600</v>
      </c>
    </row>
    <row r="26" spans="1:27" ht="13.5" customHeight="1" x14ac:dyDescent="0.15">
      <c r="A26" s="649"/>
      <c r="B26" s="649" t="s">
        <v>259</v>
      </c>
      <c r="C26" s="634" t="s">
        <v>215</v>
      </c>
      <c r="D26" s="635"/>
      <c r="E26" s="370" t="s">
        <v>1547</v>
      </c>
      <c r="F26" s="66">
        <v>0</v>
      </c>
      <c r="G26" s="66">
        <v>0</v>
      </c>
      <c r="H26" s="66">
        <v>0</v>
      </c>
      <c r="I26" s="66">
        <v>6500</v>
      </c>
      <c r="J26" s="66">
        <v>4400</v>
      </c>
      <c r="K26" s="66">
        <v>299600</v>
      </c>
      <c r="L26" s="66">
        <v>0</v>
      </c>
      <c r="M26" s="66">
        <v>0</v>
      </c>
      <c r="N26" s="66">
        <v>105000</v>
      </c>
      <c r="O26" s="66">
        <v>0</v>
      </c>
      <c r="P26" s="66">
        <v>0</v>
      </c>
      <c r="Q26" s="66">
        <v>2900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58200</v>
      </c>
      <c r="Z26" s="66">
        <v>0</v>
      </c>
      <c r="AA26" s="314">
        <v>476600</v>
      </c>
    </row>
    <row r="27" spans="1:27" ht="13.5" customHeight="1" x14ac:dyDescent="0.15">
      <c r="A27" s="649"/>
      <c r="B27" s="649"/>
      <c r="C27" s="661"/>
      <c r="D27" s="662"/>
      <c r="E27" s="370" t="s">
        <v>1548</v>
      </c>
      <c r="F27" s="66">
        <v>314500</v>
      </c>
      <c r="G27" s="66">
        <v>479000</v>
      </c>
      <c r="H27" s="66">
        <v>0</v>
      </c>
      <c r="I27" s="66">
        <v>700100</v>
      </c>
      <c r="J27" s="66">
        <v>95100</v>
      </c>
      <c r="K27" s="66">
        <v>0</v>
      </c>
      <c r="L27" s="66">
        <v>340900</v>
      </c>
      <c r="M27" s="66">
        <v>213000</v>
      </c>
      <c r="N27" s="66">
        <v>145000</v>
      </c>
      <c r="O27" s="66">
        <v>122500</v>
      </c>
      <c r="P27" s="66">
        <v>0</v>
      </c>
      <c r="Q27" s="66">
        <v>0</v>
      </c>
      <c r="R27" s="66">
        <v>0</v>
      </c>
      <c r="S27" s="66">
        <v>193200</v>
      </c>
      <c r="T27" s="66">
        <v>72500</v>
      </c>
      <c r="U27" s="66">
        <v>24000</v>
      </c>
      <c r="V27" s="66">
        <v>16500</v>
      </c>
      <c r="W27" s="66">
        <v>74000</v>
      </c>
      <c r="X27" s="66">
        <v>0</v>
      </c>
      <c r="Y27" s="66">
        <v>0</v>
      </c>
      <c r="Z27" s="66">
        <v>0</v>
      </c>
      <c r="AA27" s="314">
        <v>2790300</v>
      </c>
    </row>
    <row r="28" spans="1:27" ht="13.5" customHeight="1" x14ac:dyDescent="0.15">
      <c r="A28" s="649"/>
      <c r="B28" s="649"/>
      <c r="C28" s="636"/>
      <c r="D28" s="637"/>
      <c r="E28" s="75" t="s">
        <v>66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314">
        <v>0</v>
      </c>
    </row>
    <row r="29" spans="1:27" ht="13.5" customHeight="1" x14ac:dyDescent="0.15">
      <c r="A29" s="649"/>
      <c r="B29" s="649"/>
      <c r="C29" s="72" t="s">
        <v>129</v>
      </c>
      <c r="D29" s="73"/>
      <c r="E29" s="74"/>
      <c r="F29" s="66">
        <v>40986</v>
      </c>
      <c r="G29" s="66">
        <v>131342</v>
      </c>
      <c r="H29" s="66">
        <v>57000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314">
        <v>229328</v>
      </c>
    </row>
    <row r="30" spans="1:27" ht="13.5" customHeight="1" x14ac:dyDescent="0.15">
      <c r="A30" s="649"/>
      <c r="B30" s="649"/>
      <c r="C30" s="72" t="s">
        <v>228</v>
      </c>
      <c r="D30" s="73"/>
      <c r="E30" s="74"/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39649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15530</v>
      </c>
      <c r="T30" s="66">
        <v>0</v>
      </c>
      <c r="U30" s="66">
        <v>2881</v>
      </c>
      <c r="V30" s="66">
        <v>0</v>
      </c>
      <c r="W30" s="66">
        <v>0</v>
      </c>
      <c r="X30" s="66">
        <v>0</v>
      </c>
      <c r="Y30" s="66">
        <v>27100</v>
      </c>
      <c r="Z30" s="66">
        <v>0</v>
      </c>
      <c r="AA30" s="314">
        <v>85160</v>
      </c>
    </row>
    <row r="31" spans="1:27" ht="13.5" customHeight="1" x14ac:dyDescent="0.15">
      <c r="A31" s="649"/>
      <c r="B31" s="649"/>
      <c r="C31" s="72" t="s">
        <v>229</v>
      </c>
      <c r="D31" s="73"/>
      <c r="E31" s="74"/>
      <c r="F31" s="66">
        <v>72675</v>
      </c>
      <c r="G31" s="66">
        <v>29656</v>
      </c>
      <c r="H31" s="66">
        <v>0</v>
      </c>
      <c r="I31" s="66">
        <v>348424</v>
      </c>
      <c r="J31" s="66">
        <v>0</v>
      </c>
      <c r="K31" s="66">
        <v>10565</v>
      </c>
      <c r="L31" s="66">
        <v>29843</v>
      </c>
      <c r="M31" s="66">
        <v>21199</v>
      </c>
      <c r="N31" s="66">
        <v>5475</v>
      </c>
      <c r="O31" s="66">
        <v>0</v>
      </c>
      <c r="P31" s="66">
        <v>0</v>
      </c>
      <c r="Q31" s="66">
        <v>0</v>
      </c>
      <c r="R31" s="66">
        <v>30913</v>
      </c>
      <c r="S31" s="66">
        <v>24548</v>
      </c>
      <c r="T31" s="66">
        <v>0</v>
      </c>
      <c r="U31" s="66">
        <v>26980</v>
      </c>
      <c r="V31" s="66">
        <v>0</v>
      </c>
      <c r="W31" s="66">
        <v>43174</v>
      </c>
      <c r="X31" s="66">
        <v>73308</v>
      </c>
      <c r="Y31" s="66">
        <v>3089</v>
      </c>
      <c r="Z31" s="66">
        <v>0</v>
      </c>
      <c r="AA31" s="314">
        <v>719849</v>
      </c>
    </row>
    <row r="32" spans="1:27" ht="13.5" customHeight="1" x14ac:dyDescent="0.15">
      <c r="A32" s="649"/>
      <c r="B32" s="649"/>
      <c r="C32" s="72" t="s">
        <v>146</v>
      </c>
      <c r="D32" s="73"/>
      <c r="E32" s="74"/>
      <c r="F32" s="66">
        <v>5121</v>
      </c>
      <c r="G32" s="66">
        <v>6273</v>
      </c>
      <c r="H32" s="66">
        <v>430</v>
      </c>
      <c r="I32" s="66">
        <v>252936</v>
      </c>
      <c r="J32" s="66">
        <v>0</v>
      </c>
      <c r="K32" s="66">
        <v>53800</v>
      </c>
      <c r="L32" s="66">
        <v>0</v>
      </c>
      <c r="M32" s="66">
        <v>0</v>
      </c>
      <c r="N32" s="66">
        <v>0</v>
      </c>
      <c r="O32" s="66">
        <v>4818</v>
      </c>
      <c r="P32" s="66">
        <v>0</v>
      </c>
      <c r="Q32" s="66">
        <v>2900</v>
      </c>
      <c r="R32" s="66">
        <v>0</v>
      </c>
      <c r="S32" s="66">
        <v>114729</v>
      </c>
      <c r="T32" s="66">
        <v>0</v>
      </c>
      <c r="U32" s="66">
        <v>4200</v>
      </c>
      <c r="V32" s="66">
        <v>0</v>
      </c>
      <c r="W32" s="66">
        <v>0</v>
      </c>
      <c r="X32" s="66">
        <v>0</v>
      </c>
      <c r="Y32" s="66">
        <v>19300</v>
      </c>
      <c r="Z32" s="66">
        <v>0</v>
      </c>
      <c r="AA32" s="314">
        <v>464507</v>
      </c>
    </row>
    <row r="33" spans="1:27" ht="13.5" customHeight="1" x14ac:dyDescent="0.15">
      <c r="A33" s="649"/>
      <c r="B33" s="649"/>
      <c r="C33" s="72" t="s">
        <v>66</v>
      </c>
      <c r="D33" s="73"/>
      <c r="E33" s="74"/>
      <c r="F33" s="66">
        <v>300557</v>
      </c>
      <c r="G33" s="66">
        <v>250534</v>
      </c>
      <c r="H33" s="66">
        <v>339173</v>
      </c>
      <c r="I33" s="66">
        <v>365600</v>
      </c>
      <c r="J33" s="66">
        <v>41209</v>
      </c>
      <c r="K33" s="66">
        <v>139493</v>
      </c>
      <c r="L33" s="66">
        <v>76044</v>
      </c>
      <c r="M33" s="66">
        <v>127739</v>
      </c>
      <c r="N33" s="66">
        <v>232066</v>
      </c>
      <c r="O33" s="66">
        <v>498282</v>
      </c>
      <c r="P33" s="66">
        <v>745011</v>
      </c>
      <c r="Q33" s="66">
        <v>137073</v>
      </c>
      <c r="R33" s="66">
        <v>74530</v>
      </c>
      <c r="S33" s="66">
        <v>352918</v>
      </c>
      <c r="T33" s="66">
        <v>1917</v>
      </c>
      <c r="U33" s="66">
        <v>76822</v>
      </c>
      <c r="V33" s="66">
        <v>17582</v>
      </c>
      <c r="W33" s="66">
        <v>112687</v>
      </c>
      <c r="X33" s="66">
        <v>31736</v>
      </c>
      <c r="Y33" s="66">
        <v>7805</v>
      </c>
      <c r="Z33" s="66">
        <v>10065</v>
      </c>
      <c r="AA33" s="314">
        <v>3938843</v>
      </c>
    </row>
    <row r="34" spans="1:27" ht="13.5" customHeight="1" x14ac:dyDescent="0.15">
      <c r="A34" s="649"/>
      <c r="B34" s="75" t="s">
        <v>260</v>
      </c>
      <c r="C34" s="72"/>
      <c r="D34" s="72"/>
      <c r="E34" s="74"/>
      <c r="F34" s="66">
        <v>820651</v>
      </c>
      <c r="G34" s="66">
        <v>271830</v>
      </c>
      <c r="H34" s="66">
        <v>198738</v>
      </c>
      <c r="I34" s="66">
        <v>450860</v>
      </c>
      <c r="J34" s="66">
        <v>91196</v>
      </c>
      <c r="K34" s="66">
        <v>449978</v>
      </c>
      <c r="L34" s="66">
        <v>241915</v>
      </c>
      <c r="M34" s="66">
        <v>139158</v>
      </c>
      <c r="N34" s="66">
        <v>232467</v>
      </c>
      <c r="O34" s="66">
        <v>160314</v>
      </c>
      <c r="P34" s="66">
        <v>61323</v>
      </c>
      <c r="Q34" s="66">
        <v>152389</v>
      </c>
      <c r="R34" s="66">
        <v>97729</v>
      </c>
      <c r="S34" s="66">
        <v>80117</v>
      </c>
      <c r="T34" s="66">
        <v>32007</v>
      </c>
      <c r="U34" s="66">
        <v>40551</v>
      </c>
      <c r="V34" s="66">
        <v>26023</v>
      </c>
      <c r="W34" s="66">
        <v>73583</v>
      </c>
      <c r="X34" s="66">
        <v>5276</v>
      </c>
      <c r="Y34" s="66">
        <v>515385</v>
      </c>
      <c r="Z34" s="66">
        <v>295517</v>
      </c>
      <c r="AA34" s="314">
        <v>4437007</v>
      </c>
    </row>
    <row r="35" spans="1:27" ht="13.5" customHeight="1" x14ac:dyDescent="0.15">
      <c r="A35" s="649"/>
      <c r="B35" s="649" t="s">
        <v>276</v>
      </c>
      <c r="C35" s="666" t="s">
        <v>1549</v>
      </c>
      <c r="D35" s="667"/>
      <c r="E35" s="668"/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31919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314">
        <v>31919</v>
      </c>
    </row>
    <row r="36" spans="1:27" ht="13.5" customHeight="1" x14ac:dyDescent="0.15">
      <c r="A36" s="649"/>
      <c r="B36" s="649"/>
      <c r="C36" s="666" t="s">
        <v>1550</v>
      </c>
      <c r="D36" s="667"/>
      <c r="E36" s="668"/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48198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314">
        <v>48198</v>
      </c>
    </row>
    <row r="37" spans="1:27" ht="13.5" customHeight="1" x14ac:dyDescent="0.15">
      <c r="A37" s="649"/>
      <c r="B37" s="649"/>
      <c r="C37" s="669" t="s">
        <v>263</v>
      </c>
      <c r="D37" s="667"/>
      <c r="E37" s="668"/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314">
        <v>0</v>
      </c>
    </row>
    <row r="38" spans="1:27" ht="13.5" customHeight="1" x14ac:dyDescent="0.15">
      <c r="A38" s="649"/>
      <c r="B38" s="72"/>
      <c r="C38" s="73" t="s">
        <v>247</v>
      </c>
      <c r="D38" s="73"/>
      <c r="E38" s="74"/>
      <c r="F38" s="66">
        <v>820651</v>
      </c>
      <c r="G38" s="66">
        <v>271830</v>
      </c>
      <c r="H38" s="66">
        <v>198738</v>
      </c>
      <c r="I38" s="66">
        <v>450860</v>
      </c>
      <c r="J38" s="66">
        <v>91196</v>
      </c>
      <c r="K38" s="66">
        <v>449978</v>
      </c>
      <c r="L38" s="66">
        <v>241915</v>
      </c>
      <c r="M38" s="66">
        <v>139158</v>
      </c>
      <c r="N38" s="66">
        <v>232467</v>
      </c>
      <c r="O38" s="66">
        <v>160314</v>
      </c>
      <c r="P38" s="66">
        <v>61323</v>
      </c>
      <c r="Q38" s="66">
        <v>152389</v>
      </c>
      <c r="R38" s="66">
        <v>97729</v>
      </c>
      <c r="S38" s="66">
        <v>80117</v>
      </c>
      <c r="T38" s="66">
        <v>32007</v>
      </c>
      <c r="U38" s="66">
        <v>40551</v>
      </c>
      <c r="V38" s="66">
        <v>26023</v>
      </c>
      <c r="W38" s="66">
        <v>73583</v>
      </c>
      <c r="X38" s="66">
        <v>0</v>
      </c>
      <c r="Y38" s="66">
        <v>515385</v>
      </c>
      <c r="Z38" s="66">
        <v>284777</v>
      </c>
      <c r="AA38" s="314">
        <v>4420991</v>
      </c>
    </row>
    <row r="39" spans="1:27" ht="13.5" customHeight="1" x14ac:dyDescent="0.15">
      <c r="A39" s="649"/>
      <c r="B39" s="72"/>
      <c r="C39" s="73" t="s">
        <v>66</v>
      </c>
      <c r="D39" s="73"/>
      <c r="E39" s="74"/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5276</v>
      </c>
      <c r="Y39" s="66">
        <v>0</v>
      </c>
      <c r="Z39" s="66">
        <v>10740</v>
      </c>
      <c r="AA39" s="314">
        <v>16016</v>
      </c>
    </row>
    <row r="40" spans="1:27" ht="14.25" customHeight="1" x14ac:dyDescent="0.15">
      <c r="A40" s="649"/>
      <c r="B40" s="673" t="s">
        <v>264</v>
      </c>
      <c r="C40" s="673"/>
      <c r="D40" s="673"/>
      <c r="E40" s="673"/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12025</v>
      </c>
      <c r="Y40" s="66">
        <v>0</v>
      </c>
      <c r="Z40" s="66">
        <v>0</v>
      </c>
      <c r="AA40" s="314">
        <v>12025</v>
      </c>
    </row>
    <row r="41" spans="1:27" x14ac:dyDescent="0.15">
      <c r="A41" s="674"/>
      <c r="B41" s="72" t="s">
        <v>265</v>
      </c>
      <c r="C41" s="73"/>
      <c r="D41" s="73"/>
      <c r="E41" s="74"/>
      <c r="F41" s="478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314">
        <v>0</v>
      </c>
    </row>
    <row r="42" spans="1:27" x14ac:dyDescent="0.15">
      <c r="A42" s="674"/>
      <c r="B42" s="388" t="s">
        <v>66</v>
      </c>
      <c r="C42" s="73"/>
      <c r="D42" s="73"/>
      <c r="E42" s="74"/>
      <c r="F42" s="478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2455</v>
      </c>
      <c r="N42" s="66">
        <v>0</v>
      </c>
      <c r="O42" s="66">
        <v>0</v>
      </c>
      <c r="P42" s="66">
        <v>29815</v>
      </c>
      <c r="Q42" s="66">
        <v>0</v>
      </c>
      <c r="R42" s="66">
        <v>0</v>
      </c>
      <c r="S42" s="66">
        <v>1311765</v>
      </c>
      <c r="T42" s="66">
        <v>0</v>
      </c>
      <c r="U42" s="66">
        <v>0</v>
      </c>
      <c r="V42" s="66">
        <v>0</v>
      </c>
      <c r="W42" s="66">
        <v>1742</v>
      </c>
      <c r="X42" s="66">
        <v>91671</v>
      </c>
      <c r="Y42" s="66">
        <v>19510</v>
      </c>
      <c r="Z42" s="66">
        <v>0</v>
      </c>
      <c r="AA42" s="314">
        <v>1456958</v>
      </c>
    </row>
    <row r="43" spans="1:27" x14ac:dyDescent="0.15">
      <c r="A43" s="649"/>
      <c r="B43" s="479" t="s">
        <v>1718</v>
      </c>
      <c r="C43" s="475"/>
      <c r="D43" s="475"/>
      <c r="E43" s="476"/>
      <c r="F43" s="66">
        <v>1554490</v>
      </c>
      <c r="G43" s="66">
        <v>1168635</v>
      </c>
      <c r="H43" s="66">
        <v>595341</v>
      </c>
      <c r="I43" s="66">
        <v>2124420</v>
      </c>
      <c r="J43" s="66">
        <v>231905</v>
      </c>
      <c r="K43" s="66">
        <v>953436</v>
      </c>
      <c r="L43" s="66">
        <v>688702</v>
      </c>
      <c r="M43" s="66">
        <v>543200</v>
      </c>
      <c r="N43" s="66">
        <v>720008</v>
      </c>
      <c r="O43" s="66">
        <v>785914</v>
      </c>
      <c r="P43" s="66">
        <v>836149</v>
      </c>
      <c r="Q43" s="66">
        <v>295262</v>
      </c>
      <c r="R43" s="66">
        <v>203172</v>
      </c>
      <c r="S43" s="66">
        <v>2092807</v>
      </c>
      <c r="T43" s="66">
        <v>106424</v>
      </c>
      <c r="U43" s="66">
        <v>175434</v>
      </c>
      <c r="V43" s="66">
        <v>60105</v>
      </c>
      <c r="W43" s="66">
        <v>305186</v>
      </c>
      <c r="X43" s="66">
        <v>214016</v>
      </c>
      <c r="Y43" s="66">
        <v>650389</v>
      </c>
      <c r="Z43" s="66">
        <v>305582</v>
      </c>
      <c r="AA43" s="314">
        <v>14610577</v>
      </c>
    </row>
    <row r="44" spans="1:27" x14ac:dyDescent="0.15">
      <c r="A44" s="651" t="s">
        <v>420</v>
      </c>
      <c r="B44" s="652"/>
      <c r="C44" s="652"/>
      <c r="D44" s="653"/>
      <c r="E44" s="75" t="s">
        <v>266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314">
        <v>0</v>
      </c>
    </row>
    <row r="45" spans="1:27" x14ac:dyDescent="0.15">
      <c r="A45" s="654"/>
      <c r="B45" s="655"/>
      <c r="C45" s="655"/>
      <c r="D45" s="656"/>
      <c r="E45" s="75" t="s">
        <v>437</v>
      </c>
      <c r="F45" s="66">
        <v>839906</v>
      </c>
      <c r="G45" s="66">
        <v>498664</v>
      </c>
      <c r="H45" s="66">
        <v>492031</v>
      </c>
      <c r="I45" s="66">
        <v>798239</v>
      </c>
      <c r="J45" s="66">
        <v>129363</v>
      </c>
      <c r="K45" s="66">
        <v>503736</v>
      </c>
      <c r="L45" s="66">
        <v>101959</v>
      </c>
      <c r="M45" s="66">
        <v>233384</v>
      </c>
      <c r="N45" s="66">
        <v>415593</v>
      </c>
      <c r="O45" s="66">
        <v>606110</v>
      </c>
      <c r="P45" s="66">
        <v>643862</v>
      </c>
      <c r="Q45" s="66">
        <v>273774</v>
      </c>
      <c r="R45" s="66">
        <v>160304</v>
      </c>
      <c r="S45" s="66">
        <v>323663</v>
      </c>
      <c r="T45" s="66">
        <v>17702</v>
      </c>
      <c r="U45" s="66">
        <v>117373</v>
      </c>
      <c r="V45" s="66">
        <v>28379</v>
      </c>
      <c r="W45" s="66">
        <v>170524</v>
      </c>
      <c r="X45" s="66">
        <v>72858</v>
      </c>
      <c r="Y45" s="66">
        <v>490956</v>
      </c>
      <c r="Z45" s="66">
        <v>167578</v>
      </c>
      <c r="AA45" s="314">
        <v>7085958</v>
      </c>
    </row>
    <row r="46" spans="1:27" ht="14.25" customHeight="1" x14ac:dyDescent="0.15">
      <c r="A46" s="649" t="s">
        <v>267</v>
      </c>
      <c r="B46" s="75" t="s">
        <v>268</v>
      </c>
      <c r="C46" s="75"/>
      <c r="D46" s="75"/>
      <c r="E46" s="75"/>
      <c r="F46" s="66">
        <v>508478</v>
      </c>
      <c r="G46" s="66">
        <v>178229</v>
      </c>
      <c r="H46" s="66">
        <v>432423</v>
      </c>
      <c r="I46" s="66">
        <v>708846</v>
      </c>
      <c r="J46" s="66">
        <v>111122</v>
      </c>
      <c r="K46" s="66">
        <v>472126</v>
      </c>
      <c r="L46" s="66">
        <v>0</v>
      </c>
      <c r="M46" s="66">
        <v>209880</v>
      </c>
      <c r="N46" s="66">
        <v>291519</v>
      </c>
      <c r="O46" s="66">
        <v>565284</v>
      </c>
      <c r="P46" s="66">
        <v>0</v>
      </c>
      <c r="Q46" s="66">
        <v>264019</v>
      </c>
      <c r="R46" s="66">
        <v>106900</v>
      </c>
      <c r="S46" s="66">
        <v>285890</v>
      </c>
      <c r="T46" s="66">
        <v>3640</v>
      </c>
      <c r="U46" s="66">
        <v>110469</v>
      </c>
      <c r="V46" s="66">
        <v>26236</v>
      </c>
      <c r="W46" s="66">
        <v>28456</v>
      </c>
      <c r="X46" s="66">
        <v>0</v>
      </c>
      <c r="Y46" s="66">
        <v>0</v>
      </c>
      <c r="Z46" s="66">
        <v>167006</v>
      </c>
      <c r="AA46" s="314">
        <v>4470523</v>
      </c>
    </row>
    <row r="47" spans="1:27" x14ac:dyDescent="0.15">
      <c r="A47" s="649"/>
      <c r="B47" s="75" t="s">
        <v>269</v>
      </c>
      <c r="C47" s="75"/>
      <c r="D47" s="75"/>
      <c r="E47" s="75"/>
      <c r="F47" s="66">
        <v>236869</v>
      </c>
      <c r="G47" s="66">
        <v>228600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72774</v>
      </c>
      <c r="O47" s="66">
        <v>0</v>
      </c>
      <c r="P47" s="66">
        <v>601766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59495</v>
      </c>
      <c r="X47" s="66">
        <v>68911</v>
      </c>
      <c r="Y47" s="66">
        <v>302689</v>
      </c>
      <c r="Z47" s="66">
        <v>0</v>
      </c>
      <c r="AA47" s="314">
        <v>1571104</v>
      </c>
    </row>
    <row r="48" spans="1:27" x14ac:dyDescent="0.15">
      <c r="A48" s="649"/>
      <c r="B48" s="75" t="s">
        <v>270</v>
      </c>
      <c r="C48" s="75"/>
      <c r="D48" s="75"/>
      <c r="E48" s="75"/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314">
        <v>0</v>
      </c>
    </row>
    <row r="49" spans="1:27" x14ac:dyDescent="0.15">
      <c r="A49" s="649"/>
      <c r="B49" s="75" t="s">
        <v>271</v>
      </c>
      <c r="C49" s="75"/>
      <c r="D49" s="75"/>
      <c r="E49" s="75"/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314">
        <v>0</v>
      </c>
    </row>
    <row r="50" spans="1:27" x14ac:dyDescent="0.15">
      <c r="A50" s="649"/>
      <c r="B50" s="75" t="s">
        <v>272</v>
      </c>
      <c r="C50" s="75"/>
      <c r="D50" s="75"/>
      <c r="E50" s="75"/>
      <c r="F50" s="66">
        <v>60000</v>
      </c>
      <c r="G50" s="66">
        <v>42059</v>
      </c>
      <c r="H50" s="66">
        <v>30000</v>
      </c>
      <c r="I50" s="66">
        <v>0</v>
      </c>
      <c r="J50" s="66">
        <v>10000</v>
      </c>
      <c r="K50" s="66">
        <v>0</v>
      </c>
      <c r="L50" s="66">
        <v>101959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48864</v>
      </c>
      <c r="S50" s="66">
        <v>0</v>
      </c>
      <c r="T50" s="66">
        <v>0</v>
      </c>
      <c r="U50" s="66">
        <v>0</v>
      </c>
      <c r="V50" s="66">
        <v>0</v>
      </c>
      <c r="W50" s="66">
        <v>62822</v>
      </c>
      <c r="X50" s="66">
        <v>0</v>
      </c>
      <c r="Y50" s="66">
        <v>0</v>
      </c>
      <c r="Z50" s="66">
        <v>0</v>
      </c>
      <c r="AA50" s="314">
        <v>355704</v>
      </c>
    </row>
    <row r="51" spans="1:27" x14ac:dyDescent="0.15">
      <c r="A51" s="649"/>
      <c r="B51" s="75" t="s">
        <v>273</v>
      </c>
      <c r="C51" s="72"/>
      <c r="D51" s="72"/>
      <c r="E51" s="74"/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21560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314">
        <v>21560</v>
      </c>
    </row>
    <row r="52" spans="1:27" x14ac:dyDescent="0.15">
      <c r="A52" s="649"/>
      <c r="B52" s="75" t="s">
        <v>66</v>
      </c>
      <c r="C52" s="72"/>
      <c r="D52" s="72"/>
      <c r="E52" s="74"/>
      <c r="F52" s="66">
        <v>34559</v>
      </c>
      <c r="G52" s="66">
        <v>49776</v>
      </c>
      <c r="H52" s="66">
        <v>29608</v>
      </c>
      <c r="I52" s="66">
        <v>89393</v>
      </c>
      <c r="J52" s="66">
        <v>8241</v>
      </c>
      <c r="K52" s="66">
        <v>31610</v>
      </c>
      <c r="L52" s="66">
        <v>0</v>
      </c>
      <c r="M52" s="66">
        <v>23504</v>
      </c>
      <c r="N52" s="66">
        <v>29740</v>
      </c>
      <c r="O52" s="66">
        <v>40826</v>
      </c>
      <c r="P52" s="66">
        <v>42096</v>
      </c>
      <c r="Q52" s="66">
        <v>9755</v>
      </c>
      <c r="R52" s="66">
        <v>4540</v>
      </c>
      <c r="S52" s="66">
        <v>37773</v>
      </c>
      <c r="T52" s="66">
        <v>14062</v>
      </c>
      <c r="U52" s="66">
        <v>6904</v>
      </c>
      <c r="V52" s="66">
        <v>0</v>
      </c>
      <c r="W52" s="66">
        <v>12051</v>
      </c>
      <c r="X52" s="66">
        <v>3947</v>
      </c>
      <c r="Y52" s="66">
        <v>188267</v>
      </c>
      <c r="Z52" s="66">
        <v>572</v>
      </c>
      <c r="AA52" s="314">
        <v>657224</v>
      </c>
    </row>
    <row r="53" spans="1:27" ht="14.25" customHeight="1" x14ac:dyDescent="0.15">
      <c r="A53" s="649"/>
      <c r="B53" s="648" t="s">
        <v>274</v>
      </c>
      <c r="C53" s="642"/>
      <c r="D53" s="642"/>
      <c r="E53" s="643"/>
      <c r="F53" s="66">
        <v>34559</v>
      </c>
      <c r="G53" s="66">
        <v>49776</v>
      </c>
      <c r="H53" s="66">
        <v>29608</v>
      </c>
      <c r="I53" s="66">
        <v>89393</v>
      </c>
      <c r="J53" s="66">
        <v>8241</v>
      </c>
      <c r="K53" s="66">
        <v>31610</v>
      </c>
      <c r="L53" s="66">
        <v>0</v>
      </c>
      <c r="M53" s="66">
        <v>23504</v>
      </c>
      <c r="N53" s="66">
        <v>29740</v>
      </c>
      <c r="O53" s="66">
        <v>40826</v>
      </c>
      <c r="P53" s="66">
        <v>42096</v>
      </c>
      <c r="Q53" s="66">
        <v>9755</v>
      </c>
      <c r="R53" s="66">
        <v>4540</v>
      </c>
      <c r="S53" s="66">
        <v>37773</v>
      </c>
      <c r="T53" s="66">
        <v>14062</v>
      </c>
      <c r="U53" s="66">
        <v>6904</v>
      </c>
      <c r="V53" s="66">
        <v>0</v>
      </c>
      <c r="W53" s="66">
        <v>12051</v>
      </c>
      <c r="X53" s="66">
        <v>3947</v>
      </c>
      <c r="Y53" s="66">
        <v>0</v>
      </c>
      <c r="Z53" s="66">
        <v>0</v>
      </c>
      <c r="AA53" s="314">
        <v>468385</v>
      </c>
    </row>
    <row r="54" spans="1:27" ht="13.5" customHeight="1" x14ac:dyDescent="0.15">
      <c r="A54" s="649"/>
      <c r="B54" s="75" t="s">
        <v>438</v>
      </c>
      <c r="C54" s="72"/>
      <c r="D54" s="72"/>
      <c r="E54" s="74"/>
      <c r="F54" s="66">
        <v>839906</v>
      </c>
      <c r="G54" s="66">
        <v>498664</v>
      </c>
      <c r="H54" s="66">
        <v>492031</v>
      </c>
      <c r="I54" s="66">
        <v>798239</v>
      </c>
      <c r="J54" s="66">
        <v>129363</v>
      </c>
      <c r="K54" s="66">
        <v>503736</v>
      </c>
      <c r="L54" s="66">
        <v>101959</v>
      </c>
      <c r="M54" s="66">
        <v>233384</v>
      </c>
      <c r="N54" s="66">
        <v>415593</v>
      </c>
      <c r="O54" s="66">
        <v>606110</v>
      </c>
      <c r="P54" s="66">
        <v>643862</v>
      </c>
      <c r="Q54" s="66">
        <v>273774</v>
      </c>
      <c r="R54" s="66">
        <v>160304</v>
      </c>
      <c r="S54" s="66">
        <v>323663</v>
      </c>
      <c r="T54" s="66">
        <v>17702</v>
      </c>
      <c r="U54" s="66">
        <v>117373</v>
      </c>
      <c r="V54" s="66">
        <v>26236</v>
      </c>
      <c r="W54" s="66">
        <v>162824</v>
      </c>
      <c r="X54" s="66">
        <v>72858</v>
      </c>
      <c r="Y54" s="66">
        <v>490956</v>
      </c>
      <c r="Z54" s="66">
        <v>167578</v>
      </c>
      <c r="AA54" s="314">
        <v>7076115</v>
      </c>
    </row>
    <row r="55" spans="1:27" ht="13.5" customHeight="1" x14ac:dyDescent="0.15">
      <c r="A55" s="650" t="s">
        <v>419</v>
      </c>
      <c r="B55" s="650"/>
      <c r="C55" s="650"/>
      <c r="D55" s="650"/>
      <c r="E55" s="650"/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2143</v>
      </c>
      <c r="W55" s="66">
        <v>7700</v>
      </c>
      <c r="X55" s="66">
        <v>0</v>
      </c>
      <c r="Y55" s="66">
        <v>0</v>
      </c>
      <c r="Z55" s="66">
        <v>0</v>
      </c>
      <c r="AA55" s="314">
        <v>9843</v>
      </c>
    </row>
    <row r="56" spans="1:27" ht="13.5" customHeight="1" x14ac:dyDescent="0.15">
      <c r="A56" s="641" t="s">
        <v>1719</v>
      </c>
      <c r="B56" s="642"/>
      <c r="C56" s="642"/>
      <c r="D56" s="642"/>
      <c r="E56" s="643"/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7700</v>
      </c>
      <c r="X56" s="66">
        <v>0</v>
      </c>
      <c r="Y56" s="66">
        <v>0</v>
      </c>
      <c r="Z56" s="66">
        <v>0</v>
      </c>
      <c r="AA56" s="314">
        <v>7700</v>
      </c>
    </row>
    <row r="57" spans="1:27" ht="13.5" customHeight="1" x14ac:dyDescent="0.15">
      <c r="A57" s="670" t="s">
        <v>277</v>
      </c>
      <c r="B57" s="75" t="s">
        <v>201</v>
      </c>
      <c r="C57" s="75"/>
      <c r="D57" s="75"/>
      <c r="E57" s="75"/>
      <c r="F57" s="66">
        <v>16068577</v>
      </c>
      <c r="G57" s="66">
        <v>19312556</v>
      </c>
      <c r="H57" s="66">
        <v>9683130</v>
      </c>
      <c r="I57" s="66">
        <v>18376537</v>
      </c>
      <c r="J57" s="66">
        <v>4091686</v>
      </c>
      <c r="K57" s="66">
        <v>21292610</v>
      </c>
      <c r="L57" s="66">
        <v>12615721</v>
      </c>
      <c r="M57" s="66">
        <v>8154881</v>
      </c>
      <c r="N57" s="66">
        <v>12110123</v>
      </c>
      <c r="O57" s="66">
        <v>10831567</v>
      </c>
      <c r="P57" s="66">
        <v>14878706</v>
      </c>
      <c r="Q57" s="66">
        <v>6399566</v>
      </c>
      <c r="R57" s="66">
        <v>5930763</v>
      </c>
      <c r="S57" s="66">
        <v>29869869</v>
      </c>
      <c r="T57" s="66">
        <v>1728450</v>
      </c>
      <c r="U57" s="66">
        <v>4064545</v>
      </c>
      <c r="V57" s="66">
        <v>1378444</v>
      </c>
      <c r="W57" s="66">
        <v>3905444</v>
      </c>
      <c r="X57" s="66">
        <v>19843030</v>
      </c>
      <c r="Y57" s="66">
        <v>14253659</v>
      </c>
      <c r="Z57" s="66">
        <v>7346192</v>
      </c>
      <c r="AA57" s="314">
        <v>242136056</v>
      </c>
    </row>
    <row r="58" spans="1:27" ht="13.5" customHeight="1" x14ac:dyDescent="0.15">
      <c r="A58" s="671"/>
      <c r="B58" s="75" t="s">
        <v>208</v>
      </c>
      <c r="C58" s="75"/>
      <c r="D58" s="75"/>
      <c r="E58" s="75"/>
      <c r="F58" s="66">
        <v>1284000</v>
      </c>
      <c r="G58" s="66">
        <v>1183593</v>
      </c>
      <c r="H58" s="66">
        <v>2105440</v>
      </c>
      <c r="I58" s="66">
        <v>3000573</v>
      </c>
      <c r="J58" s="66">
        <v>230358</v>
      </c>
      <c r="K58" s="66">
        <v>3240097</v>
      </c>
      <c r="L58" s="66">
        <v>1355929</v>
      </c>
      <c r="M58" s="66">
        <v>1565698</v>
      </c>
      <c r="N58" s="66">
        <v>2096455</v>
      </c>
      <c r="O58" s="66">
        <v>1154551</v>
      </c>
      <c r="P58" s="66">
        <v>4690073</v>
      </c>
      <c r="Q58" s="66">
        <v>1231270</v>
      </c>
      <c r="R58" s="66">
        <v>2470312</v>
      </c>
      <c r="S58" s="66">
        <v>2657582</v>
      </c>
      <c r="T58" s="66">
        <v>465238</v>
      </c>
      <c r="U58" s="66">
        <v>755596</v>
      </c>
      <c r="V58" s="66">
        <v>196098</v>
      </c>
      <c r="W58" s="66">
        <v>286260</v>
      </c>
      <c r="X58" s="66">
        <v>2742953</v>
      </c>
      <c r="Y58" s="66">
        <v>184689</v>
      </c>
      <c r="Z58" s="66">
        <v>1152592</v>
      </c>
      <c r="AA58" s="314">
        <v>34049357</v>
      </c>
    </row>
    <row r="59" spans="1:27" ht="13.5" customHeight="1" x14ac:dyDescent="0.15">
      <c r="A59" s="671"/>
      <c r="B59" s="72"/>
      <c r="C59" s="73" t="s">
        <v>278</v>
      </c>
      <c r="D59" s="74"/>
      <c r="E59" s="75"/>
      <c r="F59" s="66">
        <v>165430</v>
      </c>
      <c r="G59" s="66">
        <v>640254</v>
      </c>
      <c r="H59" s="66">
        <v>454770</v>
      </c>
      <c r="I59" s="66">
        <v>381134</v>
      </c>
      <c r="J59" s="66">
        <v>44861</v>
      </c>
      <c r="K59" s="66">
        <v>271274</v>
      </c>
      <c r="L59" s="66">
        <v>168415</v>
      </c>
      <c r="M59" s="66">
        <v>192847</v>
      </c>
      <c r="N59" s="66">
        <v>293419</v>
      </c>
      <c r="O59" s="66">
        <v>176984</v>
      </c>
      <c r="P59" s="66">
        <v>62797</v>
      </c>
      <c r="Q59" s="66">
        <v>150540</v>
      </c>
      <c r="R59" s="66">
        <v>55784</v>
      </c>
      <c r="S59" s="66">
        <v>303687</v>
      </c>
      <c r="T59" s="66">
        <v>65935</v>
      </c>
      <c r="U59" s="66">
        <v>77927</v>
      </c>
      <c r="V59" s="66">
        <v>7740</v>
      </c>
      <c r="W59" s="66">
        <v>22158</v>
      </c>
      <c r="X59" s="66">
        <v>27117</v>
      </c>
      <c r="Y59" s="66">
        <v>171167</v>
      </c>
      <c r="Z59" s="66">
        <v>56415</v>
      </c>
      <c r="AA59" s="314">
        <v>3790655</v>
      </c>
    </row>
    <row r="60" spans="1:27" ht="13.5" customHeight="1" x14ac:dyDescent="0.15">
      <c r="A60" s="671"/>
      <c r="B60" s="75" t="s">
        <v>223</v>
      </c>
      <c r="C60" s="75"/>
      <c r="D60" s="75"/>
      <c r="E60" s="75"/>
      <c r="F60" s="66">
        <v>1302192</v>
      </c>
      <c r="G60" s="66">
        <v>5407475</v>
      </c>
      <c r="H60" s="66">
        <v>4143814</v>
      </c>
      <c r="I60" s="66">
        <v>7078927</v>
      </c>
      <c r="J60" s="66">
        <v>644166</v>
      </c>
      <c r="K60" s="66">
        <v>7641218</v>
      </c>
      <c r="L60" s="66">
        <v>1438335</v>
      </c>
      <c r="M60" s="66">
        <v>380522</v>
      </c>
      <c r="N60" s="66">
        <v>775896</v>
      </c>
      <c r="O60" s="66">
        <v>209811</v>
      </c>
      <c r="P60" s="66">
        <v>7030655</v>
      </c>
      <c r="Q60" s="66">
        <v>2794902</v>
      </c>
      <c r="R60" s="66">
        <v>2068383</v>
      </c>
      <c r="S60" s="66">
        <v>1005154</v>
      </c>
      <c r="T60" s="66">
        <v>676934</v>
      </c>
      <c r="U60" s="66">
        <v>2303109</v>
      </c>
      <c r="V60" s="66">
        <v>328018</v>
      </c>
      <c r="W60" s="66">
        <v>136320</v>
      </c>
      <c r="X60" s="66">
        <v>20665</v>
      </c>
      <c r="Y60" s="66">
        <v>579758</v>
      </c>
      <c r="Z60" s="66">
        <v>177633</v>
      </c>
      <c r="AA60" s="314">
        <v>46143887</v>
      </c>
    </row>
    <row r="61" spans="1:27" ht="13.5" customHeight="1" x14ac:dyDescent="0.15">
      <c r="A61" s="671"/>
      <c r="B61" s="75" t="s">
        <v>226</v>
      </c>
      <c r="C61" s="75"/>
      <c r="D61" s="75"/>
      <c r="E61" s="75"/>
      <c r="F61" s="66">
        <v>1845847</v>
      </c>
      <c r="G61" s="66">
        <v>1776274</v>
      </c>
      <c r="H61" s="66">
        <v>1794353</v>
      </c>
      <c r="I61" s="66">
        <v>1283197</v>
      </c>
      <c r="J61" s="66">
        <v>361260</v>
      </c>
      <c r="K61" s="66">
        <v>703200</v>
      </c>
      <c r="L61" s="66">
        <v>4049110</v>
      </c>
      <c r="M61" s="66">
        <v>3190878</v>
      </c>
      <c r="N61" s="66">
        <v>4765671</v>
      </c>
      <c r="O61" s="66">
        <v>5405509</v>
      </c>
      <c r="P61" s="66">
        <v>7797200</v>
      </c>
      <c r="Q61" s="66">
        <v>847824</v>
      </c>
      <c r="R61" s="66">
        <v>2407037</v>
      </c>
      <c r="S61" s="66">
        <v>12979165</v>
      </c>
      <c r="T61" s="66">
        <v>87955</v>
      </c>
      <c r="U61" s="66">
        <v>81150</v>
      </c>
      <c r="V61" s="66">
        <v>461444</v>
      </c>
      <c r="W61" s="66">
        <v>1691183</v>
      </c>
      <c r="X61" s="66">
        <v>11271975</v>
      </c>
      <c r="Y61" s="66">
        <v>-29823</v>
      </c>
      <c r="Z61" s="66">
        <v>-780270</v>
      </c>
      <c r="AA61" s="314">
        <v>61990139</v>
      </c>
    </row>
    <row r="62" spans="1:27" ht="13.5" customHeight="1" x14ac:dyDescent="0.15">
      <c r="A62" s="672"/>
      <c r="B62" s="75" t="s">
        <v>241</v>
      </c>
      <c r="C62" s="75"/>
      <c r="D62" s="75"/>
      <c r="E62" s="75"/>
      <c r="F62" s="66">
        <v>17352577</v>
      </c>
      <c r="G62" s="66">
        <v>20496149</v>
      </c>
      <c r="H62" s="66">
        <v>11788570</v>
      </c>
      <c r="I62" s="66">
        <v>21377110</v>
      </c>
      <c r="J62" s="66">
        <v>4322044</v>
      </c>
      <c r="K62" s="66">
        <v>24532707</v>
      </c>
      <c r="L62" s="66">
        <v>13971650</v>
      </c>
      <c r="M62" s="66">
        <v>9720579</v>
      </c>
      <c r="N62" s="66">
        <v>14206578</v>
      </c>
      <c r="O62" s="66">
        <v>11986118</v>
      </c>
      <c r="P62" s="66">
        <v>19568779</v>
      </c>
      <c r="Q62" s="66">
        <v>7630836</v>
      </c>
      <c r="R62" s="66">
        <v>8401075</v>
      </c>
      <c r="S62" s="66">
        <v>32527451</v>
      </c>
      <c r="T62" s="66">
        <v>2193688</v>
      </c>
      <c r="U62" s="66">
        <v>4820141</v>
      </c>
      <c r="V62" s="66">
        <v>1574542</v>
      </c>
      <c r="W62" s="66">
        <v>4191704</v>
      </c>
      <c r="X62" s="66">
        <v>22585983</v>
      </c>
      <c r="Y62" s="66">
        <v>14438348</v>
      </c>
      <c r="Z62" s="66">
        <v>8498784</v>
      </c>
      <c r="AA62" s="314">
        <v>276185413</v>
      </c>
    </row>
    <row r="63" spans="1:27" ht="13.5" hidden="1" customHeight="1" x14ac:dyDescent="0.15">
      <c r="A63" s="75"/>
      <c r="B63" s="75"/>
      <c r="C63" s="75"/>
      <c r="D63" s="75"/>
      <c r="E63" s="75"/>
      <c r="F63" s="39" t="e">
        <v>#VALUE!</v>
      </c>
      <c r="G63" s="39" t="e">
        <v>#VALUE!</v>
      </c>
      <c r="H63" s="39" t="e">
        <v>#VALUE!</v>
      </c>
      <c r="I63" s="39" t="e">
        <v>#VALUE!</v>
      </c>
      <c r="J63" s="39" t="e">
        <v>#VALUE!</v>
      </c>
      <c r="K63" s="39" t="e">
        <v>#VALUE!</v>
      </c>
      <c r="L63" s="39" t="e">
        <v>#VALUE!</v>
      </c>
      <c r="M63" s="39" t="e">
        <v>#VALUE!</v>
      </c>
      <c r="N63" s="39" t="e">
        <v>#VALUE!</v>
      </c>
      <c r="O63" s="39" t="e">
        <v>#VALUE!</v>
      </c>
      <c r="P63" s="39" t="e">
        <v>#VALUE!</v>
      </c>
      <c r="Q63" s="39" t="e">
        <v>#VALUE!</v>
      </c>
      <c r="R63" s="39" t="e">
        <v>#VALUE!</v>
      </c>
      <c r="S63" s="39" t="e">
        <v>#VALUE!</v>
      </c>
      <c r="T63" s="39" t="e">
        <v>#VALUE!</v>
      </c>
      <c r="U63" s="39" t="e">
        <v>#VALUE!</v>
      </c>
      <c r="V63" s="39" t="e">
        <v>#VALUE!</v>
      </c>
      <c r="W63" s="39" t="e">
        <v>#VALUE!</v>
      </c>
      <c r="X63" s="39" t="e">
        <v>#VALUE!</v>
      </c>
      <c r="Y63" s="39" t="e">
        <v>#VALUE!</v>
      </c>
      <c r="Z63" s="39" t="e">
        <v>#VALUE!</v>
      </c>
      <c r="AA63" s="314" t="e">
        <v>#VALUE!</v>
      </c>
    </row>
    <row r="64" spans="1:27" ht="13.5" customHeight="1" x14ac:dyDescent="0.15">
      <c r="A64" s="548" t="s">
        <v>284</v>
      </c>
      <c r="B64" s="681"/>
      <c r="C64" s="72" t="s">
        <v>279</v>
      </c>
      <c r="D64" s="74"/>
      <c r="E64" s="75"/>
      <c r="F64" s="66">
        <v>855409</v>
      </c>
      <c r="G64" s="66">
        <v>1015235</v>
      </c>
      <c r="H64" s="66">
        <v>488651</v>
      </c>
      <c r="I64" s="66">
        <v>1940841</v>
      </c>
      <c r="J64" s="66">
        <v>152657</v>
      </c>
      <c r="K64" s="66">
        <v>567412</v>
      </c>
      <c r="L64" s="66">
        <v>460166</v>
      </c>
      <c r="M64" s="66">
        <v>485419</v>
      </c>
      <c r="N64" s="66">
        <v>568943</v>
      </c>
      <c r="O64" s="66">
        <v>643406</v>
      </c>
      <c r="P64" s="66">
        <v>794229</v>
      </c>
      <c r="Q64" s="66">
        <v>177428</v>
      </c>
      <c r="R64" s="66">
        <v>119912</v>
      </c>
      <c r="S64" s="66">
        <v>747452</v>
      </c>
      <c r="T64" s="66">
        <v>93098</v>
      </c>
      <c r="U64" s="66">
        <v>152511</v>
      </c>
      <c r="V64" s="66">
        <v>42029</v>
      </c>
      <c r="W64" s="66">
        <v>253180</v>
      </c>
      <c r="X64" s="66">
        <v>106473</v>
      </c>
      <c r="Y64" s="66">
        <v>121707</v>
      </c>
      <c r="Z64" s="66">
        <v>26714</v>
      </c>
      <c r="AA64" s="314">
        <v>9812872</v>
      </c>
    </row>
    <row r="65" spans="1:27" ht="13.5" customHeight="1" x14ac:dyDescent="0.15">
      <c r="A65" s="681"/>
      <c r="B65" s="681"/>
      <c r="C65" s="601" t="s">
        <v>283</v>
      </c>
      <c r="D65" s="602"/>
      <c r="E65" s="75" t="s">
        <v>280</v>
      </c>
      <c r="F65" s="66">
        <v>0</v>
      </c>
      <c r="G65" s="66">
        <v>131342</v>
      </c>
      <c r="H65" s="66">
        <v>57000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314">
        <v>188342</v>
      </c>
    </row>
    <row r="66" spans="1:27" ht="13.5" customHeight="1" x14ac:dyDescent="0.15">
      <c r="A66" s="681"/>
      <c r="B66" s="681"/>
      <c r="C66" s="702"/>
      <c r="D66" s="703"/>
      <c r="E66" s="75" t="s">
        <v>281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15530</v>
      </c>
      <c r="T66" s="66">
        <v>0</v>
      </c>
      <c r="U66" s="66">
        <v>2881</v>
      </c>
      <c r="V66" s="66">
        <v>0</v>
      </c>
      <c r="W66" s="66">
        <v>0</v>
      </c>
      <c r="X66" s="66">
        <v>0</v>
      </c>
      <c r="Y66" s="66">
        <v>27100</v>
      </c>
      <c r="Z66" s="66">
        <v>0</v>
      </c>
      <c r="AA66" s="314">
        <v>45511</v>
      </c>
    </row>
    <row r="67" spans="1:27" ht="13.5" customHeight="1" x14ac:dyDescent="0.15">
      <c r="A67" s="681"/>
      <c r="B67" s="681"/>
      <c r="C67" s="603"/>
      <c r="D67" s="604"/>
      <c r="E67" s="75" t="s">
        <v>282</v>
      </c>
      <c r="F67" s="66">
        <v>855409</v>
      </c>
      <c r="G67" s="66">
        <v>883893</v>
      </c>
      <c r="H67" s="66">
        <v>431651</v>
      </c>
      <c r="I67" s="66">
        <v>1940841</v>
      </c>
      <c r="J67" s="66">
        <v>152657</v>
      </c>
      <c r="K67" s="66">
        <v>567412</v>
      </c>
      <c r="L67" s="66">
        <v>460166</v>
      </c>
      <c r="M67" s="66">
        <v>485419</v>
      </c>
      <c r="N67" s="66">
        <v>568943</v>
      </c>
      <c r="O67" s="66">
        <v>643406</v>
      </c>
      <c r="P67" s="66">
        <v>794229</v>
      </c>
      <c r="Q67" s="66">
        <v>177428</v>
      </c>
      <c r="R67" s="66">
        <v>119912</v>
      </c>
      <c r="S67" s="66">
        <v>731922</v>
      </c>
      <c r="T67" s="66">
        <v>93098</v>
      </c>
      <c r="U67" s="66">
        <v>149630</v>
      </c>
      <c r="V67" s="66">
        <v>42029</v>
      </c>
      <c r="W67" s="66">
        <v>253180</v>
      </c>
      <c r="X67" s="66">
        <v>106473</v>
      </c>
      <c r="Y67" s="66">
        <v>94607</v>
      </c>
      <c r="Z67" s="66">
        <v>26714</v>
      </c>
      <c r="AA67" s="314">
        <v>9579019</v>
      </c>
    </row>
    <row r="68" spans="1:27" ht="13.5" hidden="1" customHeight="1" x14ac:dyDescent="0.15">
      <c r="A68" s="92"/>
      <c r="B68" s="92"/>
      <c r="C68" s="92"/>
      <c r="D68" s="93"/>
      <c r="E68" s="75"/>
      <c r="F68" s="39" t="e">
        <v>#VALUE!</v>
      </c>
      <c r="G68" s="39" t="e">
        <v>#VALUE!</v>
      </c>
      <c r="H68" s="39" t="e">
        <v>#VALUE!</v>
      </c>
      <c r="I68" s="39" t="e">
        <v>#VALUE!</v>
      </c>
      <c r="J68" s="39" t="e">
        <v>#VALUE!</v>
      </c>
      <c r="K68" s="39" t="e">
        <v>#VALUE!</v>
      </c>
      <c r="L68" s="39" t="e">
        <v>#VALUE!</v>
      </c>
      <c r="M68" s="39" t="e">
        <v>#VALUE!</v>
      </c>
      <c r="N68" s="39" t="e">
        <v>#VALUE!</v>
      </c>
      <c r="O68" s="39" t="e">
        <v>#VALUE!</v>
      </c>
      <c r="P68" s="39" t="e">
        <v>#VALUE!</v>
      </c>
      <c r="Q68" s="39" t="e">
        <v>#VALUE!</v>
      </c>
      <c r="R68" s="39" t="e">
        <v>#VALUE!</v>
      </c>
      <c r="S68" s="39" t="e">
        <v>#VALUE!</v>
      </c>
      <c r="T68" s="39" t="e">
        <v>#VALUE!</v>
      </c>
      <c r="U68" s="39" t="e">
        <v>#VALUE!</v>
      </c>
      <c r="V68" s="39" t="e">
        <v>#VALUE!</v>
      </c>
      <c r="W68" s="39" t="e">
        <v>#VALUE!</v>
      </c>
      <c r="X68" s="39" t="e">
        <v>#VALUE!</v>
      </c>
      <c r="Y68" s="39" t="e">
        <v>#VALUE!</v>
      </c>
      <c r="Z68" s="39" t="e">
        <v>#VALUE!</v>
      </c>
      <c r="AA68" s="314" t="e">
        <v>#VALUE!</v>
      </c>
    </row>
    <row r="69" spans="1:27" ht="13.5" hidden="1" customHeight="1" x14ac:dyDescent="0.15">
      <c r="A69" s="92"/>
      <c r="B69" s="92"/>
      <c r="C69" s="92"/>
      <c r="D69" s="93"/>
      <c r="E69" s="75"/>
      <c r="F69" s="39" t="e">
        <v>#VALUE!</v>
      </c>
      <c r="G69" s="39" t="e">
        <v>#VALUE!</v>
      </c>
      <c r="H69" s="39" t="e">
        <v>#VALUE!</v>
      </c>
      <c r="I69" s="39" t="e">
        <v>#VALUE!</v>
      </c>
      <c r="J69" s="39" t="e">
        <v>#VALUE!</v>
      </c>
      <c r="K69" s="39" t="e">
        <v>#VALUE!</v>
      </c>
      <c r="L69" s="39" t="e">
        <v>#VALUE!</v>
      </c>
      <c r="M69" s="39" t="e">
        <v>#VALUE!</v>
      </c>
      <c r="N69" s="39" t="e">
        <v>#VALUE!</v>
      </c>
      <c r="O69" s="39" t="e">
        <v>#VALUE!</v>
      </c>
      <c r="P69" s="39" t="e">
        <v>#VALUE!</v>
      </c>
      <c r="Q69" s="39" t="e">
        <v>#VALUE!</v>
      </c>
      <c r="R69" s="39" t="e">
        <v>#VALUE!</v>
      </c>
      <c r="S69" s="39" t="e">
        <v>#VALUE!</v>
      </c>
      <c r="T69" s="39" t="e">
        <v>#VALUE!</v>
      </c>
      <c r="U69" s="39" t="e">
        <v>#VALUE!</v>
      </c>
      <c r="V69" s="39" t="e">
        <v>#VALUE!</v>
      </c>
      <c r="W69" s="39" t="e">
        <v>#VALUE!</v>
      </c>
      <c r="X69" s="39" t="e">
        <v>#VALUE!</v>
      </c>
      <c r="Y69" s="39" t="e">
        <v>#VALUE!</v>
      </c>
      <c r="Z69" s="39" t="e">
        <v>#VALUE!</v>
      </c>
      <c r="AA69" s="314" t="e">
        <v>#VALUE!</v>
      </c>
    </row>
    <row r="70" spans="1:27" ht="13.5" hidden="1" customHeight="1" x14ac:dyDescent="0.15">
      <c r="A70" s="92"/>
      <c r="B70" s="92"/>
      <c r="C70" s="92"/>
      <c r="D70" s="93"/>
      <c r="E70" s="75"/>
      <c r="F70" s="39" t="e">
        <v>#VALUE!</v>
      </c>
      <c r="G70" s="39" t="e">
        <v>#VALUE!</v>
      </c>
      <c r="H70" s="39" t="e">
        <v>#VALUE!</v>
      </c>
      <c r="I70" s="39" t="e">
        <v>#VALUE!</v>
      </c>
      <c r="J70" s="39" t="e">
        <v>#VALUE!</v>
      </c>
      <c r="K70" s="39" t="e">
        <v>#VALUE!</v>
      </c>
      <c r="L70" s="39" t="e">
        <v>#VALUE!</v>
      </c>
      <c r="M70" s="39" t="e">
        <v>#VALUE!</v>
      </c>
      <c r="N70" s="39" t="e">
        <v>#VALUE!</v>
      </c>
      <c r="O70" s="39" t="e">
        <v>#VALUE!</v>
      </c>
      <c r="P70" s="39" t="e">
        <v>#VALUE!</v>
      </c>
      <c r="Q70" s="39" t="e">
        <v>#VALUE!</v>
      </c>
      <c r="R70" s="39" t="e">
        <v>#VALUE!</v>
      </c>
      <c r="S70" s="39" t="e">
        <v>#VALUE!</v>
      </c>
      <c r="T70" s="39" t="e">
        <v>#VALUE!</v>
      </c>
      <c r="U70" s="39" t="e">
        <v>#VALUE!</v>
      </c>
      <c r="V70" s="39" t="e">
        <v>#VALUE!</v>
      </c>
      <c r="W70" s="39" t="e">
        <v>#VALUE!</v>
      </c>
      <c r="X70" s="39" t="e">
        <v>#VALUE!</v>
      </c>
      <c r="Y70" s="39" t="e">
        <v>#VALUE!</v>
      </c>
      <c r="Z70" s="39" t="e">
        <v>#VALUE!</v>
      </c>
      <c r="AA70" s="314" t="e">
        <v>#VALUE!</v>
      </c>
    </row>
    <row r="71" spans="1:27" ht="13.5" hidden="1" customHeight="1" x14ac:dyDescent="0.15">
      <c r="A71" s="92"/>
      <c r="B71" s="92"/>
      <c r="C71" s="92"/>
      <c r="D71" s="93"/>
      <c r="E71" s="75"/>
      <c r="F71" s="39" t="e">
        <v>#VALUE!</v>
      </c>
      <c r="G71" s="39" t="e">
        <v>#VALUE!</v>
      </c>
      <c r="H71" s="39" t="e">
        <v>#VALUE!</v>
      </c>
      <c r="I71" s="39" t="e">
        <v>#VALUE!</v>
      </c>
      <c r="J71" s="39" t="e">
        <v>#VALUE!</v>
      </c>
      <c r="K71" s="39" t="e">
        <v>#VALUE!</v>
      </c>
      <c r="L71" s="39" t="e">
        <v>#VALUE!</v>
      </c>
      <c r="M71" s="39" t="e">
        <v>#VALUE!</v>
      </c>
      <c r="N71" s="39" t="e">
        <v>#VALUE!</v>
      </c>
      <c r="O71" s="39" t="e">
        <v>#VALUE!</v>
      </c>
      <c r="P71" s="39" t="e">
        <v>#VALUE!</v>
      </c>
      <c r="Q71" s="39" t="e">
        <v>#VALUE!</v>
      </c>
      <c r="R71" s="39" t="e">
        <v>#VALUE!</v>
      </c>
      <c r="S71" s="39" t="e">
        <v>#VALUE!</v>
      </c>
      <c r="T71" s="39" t="e">
        <v>#VALUE!</v>
      </c>
      <c r="U71" s="39" t="e">
        <v>#VALUE!</v>
      </c>
      <c r="V71" s="39" t="e">
        <v>#VALUE!</v>
      </c>
      <c r="W71" s="39" t="e">
        <v>#VALUE!</v>
      </c>
      <c r="X71" s="39" t="e">
        <v>#VALUE!</v>
      </c>
      <c r="Y71" s="39" t="e">
        <v>#VALUE!</v>
      </c>
      <c r="Z71" s="39" t="e">
        <v>#VALUE!</v>
      </c>
      <c r="AA71" s="314" t="e">
        <v>#VALUE!</v>
      </c>
    </row>
    <row r="72" spans="1:27" ht="13.5" hidden="1" customHeight="1" x14ac:dyDescent="0.15">
      <c r="A72" s="92"/>
      <c r="B72" s="92"/>
      <c r="C72" s="92"/>
      <c r="D72" s="93"/>
      <c r="E72" s="75"/>
      <c r="F72" s="39" t="e">
        <v>#VALUE!</v>
      </c>
      <c r="G72" s="39" t="e">
        <v>#VALUE!</v>
      </c>
      <c r="H72" s="39" t="e">
        <v>#VALUE!</v>
      </c>
      <c r="I72" s="39" t="e">
        <v>#VALUE!</v>
      </c>
      <c r="J72" s="39" t="e">
        <v>#VALUE!</v>
      </c>
      <c r="K72" s="39" t="e">
        <v>#VALUE!</v>
      </c>
      <c r="L72" s="39" t="e">
        <v>#VALUE!</v>
      </c>
      <c r="M72" s="39" t="e">
        <v>#VALUE!</v>
      </c>
      <c r="N72" s="39" t="e">
        <v>#VALUE!</v>
      </c>
      <c r="O72" s="39" t="e">
        <v>#VALUE!</v>
      </c>
      <c r="P72" s="39" t="e">
        <v>#VALUE!</v>
      </c>
      <c r="Q72" s="39" t="e">
        <v>#VALUE!</v>
      </c>
      <c r="R72" s="39" t="e">
        <v>#VALUE!</v>
      </c>
      <c r="S72" s="39" t="e">
        <v>#VALUE!</v>
      </c>
      <c r="T72" s="39" t="e">
        <v>#VALUE!</v>
      </c>
      <c r="U72" s="39" t="e">
        <v>#VALUE!</v>
      </c>
      <c r="V72" s="39" t="e">
        <v>#VALUE!</v>
      </c>
      <c r="W72" s="39" t="e">
        <v>#VALUE!</v>
      </c>
      <c r="X72" s="39" t="e">
        <v>#VALUE!</v>
      </c>
      <c r="Y72" s="39" t="e">
        <v>#VALUE!</v>
      </c>
      <c r="Z72" s="39" t="e">
        <v>#VALUE!</v>
      </c>
      <c r="AA72" s="314" t="e">
        <v>#VALUE!</v>
      </c>
    </row>
    <row r="73" spans="1:27" ht="13.5" hidden="1" customHeight="1" x14ac:dyDescent="0.15">
      <c r="A73" s="92"/>
      <c r="B73" s="92"/>
      <c r="C73" s="92"/>
      <c r="D73" s="93"/>
      <c r="E73" s="75"/>
      <c r="F73" s="39" t="e">
        <v>#VALUE!</v>
      </c>
      <c r="G73" s="39" t="e">
        <v>#VALUE!</v>
      </c>
      <c r="H73" s="39" t="e">
        <v>#VALUE!</v>
      </c>
      <c r="I73" s="39" t="e">
        <v>#VALUE!</v>
      </c>
      <c r="J73" s="39" t="e">
        <v>#VALUE!</v>
      </c>
      <c r="K73" s="39" t="e">
        <v>#VALUE!</v>
      </c>
      <c r="L73" s="39" t="e">
        <v>#VALUE!</v>
      </c>
      <c r="M73" s="39" t="e">
        <v>#VALUE!</v>
      </c>
      <c r="N73" s="39" t="e">
        <v>#VALUE!</v>
      </c>
      <c r="O73" s="39" t="e">
        <v>#VALUE!</v>
      </c>
      <c r="P73" s="39" t="e">
        <v>#VALUE!</v>
      </c>
      <c r="Q73" s="39" t="e">
        <v>#VALUE!</v>
      </c>
      <c r="R73" s="39" t="e">
        <v>#VALUE!</v>
      </c>
      <c r="S73" s="39" t="e">
        <v>#VALUE!</v>
      </c>
      <c r="T73" s="39" t="e">
        <v>#VALUE!</v>
      </c>
      <c r="U73" s="39" t="e">
        <v>#VALUE!</v>
      </c>
      <c r="V73" s="39" t="e">
        <v>#VALUE!</v>
      </c>
      <c r="W73" s="39" t="e">
        <v>#VALUE!</v>
      </c>
      <c r="X73" s="39" t="e">
        <v>#VALUE!</v>
      </c>
      <c r="Y73" s="39" t="e">
        <v>#VALUE!</v>
      </c>
      <c r="Z73" s="39" t="e">
        <v>#VALUE!</v>
      </c>
      <c r="AA73" s="314" t="e">
        <v>#VALUE!</v>
      </c>
    </row>
    <row r="74" spans="1:27" ht="13.5" customHeight="1" x14ac:dyDescent="0.15">
      <c r="A74" s="42" t="s">
        <v>291</v>
      </c>
      <c r="B74" s="42"/>
      <c r="C74" s="42"/>
      <c r="D74" s="42"/>
      <c r="E74" s="42"/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314">
        <v>0</v>
      </c>
    </row>
    <row r="75" spans="1:27" ht="13.5" customHeight="1" x14ac:dyDescent="0.15">
      <c r="A75" s="691" t="s">
        <v>285</v>
      </c>
      <c r="B75" s="692"/>
      <c r="C75" s="692"/>
      <c r="D75" s="693"/>
      <c r="E75" s="42" t="s">
        <v>286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314">
        <v>0</v>
      </c>
    </row>
    <row r="76" spans="1:27" ht="13.5" customHeight="1" x14ac:dyDescent="0.15">
      <c r="A76" s="694"/>
      <c r="B76" s="695"/>
      <c r="C76" s="695"/>
      <c r="D76" s="696"/>
      <c r="E76" s="42" t="s">
        <v>287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314">
        <v>0</v>
      </c>
    </row>
    <row r="77" spans="1:27" ht="13.5" customHeight="1" x14ac:dyDescent="0.15">
      <c r="A77" s="42" t="s">
        <v>288</v>
      </c>
      <c r="B77" s="42"/>
      <c r="C77" s="42"/>
      <c r="D77" s="42"/>
      <c r="E77" s="42"/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314">
        <v>0</v>
      </c>
    </row>
    <row r="78" spans="1:27" ht="13.5" customHeight="1" x14ac:dyDescent="0.15">
      <c r="A78" s="42" t="s">
        <v>292</v>
      </c>
      <c r="B78" s="42"/>
      <c r="C78" s="42"/>
      <c r="D78" s="42"/>
      <c r="E78" s="42"/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314">
        <v>0</v>
      </c>
    </row>
    <row r="79" spans="1:27" ht="13.5" customHeight="1" x14ac:dyDescent="0.15">
      <c r="A79" s="691" t="s">
        <v>285</v>
      </c>
      <c r="B79" s="692"/>
      <c r="C79" s="692"/>
      <c r="D79" s="693"/>
      <c r="E79" s="42" t="s">
        <v>290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314">
        <v>0</v>
      </c>
    </row>
    <row r="80" spans="1:27" ht="13.5" customHeight="1" x14ac:dyDescent="0.15">
      <c r="A80" s="694"/>
      <c r="B80" s="695"/>
      <c r="C80" s="695"/>
      <c r="D80" s="696"/>
      <c r="E80" s="42" t="s">
        <v>289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314">
        <v>0</v>
      </c>
    </row>
    <row r="81" spans="1:27" ht="13.5" customHeight="1" x14ac:dyDescent="0.15">
      <c r="A81" s="42" t="s">
        <v>293</v>
      </c>
      <c r="B81" s="42"/>
      <c r="C81" s="42"/>
      <c r="D81" s="42"/>
      <c r="E81" s="42"/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314">
        <v>0</v>
      </c>
    </row>
    <row r="82" spans="1:27" ht="13.5" customHeight="1" x14ac:dyDescent="0.15">
      <c r="A82" s="42" t="s">
        <v>294</v>
      </c>
      <c r="B82" s="42"/>
      <c r="C82" s="42"/>
      <c r="D82" s="42"/>
      <c r="E82" s="42"/>
      <c r="F82" s="66">
        <v>129400</v>
      </c>
      <c r="G82" s="66">
        <v>183718</v>
      </c>
      <c r="H82" s="66">
        <v>97454</v>
      </c>
      <c r="I82" s="66">
        <v>551000</v>
      </c>
      <c r="J82" s="66">
        <v>0</v>
      </c>
      <c r="K82" s="66">
        <v>0</v>
      </c>
      <c r="L82" s="66">
        <v>197367</v>
      </c>
      <c r="M82" s="66">
        <v>44438</v>
      </c>
      <c r="N82" s="66">
        <v>0</v>
      </c>
      <c r="O82" s="66">
        <v>0</v>
      </c>
      <c r="P82" s="66">
        <v>303000</v>
      </c>
      <c r="Q82" s="66">
        <v>496168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40280</v>
      </c>
      <c r="X82" s="66">
        <v>2103</v>
      </c>
      <c r="Y82" s="66">
        <v>9400</v>
      </c>
      <c r="Z82" s="66">
        <v>5564</v>
      </c>
      <c r="AA82" s="314">
        <v>2059892</v>
      </c>
    </row>
    <row r="83" spans="1:27" ht="13.5" customHeight="1" x14ac:dyDescent="0.15">
      <c r="A83" s="691" t="s">
        <v>285</v>
      </c>
      <c r="B83" s="692"/>
      <c r="C83" s="692"/>
      <c r="D83" s="693"/>
      <c r="E83" s="42" t="s">
        <v>286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314">
        <v>0</v>
      </c>
    </row>
    <row r="84" spans="1:27" ht="13.5" customHeight="1" x14ac:dyDescent="0.15">
      <c r="A84" s="694"/>
      <c r="B84" s="695"/>
      <c r="C84" s="695"/>
      <c r="D84" s="696"/>
      <c r="E84" s="42" t="s">
        <v>287</v>
      </c>
      <c r="F84" s="66">
        <v>129400</v>
      </c>
      <c r="G84" s="66">
        <v>183718</v>
      </c>
      <c r="H84" s="66">
        <v>97454</v>
      </c>
      <c r="I84" s="66">
        <v>551000</v>
      </c>
      <c r="J84" s="66">
        <v>0</v>
      </c>
      <c r="K84" s="66">
        <v>0</v>
      </c>
      <c r="L84" s="66">
        <v>197367</v>
      </c>
      <c r="M84" s="66">
        <v>44438</v>
      </c>
      <c r="N84" s="66">
        <v>0</v>
      </c>
      <c r="O84" s="66">
        <v>0</v>
      </c>
      <c r="P84" s="66">
        <v>303000</v>
      </c>
      <c r="Q84" s="66">
        <v>496168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40280</v>
      </c>
      <c r="X84" s="66">
        <v>2103</v>
      </c>
      <c r="Y84" s="66">
        <v>9400</v>
      </c>
      <c r="Z84" s="66">
        <v>5564</v>
      </c>
      <c r="AA84" s="314">
        <v>2059892</v>
      </c>
    </row>
    <row r="85" spans="1:27" ht="13.5" customHeight="1" x14ac:dyDescent="0.15">
      <c r="A85" s="691" t="s">
        <v>295</v>
      </c>
      <c r="B85" s="692"/>
      <c r="C85" s="692"/>
      <c r="D85" s="693"/>
      <c r="E85" s="42" t="s">
        <v>296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496168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314">
        <v>496168</v>
      </c>
    </row>
    <row r="86" spans="1:27" ht="13.5" customHeight="1" x14ac:dyDescent="0.15">
      <c r="A86" s="697"/>
      <c r="B86" s="698"/>
      <c r="C86" s="698"/>
      <c r="D86" s="699"/>
      <c r="E86" s="42" t="s">
        <v>297</v>
      </c>
      <c r="F86" s="66">
        <v>129400</v>
      </c>
      <c r="G86" s="66">
        <v>183718</v>
      </c>
      <c r="H86" s="66">
        <v>97454</v>
      </c>
      <c r="I86" s="66">
        <v>551000</v>
      </c>
      <c r="J86" s="66">
        <v>0</v>
      </c>
      <c r="K86" s="66">
        <v>0</v>
      </c>
      <c r="L86" s="66">
        <v>197367</v>
      </c>
      <c r="M86" s="66">
        <v>44438</v>
      </c>
      <c r="N86" s="66">
        <v>0</v>
      </c>
      <c r="O86" s="66">
        <v>0</v>
      </c>
      <c r="P86" s="66">
        <v>303000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40280</v>
      </c>
      <c r="X86" s="66">
        <v>2103</v>
      </c>
      <c r="Y86" s="66">
        <v>9400</v>
      </c>
      <c r="Z86" s="66">
        <v>5564</v>
      </c>
      <c r="AA86" s="314">
        <v>1563724</v>
      </c>
    </row>
    <row r="87" spans="1:27" ht="13.5" customHeight="1" x14ac:dyDescent="0.15">
      <c r="A87" s="697"/>
      <c r="B87" s="698"/>
      <c r="C87" s="698"/>
      <c r="D87" s="699"/>
      <c r="E87" s="42" t="s">
        <v>298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314">
        <v>0</v>
      </c>
    </row>
    <row r="88" spans="1:27" ht="13.5" customHeight="1" x14ac:dyDescent="0.15">
      <c r="A88" s="694"/>
      <c r="B88" s="695"/>
      <c r="C88" s="695"/>
      <c r="D88" s="696"/>
      <c r="E88" s="42" t="s">
        <v>299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314">
        <v>0</v>
      </c>
    </row>
    <row r="89" spans="1:27" ht="13.5" customHeight="1" x14ac:dyDescent="0.15">
      <c r="A89" s="691" t="s">
        <v>253</v>
      </c>
      <c r="B89" s="692"/>
      <c r="C89" s="692"/>
      <c r="D89" s="693"/>
      <c r="E89" s="42" t="s">
        <v>300</v>
      </c>
      <c r="F89" s="66">
        <v>1843</v>
      </c>
      <c r="G89" s="66">
        <v>469236</v>
      </c>
      <c r="H89" s="66">
        <v>343559</v>
      </c>
      <c r="I89" s="66">
        <v>14882</v>
      </c>
      <c r="J89" s="66">
        <v>0</v>
      </c>
      <c r="K89" s="66">
        <v>31865</v>
      </c>
      <c r="L89" s="66">
        <v>446787</v>
      </c>
      <c r="M89" s="66">
        <v>40488</v>
      </c>
      <c r="N89" s="66">
        <v>137758</v>
      </c>
      <c r="O89" s="66">
        <v>61538</v>
      </c>
      <c r="P89" s="66">
        <v>40879</v>
      </c>
      <c r="Q89" s="66">
        <v>0</v>
      </c>
      <c r="R89" s="66">
        <v>18631</v>
      </c>
      <c r="S89" s="66">
        <v>0</v>
      </c>
      <c r="T89" s="66">
        <v>44897</v>
      </c>
      <c r="U89" s="66">
        <v>0</v>
      </c>
      <c r="V89" s="66">
        <v>0</v>
      </c>
      <c r="W89" s="66">
        <v>136115</v>
      </c>
      <c r="X89" s="66">
        <v>17643</v>
      </c>
      <c r="Y89" s="66">
        <v>115494</v>
      </c>
      <c r="Z89" s="66">
        <v>5205</v>
      </c>
      <c r="AA89" s="314">
        <v>1926820</v>
      </c>
    </row>
    <row r="90" spans="1:27" ht="13.5" customHeight="1" x14ac:dyDescent="0.15">
      <c r="A90" s="694"/>
      <c r="B90" s="695"/>
      <c r="C90" s="695"/>
      <c r="D90" s="696"/>
      <c r="E90" s="42" t="s">
        <v>301</v>
      </c>
      <c r="F90" s="66">
        <v>731996</v>
      </c>
      <c r="G90" s="66">
        <v>427569</v>
      </c>
      <c r="H90" s="66">
        <v>53044</v>
      </c>
      <c r="I90" s="66">
        <v>1658678</v>
      </c>
      <c r="J90" s="66">
        <v>140709</v>
      </c>
      <c r="K90" s="66">
        <v>471593</v>
      </c>
      <c r="L90" s="66">
        <v>0</v>
      </c>
      <c r="M90" s="66">
        <v>361099</v>
      </c>
      <c r="N90" s="66">
        <v>349783</v>
      </c>
      <c r="O90" s="66">
        <v>564062</v>
      </c>
      <c r="P90" s="66">
        <v>704132</v>
      </c>
      <c r="Q90" s="66">
        <v>142873</v>
      </c>
      <c r="R90" s="66">
        <v>86812</v>
      </c>
      <c r="S90" s="66">
        <v>700925</v>
      </c>
      <c r="T90" s="66">
        <v>29520</v>
      </c>
      <c r="U90" s="66">
        <v>134883</v>
      </c>
      <c r="V90" s="66">
        <v>34082</v>
      </c>
      <c r="W90" s="66">
        <v>93746</v>
      </c>
      <c r="X90" s="66">
        <v>87401</v>
      </c>
      <c r="Y90" s="66">
        <v>0</v>
      </c>
      <c r="Z90" s="66">
        <v>4860</v>
      </c>
      <c r="AA90" s="314">
        <v>6777767</v>
      </c>
    </row>
    <row r="91" spans="1:27" ht="13.5" customHeight="1" x14ac:dyDescent="0.15">
      <c r="A91" s="42" t="s">
        <v>151</v>
      </c>
      <c r="B91" s="42"/>
      <c r="C91" s="61"/>
      <c r="D91" s="61"/>
      <c r="E91" s="62"/>
      <c r="F91" s="66">
        <v>224759</v>
      </c>
      <c r="G91" s="66">
        <v>29973</v>
      </c>
      <c r="H91" s="66">
        <v>22875</v>
      </c>
      <c r="I91" s="66">
        <v>252936</v>
      </c>
      <c r="J91" s="66">
        <v>0</v>
      </c>
      <c r="K91" s="66">
        <v>83189</v>
      </c>
      <c r="L91" s="66">
        <v>0</v>
      </c>
      <c r="M91" s="66">
        <v>0</v>
      </c>
      <c r="N91" s="66">
        <v>0</v>
      </c>
      <c r="O91" s="66">
        <v>4818</v>
      </c>
      <c r="P91" s="66">
        <v>8286</v>
      </c>
      <c r="Q91" s="66">
        <v>43299</v>
      </c>
      <c r="R91" s="66">
        <v>2213</v>
      </c>
      <c r="S91" s="66">
        <v>114729</v>
      </c>
      <c r="T91" s="66">
        <v>0</v>
      </c>
      <c r="U91" s="66">
        <v>4200</v>
      </c>
      <c r="V91" s="66">
        <v>14116</v>
      </c>
      <c r="W91" s="66">
        <v>17377</v>
      </c>
      <c r="X91" s="66">
        <v>47086</v>
      </c>
      <c r="Y91" s="66">
        <v>19300</v>
      </c>
      <c r="Z91" s="66">
        <v>128082</v>
      </c>
      <c r="AA91" s="314">
        <v>1017238</v>
      </c>
    </row>
    <row r="92" spans="1:27" ht="13.5" customHeight="1" x14ac:dyDescent="0.15">
      <c r="A92" s="61"/>
      <c r="B92" s="87" t="s">
        <v>152</v>
      </c>
      <c r="C92" s="87"/>
      <c r="D92" s="62"/>
      <c r="E92" s="42"/>
      <c r="F92" s="66">
        <v>224759</v>
      </c>
      <c r="G92" s="66">
        <v>13045</v>
      </c>
      <c r="H92" s="66">
        <v>22875</v>
      </c>
      <c r="I92" s="66">
        <v>227892</v>
      </c>
      <c r="J92" s="66">
        <v>0</v>
      </c>
      <c r="K92" s="66">
        <v>82728</v>
      </c>
      <c r="L92" s="66">
        <v>0</v>
      </c>
      <c r="M92" s="66">
        <v>0</v>
      </c>
      <c r="N92" s="66">
        <v>0</v>
      </c>
      <c r="O92" s="66">
        <v>4818</v>
      </c>
      <c r="P92" s="66">
        <v>8286</v>
      </c>
      <c r="Q92" s="66">
        <v>4499</v>
      </c>
      <c r="R92" s="66">
        <v>2213</v>
      </c>
      <c r="S92" s="66">
        <v>114729</v>
      </c>
      <c r="T92" s="66">
        <v>0</v>
      </c>
      <c r="U92" s="66">
        <v>4200</v>
      </c>
      <c r="V92" s="66">
        <v>0</v>
      </c>
      <c r="W92" s="66">
        <v>15906</v>
      </c>
      <c r="X92" s="66">
        <v>3292</v>
      </c>
      <c r="Y92" s="66">
        <v>19300</v>
      </c>
      <c r="Z92" s="66">
        <v>128082</v>
      </c>
      <c r="AA92" s="314">
        <v>876624</v>
      </c>
    </row>
    <row r="93" spans="1:27" ht="13.5" customHeight="1" x14ac:dyDescent="0.15">
      <c r="A93" s="61"/>
      <c r="B93" s="87" t="s">
        <v>153</v>
      </c>
      <c r="C93" s="87"/>
      <c r="D93" s="62"/>
      <c r="E93" s="42"/>
      <c r="F93" s="66">
        <v>0</v>
      </c>
      <c r="G93" s="66">
        <v>16928</v>
      </c>
      <c r="H93" s="66">
        <v>0</v>
      </c>
      <c r="I93" s="66">
        <v>25044</v>
      </c>
      <c r="J93" s="66">
        <v>0</v>
      </c>
      <c r="K93" s="66">
        <v>461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38800</v>
      </c>
      <c r="R93" s="66">
        <v>0</v>
      </c>
      <c r="S93" s="66">
        <v>0</v>
      </c>
      <c r="T93" s="66">
        <v>0</v>
      </c>
      <c r="U93" s="66">
        <v>0</v>
      </c>
      <c r="V93" s="66">
        <v>14116</v>
      </c>
      <c r="W93" s="66">
        <v>1471</v>
      </c>
      <c r="X93" s="66">
        <v>43794</v>
      </c>
      <c r="Y93" s="66">
        <v>0</v>
      </c>
      <c r="Z93" s="66">
        <v>0</v>
      </c>
      <c r="AA93" s="314">
        <v>140614</v>
      </c>
    </row>
    <row r="94" spans="1:27" ht="13.5" customHeight="1" x14ac:dyDescent="0.15">
      <c r="A94" s="61"/>
      <c r="B94" s="87"/>
      <c r="C94" s="708" t="s">
        <v>302</v>
      </c>
      <c r="D94" s="708"/>
      <c r="E94" s="709"/>
      <c r="F94" s="66">
        <v>0</v>
      </c>
      <c r="G94" s="66">
        <v>4444</v>
      </c>
      <c r="H94" s="66">
        <v>0</v>
      </c>
      <c r="I94" s="66">
        <v>9433</v>
      </c>
      <c r="J94" s="66">
        <v>0</v>
      </c>
      <c r="K94" s="66">
        <v>461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1471</v>
      </c>
      <c r="X94" s="66">
        <v>2638</v>
      </c>
      <c r="Y94" s="66">
        <v>0</v>
      </c>
      <c r="Z94" s="66">
        <v>0</v>
      </c>
      <c r="AA94" s="314">
        <v>18447</v>
      </c>
    </row>
    <row r="95" spans="1:27" x14ac:dyDescent="0.15">
      <c r="A95" s="61"/>
      <c r="B95" s="87"/>
      <c r="C95" s="87" t="s">
        <v>155</v>
      </c>
      <c r="D95" s="87"/>
      <c r="E95" s="62"/>
      <c r="F95" s="66">
        <v>0</v>
      </c>
      <c r="G95" s="66">
        <v>12484</v>
      </c>
      <c r="H95" s="66">
        <v>0</v>
      </c>
      <c r="I95" s="66">
        <v>15611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38800</v>
      </c>
      <c r="R95" s="66">
        <v>0</v>
      </c>
      <c r="S95" s="66">
        <v>0</v>
      </c>
      <c r="T95" s="66">
        <v>0</v>
      </c>
      <c r="U95" s="66">
        <v>0</v>
      </c>
      <c r="V95" s="66">
        <v>14116</v>
      </c>
      <c r="W95" s="66">
        <v>0</v>
      </c>
      <c r="X95" s="66">
        <v>41156</v>
      </c>
      <c r="Y95" s="66">
        <v>0</v>
      </c>
      <c r="Z95" s="66">
        <v>0</v>
      </c>
      <c r="AA95" s="314">
        <v>122167</v>
      </c>
    </row>
    <row r="96" spans="1:27" hidden="1" x14ac:dyDescent="0.15">
      <c r="A96" s="57"/>
      <c r="B96" s="50"/>
      <c r="C96" s="50"/>
      <c r="D96" s="63"/>
      <c r="E96" s="42"/>
      <c r="F96" s="66" t="s">
        <v>41</v>
      </c>
      <c r="G96" s="66" t="s">
        <v>39</v>
      </c>
      <c r="H96" s="66" t="s">
        <v>41</v>
      </c>
      <c r="I96" s="66" t="s">
        <v>39</v>
      </c>
      <c r="J96" s="66" t="s">
        <v>41</v>
      </c>
      <c r="K96" s="66" t="s">
        <v>39</v>
      </c>
      <c r="L96" s="66" t="s">
        <v>39</v>
      </c>
      <c r="M96" s="66" t="s">
        <v>41</v>
      </c>
      <c r="N96" s="66" t="s">
        <v>41</v>
      </c>
      <c r="O96" s="66" t="s">
        <v>41</v>
      </c>
      <c r="P96" s="66" t="s">
        <v>39</v>
      </c>
      <c r="Q96" s="66" t="s">
        <v>41</v>
      </c>
      <c r="R96" s="66" t="s">
        <v>39</v>
      </c>
      <c r="S96" s="66" t="s">
        <v>41</v>
      </c>
      <c r="T96" s="66" t="s">
        <v>41</v>
      </c>
      <c r="U96" s="66" t="s">
        <v>41</v>
      </c>
      <c r="V96" s="66" t="s">
        <v>39</v>
      </c>
      <c r="W96" s="66" t="s">
        <v>39</v>
      </c>
      <c r="X96" s="66" t="s">
        <v>41</v>
      </c>
      <c r="Y96" s="66" t="s">
        <v>38</v>
      </c>
      <c r="Z96" s="66" t="s">
        <v>39</v>
      </c>
      <c r="AA96" s="314">
        <v>0</v>
      </c>
    </row>
    <row r="97" spans="1:27" hidden="1" x14ac:dyDescent="0.15">
      <c r="A97" s="57"/>
      <c r="B97" s="50"/>
      <c r="C97" s="50"/>
      <c r="D97" s="63"/>
      <c r="E97" s="42"/>
      <c r="F97" s="66" t="s">
        <v>41</v>
      </c>
      <c r="G97" s="66" t="s">
        <v>39</v>
      </c>
      <c r="H97" s="66" t="s">
        <v>41</v>
      </c>
      <c r="I97" s="66" t="s">
        <v>39</v>
      </c>
      <c r="J97" s="66" t="s">
        <v>41</v>
      </c>
      <c r="K97" s="66" t="s">
        <v>39</v>
      </c>
      <c r="L97" s="66" t="s">
        <v>39</v>
      </c>
      <c r="M97" s="66" t="s">
        <v>41</v>
      </c>
      <c r="N97" s="66" t="s">
        <v>41</v>
      </c>
      <c r="O97" s="66" t="s">
        <v>41</v>
      </c>
      <c r="P97" s="66" t="s">
        <v>39</v>
      </c>
      <c r="Q97" s="66" t="s">
        <v>41</v>
      </c>
      <c r="R97" s="66" t="s">
        <v>39</v>
      </c>
      <c r="S97" s="66" t="s">
        <v>41</v>
      </c>
      <c r="T97" s="66" t="s">
        <v>41</v>
      </c>
      <c r="U97" s="66" t="s">
        <v>41</v>
      </c>
      <c r="V97" s="66" t="s">
        <v>39</v>
      </c>
      <c r="W97" s="66" t="s">
        <v>39</v>
      </c>
      <c r="X97" s="66" t="s">
        <v>41</v>
      </c>
      <c r="Y97" s="66" t="s">
        <v>38</v>
      </c>
      <c r="Z97" s="66" t="s">
        <v>39</v>
      </c>
      <c r="AA97" s="314">
        <v>0</v>
      </c>
    </row>
    <row r="98" spans="1:27" ht="14.25" customHeight="1" x14ac:dyDescent="0.15">
      <c r="A98" s="682" t="s">
        <v>401</v>
      </c>
      <c r="B98" s="683"/>
      <c r="C98" s="683"/>
      <c r="D98" s="684"/>
      <c r="E98" s="78" t="s">
        <v>404</v>
      </c>
      <c r="F98" s="66">
        <v>217900</v>
      </c>
      <c r="G98" s="66">
        <v>6532</v>
      </c>
      <c r="H98" s="66">
        <v>22445</v>
      </c>
      <c r="I98" s="66">
        <v>95912</v>
      </c>
      <c r="J98" s="66">
        <v>0</v>
      </c>
      <c r="K98" s="66">
        <v>30285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4499</v>
      </c>
      <c r="R98" s="66">
        <v>2213</v>
      </c>
      <c r="S98" s="66">
        <v>14326</v>
      </c>
      <c r="T98" s="66">
        <v>0</v>
      </c>
      <c r="U98" s="66">
        <v>0</v>
      </c>
      <c r="V98" s="66">
        <v>0</v>
      </c>
      <c r="W98" s="66">
        <v>10906</v>
      </c>
      <c r="X98" s="66">
        <v>2638</v>
      </c>
      <c r="Y98" s="66">
        <v>0</v>
      </c>
      <c r="Z98" s="66">
        <v>128082</v>
      </c>
      <c r="AA98" s="314">
        <v>535738</v>
      </c>
    </row>
    <row r="99" spans="1:27" x14ac:dyDescent="0.15">
      <c r="A99" s="685"/>
      <c r="B99" s="686"/>
      <c r="C99" s="686"/>
      <c r="D99" s="687"/>
      <c r="E99" s="78" t="s">
        <v>405</v>
      </c>
      <c r="F99" s="66">
        <v>217900</v>
      </c>
      <c r="G99" s="66">
        <v>10976</v>
      </c>
      <c r="H99" s="66">
        <v>22445</v>
      </c>
      <c r="I99" s="66">
        <v>120956</v>
      </c>
      <c r="J99" s="66">
        <v>0</v>
      </c>
      <c r="K99" s="66">
        <v>29389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4499</v>
      </c>
      <c r="R99" s="66">
        <v>2213</v>
      </c>
      <c r="S99" s="66">
        <v>14326</v>
      </c>
      <c r="T99" s="66">
        <v>0</v>
      </c>
      <c r="U99" s="66">
        <v>0</v>
      </c>
      <c r="V99" s="66">
        <v>0</v>
      </c>
      <c r="W99" s="66">
        <v>12377</v>
      </c>
      <c r="X99" s="66">
        <v>5276</v>
      </c>
      <c r="Y99" s="66">
        <v>0</v>
      </c>
      <c r="Z99" s="66">
        <v>128082</v>
      </c>
      <c r="AA99" s="314">
        <v>568439</v>
      </c>
    </row>
    <row r="100" spans="1:27" ht="14.25" customHeight="1" x14ac:dyDescent="0.15">
      <c r="A100" s="682" t="s">
        <v>402</v>
      </c>
      <c r="B100" s="683"/>
      <c r="C100" s="683"/>
      <c r="D100" s="684"/>
      <c r="E100" s="78" t="s">
        <v>404</v>
      </c>
      <c r="F100" s="66">
        <v>61204</v>
      </c>
      <c r="G100" s="66">
        <v>2722</v>
      </c>
      <c r="H100" s="66">
        <v>3830</v>
      </c>
      <c r="I100" s="66">
        <v>2506</v>
      </c>
      <c r="J100" s="66">
        <v>0</v>
      </c>
      <c r="K100" s="66">
        <v>8201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228</v>
      </c>
      <c r="R100" s="66">
        <v>627</v>
      </c>
      <c r="S100" s="66">
        <v>7434</v>
      </c>
      <c r="T100" s="66">
        <v>0</v>
      </c>
      <c r="U100" s="66">
        <v>0</v>
      </c>
      <c r="V100" s="66">
        <v>0</v>
      </c>
      <c r="W100" s="66">
        <v>2343</v>
      </c>
      <c r="X100" s="66">
        <v>9</v>
      </c>
      <c r="Y100" s="66">
        <v>74445</v>
      </c>
      <c r="Z100" s="66">
        <v>59276</v>
      </c>
      <c r="AA100" s="314">
        <v>222825</v>
      </c>
    </row>
    <row r="101" spans="1:27" x14ac:dyDescent="0.15">
      <c r="A101" s="685"/>
      <c r="B101" s="686"/>
      <c r="C101" s="686"/>
      <c r="D101" s="687"/>
      <c r="E101" s="78" t="s">
        <v>405</v>
      </c>
      <c r="F101" s="66">
        <v>61204</v>
      </c>
      <c r="G101" s="66">
        <v>4488</v>
      </c>
      <c r="H101" s="66">
        <v>3830</v>
      </c>
      <c r="I101" s="66">
        <v>8066</v>
      </c>
      <c r="J101" s="66">
        <v>0</v>
      </c>
      <c r="K101" s="66">
        <v>8293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228</v>
      </c>
      <c r="R101" s="66">
        <v>627</v>
      </c>
      <c r="S101" s="66">
        <v>7434</v>
      </c>
      <c r="T101" s="66">
        <v>0</v>
      </c>
      <c r="U101" s="66">
        <v>0</v>
      </c>
      <c r="V101" s="66">
        <v>0</v>
      </c>
      <c r="W101" s="66">
        <v>2375</v>
      </c>
      <c r="X101" s="66">
        <v>18</v>
      </c>
      <c r="Y101" s="66">
        <v>74445</v>
      </c>
      <c r="Z101" s="66">
        <v>59276</v>
      </c>
      <c r="AA101" s="314">
        <v>230284</v>
      </c>
    </row>
    <row r="102" spans="1:27" ht="14.25" customHeight="1" x14ac:dyDescent="0.15">
      <c r="A102" s="675" t="s">
        <v>403</v>
      </c>
      <c r="B102" s="688"/>
      <c r="C102" s="704" t="s">
        <v>468</v>
      </c>
      <c r="D102" s="705"/>
      <c r="E102" s="78" t="s">
        <v>404</v>
      </c>
      <c r="F102" s="66">
        <v>279104</v>
      </c>
      <c r="G102" s="66">
        <v>9254</v>
      </c>
      <c r="H102" s="66">
        <v>26275</v>
      </c>
      <c r="I102" s="66">
        <v>98418</v>
      </c>
      <c r="J102" s="66">
        <v>0</v>
      </c>
      <c r="K102" s="66">
        <v>38486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4727</v>
      </c>
      <c r="R102" s="66">
        <v>2840</v>
      </c>
      <c r="S102" s="66">
        <v>21760</v>
      </c>
      <c r="T102" s="66">
        <v>0</v>
      </c>
      <c r="U102" s="66">
        <v>0</v>
      </c>
      <c r="V102" s="66">
        <v>0</v>
      </c>
      <c r="W102" s="66">
        <v>13249</v>
      </c>
      <c r="X102" s="66">
        <v>2647</v>
      </c>
      <c r="Y102" s="66">
        <v>74445</v>
      </c>
      <c r="Z102" s="66">
        <v>187358</v>
      </c>
      <c r="AA102" s="314">
        <v>758563</v>
      </c>
    </row>
    <row r="103" spans="1:27" x14ac:dyDescent="0.15">
      <c r="A103" s="689"/>
      <c r="B103" s="690"/>
      <c r="C103" s="706"/>
      <c r="D103" s="707"/>
      <c r="E103" s="78" t="s">
        <v>405</v>
      </c>
      <c r="F103" s="66">
        <v>279104</v>
      </c>
      <c r="G103" s="66">
        <v>15464</v>
      </c>
      <c r="H103" s="66">
        <v>26275</v>
      </c>
      <c r="I103" s="66">
        <v>129022</v>
      </c>
      <c r="J103" s="66">
        <v>0</v>
      </c>
      <c r="K103" s="66">
        <v>37682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4727</v>
      </c>
      <c r="R103" s="66">
        <v>2840</v>
      </c>
      <c r="S103" s="66">
        <v>21760</v>
      </c>
      <c r="T103" s="66">
        <v>0</v>
      </c>
      <c r="U103" s="66">
        <v>0</v>
      </c>
      <c r="V103" s="66">
        <v>0</v>
      </c>
      <c r="W103" s="66">
        <v>14752</v>
      </c>
      <c r="X103" s="66">
        <v>5294</v>
      </c>
      <c r="Y103" s="66">
        <v>74445</v>
      </c>
      <c r="Z103" s="66">
        <v>187358</v>
      </c>
      <c r="AA103" s="314">
        <v>798723</v>
      </c>
    </row>
    <row r="104" spans="1:27" ht="14.25" hidden="1" customHeight="1" x14ac:dyDescent="0.15">
      <c r="A104" s="675" t="s">
        <v>461</v>
      </c>
      <c r="B104" s="676"/>
      <c r="C104" s="42"/>
      <c r="D104" s="42"/>
      <c r="E104" s="42"/>
      <c r="F104" s="66">
        <v>279104</v>
      </c>
      <c r="G104" s="66">
        <v>9254</v>
      </c>
      <c r="H104" s="66">
        <v>26275</v>
      </c>
      <c r="I104" s="66">
        <v>98418</v>
      </c>
      <c r="J104" s="66">
        <v>0</v>
      </c>
      <c r="K104" s="66">
        <v>38486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4727</v>
      </c>
      <c r="R104" s="66">
        <v>2840</v>
      </c>
      <c r="S104" s="66">
        <v>21760</v>
      </c>
      <c r="T104" s="66">
        <v>0</v>
      </c>
      <c r="U104" s="66">
        <v>0</v>
      </c>
      <c r="V104" s="66">
        <v>0</v>
      </c>
      <c r="W104" s="66">
        <v>13249</v>
      </c>
      <c r="X104" s="66">
        <v>2647</v>
      </c>
      <c r="Y104" s="66">
        <v>74445</v>
      </c>
      <c r="Z104" s="66">
        <v>187358</v>
      </c>
      <c r="AA104" s="314">
        <v>758563</v>
      </c>
    </row>
    <row r="105" spans="1:27" x14ac:dyDescent="0.15">
      <c r="A105" s="677"/>
      <c r="B105" s="678"/>
      <c r="C105" s="42" t="s">
        <v>464</v>
      </c>
      <c r="D105" s="42"/>
      <c r="E105" s="42"/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314">
        <v>0</v>
      </c>
    </row>
    <row r="106" spans="1:27" x14ac:dyDescent="0.15">
      <c r="A106" s="677"/>
      <c r="B106" s="678"/>
      <c r="C106" s="700" t="s">
        <v>428</v>
      </c>
      <c r="D106" s="94" t="s">
        <v>469</v>
      </c>
      <c r="E106" s="95"/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314">
        <v>0</v>
      </c>
    </row>
    <row r="107" spans="1:27" x14ac:dyDescent="0.15">
      <c r="A107" s="677"/>
      <c r="B107" s="678"/>
      <c r="C107" s="700"/>
      <c r="D107" s="61" t="s">
        <v>470</v>
      </c>
      <c r="E107" s="62"/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314">
        <v>0</v>
      </c>
    </row>
    <row r="108" spans="1:27" x14ac:dyDescent="0.15">
      <c r="A108" s="677"/>
      <c r="B108" s="678"/>
      <c r="C108" s="700"/>
      <c r="D108" s="60" t="s">
        <v>471</v>
      </c>
      <c r="E108" s="64"/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314">
        <v>0</v>
      </c>
    </row>
    <row r="109" spans="1:27" x14ac:dyDescent="0.15">
      <c r="A109" s="679"/>
      <c r="B109" s="680"/>
      <c r="C109" s="701"/>
      <c r="D109" s="60" t="s">
        <v>66</v>
      </c>
      <c r="E109" s="64"/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314">
        <v>0</v>
      </c>
    </row>
    <row r="110" spans="1:27" hidden="1" x14ac:dyDescent="0.15">
      <c r="A110" s="598" t="s">
        <v>462</v>
      </c>
      <c r="B110" s="599"/>
      <c r="C110" s="96" t="s">
        <v>465</v>
      </c>
      <c r="D110" s="65"/>
      <c r="E110" s="42"/>
      <c r="F110" s="66" t="e">
        <f>VLOOKUP(#REF!&amp;#REF!,#REF!,#REF!+19,FALSE)</f>
        <v>#REF!</v>
      </c>
      <c r="G110" s="66" t="e">
        <f>VLOOKUP(#REF!&amp;#REF!,#REF!,#REF!+19,FALSE)</f>
        <v>#REF!</v>
      </c>
      <c r="H110" s="66" t="e">
        <f>VLOOKUP(#REF!&amp;#REF!,#REF!,#REF!+19,FALSE)</f>
        <v>#REF!</v>
      </c>
      <c r="I110" s="66" t="e">
        <f>VLOOKUP(#REF!&amp;#REF!,#REF!,#REF!+19,FALSE)</f>
        <v>#REF!</v>
      </c>
      <c r="J110" s="66" t="e">
        <f>VLOOKUP(#REF!&amp;#REF!,#REF!,#REF!+19,FALSE)</f>
        <v>#REF!</v>
      </c>
      <c r="K110" s="66" t="e">
        <f>VLOOKUP(#REF!&amp;#REF!,#REF!,#REF!+19,FALSE)</f>
        <v>#REF!</v>
      </c>
      <c r="L110" s="66" t="e">
        <f>VLOOKUP(#REF!&amp;#REF!,#REF!,#REF!+19,FALSE)</f>
        <v>#REF!</v>
      </c>
      <c r="M110" s="66" t="e">
        <f>VLOOKUP(#REF!&amp;#REF!,#REF!,#REF!+19,FALSE)</f>
        <v>#REF!</v>
      </c>
      <c r="N110" s="66" t="e">
        <f>VLOOKUP(#REF!&amp;#REF!,#REF!,#REF!+19,FALSE)</f>
        <v>#REF!</v>
      </c>
      <c r="O110" s="66" t="e">
        <f>VLOOKUP(#REF!&amp;#REF!,#REF!,#REF!+19,FALSE)</f>
        <v>#REF!</v>
      </c>
      <c r="P110" s="66" t="e">
        <f>VLOOKUP(#REF!&amp;#REF!,#REF!,#REF!+19,FALSE)</f>
        <v>#REF!</v>
      </c>
      <c r="Q110" s="66" t="e">
        <f>VLOOKUP(#REF!&amp;#REF!,#REF!,#REF!+19,FALSE)</f>
        <v>#REF!</v>
      </c>
      <c r="R110" s="66" t="e">
        <f>VLOOKUP(#REF!&amp;#REF!,#REF!,#REF!+19,FALSE)</f>
        <v>#REF!</v>
      </c>
      <c r="S110" s="66" t="e">
        <f>VLOOKUP(#REF!&amp;#REF!,#REF!,#REF!+19,FALSE)</f>
        <v>#REF!</v>
      </c>
      <c r="T110" s="66" t="e">
        <f>VLOOKUP(#REF!&amp;#REF!,#REF!,#REF!+19,FALSE)</f>
        <v>#REF!</v>
      </c>
      <c r="U110" s="66" t="e">
        <f>VLOOKUP(#REF!&amp;#REF!,#REF!,#REF!+19,FALSE)</f>
        <v>#REF!</v>
      </c>
      <c r="V110" s="66" t="e">
        <f>VLOOKUP(#REF!&amp;#REF!,#REF!,#REF!+19,FALSE)</f>
        <v>#REF!</v>
      </c>
      <c r="W110" s="66" t="e">
        <f>VLOOKUP(#REF!&amp;#REF!,#REF!,#REF!+19,FALSE)</f>
        <v>#REF!</v>
      </c>
      <c r="X110" s="66" t="e">
        <f>VLOOKUP(#REF!&amp;#REF!,#REF!,#REF!+19,FALSE)</f>
        <v>#REF!</v>
      </c>
      <c r="Y110" s="66" t="e">
        <f>VLOOKUP(#REF!&amp;#REF!,#REF!,#REF!+19,FALSE)</f>
        <v>#REF!</v>
      </c>
      <c r="Z110" s="66" t="e">
        <f>VLOOKUP(#REF!&amp;#REF!,#REF!,#REF!+19,FALSE)</f>
        <v>#REF!</v>
      </c>
      <c r="AA110" s="314" t="e">
        <f t="shared" ref="AA110:AA112" si="0">SUM(F110:Z110)</f>
        <v>#REF!</v>
      </c>
    </row>
    <row r="111" spans="1:27" hidden="1" x14ac:dyDescent="0.15">
      <c r="A111" s="599"/>
      <c r="B111" s="599"/>
      <c r="C111" s="97" t="s">
        <v>466</v>
      </c>
      <c r="D111" s="42"/>
      <c r="E111" s="42"/>
      <c r="F111" s="66" t="e">
        <f>VLOOKUP(#REF!&amp;#REF!,#REF!,#REF!+19,FALSE)</f>
        <v>#REF!</v>
      </c>
      <c r="G111" s="66" t="e">
        <f>VLOOKUP(#REF!&amp;#REF!,#REF!,#REF!+19,FALSE)</f>
        <v>#REF!</v>
      </c>
      <c r="H111" s="66" t="e">
        <f>VLOOKUP(#REF!&amp;#REF!,#REF!,#REF!+19,FALSE)</f>
        <v>#REF!</v>
      </c>
      <c r="I111" s="66" t="e">
        <f>VLOOKUP(#REF!&amp;#REF!,#REF!,#REF!+19,FALSE)</f>
        <v>#REF!</v>
      </c>
      <c r="J111" s="66" t="e">
        <f>VLOOKUP(#REF!&amp;#REF!,#REF!,#REF!+19,FALSE)</f>
        <v>#REF!</v>
      </c>
      <c r="K111" s="66" t="e">
        <f>VLOOKUP(#REF!&amp;#REF!,#REF!,#REF!+19,FALSE)</f>
        <v>#REF!</v>
      </c>
      <c r="L111" s="66" t="e">
        <f>VLOOKUP(#REF!&amp;#REF!,#REF!,#REF!+19,FALSE)</f>
        <v>#REF!</v>
      </c>
      <c r="M111" s="66" t="e">
        <f>VLOOKUP(#REF!&amp;#REF!,#REF!,#REF!+19,FALSE)</f>
        <v>#REF!</v>
      </c>
      <c r="N111" s="66" t="e">
        <f>VLOOKUP(#REF!&amp;#REF!,#REF!,#REF!+19,FALSE)</f>
        <v>#REF!</v>
      </c>
      <c r="O111" s="66" t="e">
        <f>VLOOKUP(#REF!&amp;#REF!,#REF!,#REF!+19,FALSE)</f>
        <v>#REF!</v>
      </c>
      <c r="P111" s="66" t="e">
        <f>VLOOKUP(#REF!&amp;#REF!,#REF!,#REF!+19,FALSE)</f>
        <v>#REF!</v>
      </c>
      <c r="Q111" s="66" t="e">
        <f>VLOOKUP(#REF!&amp;#REF!,#REF!,#REF!+19,FALSE)</f>
        <v>#REF!</v>
      </c>
      <c r="R111" s="66" t="e">
        <f>VLOOKUP(#REF!&amp;#REF!,#REF!,#REF!+19,FALSE)</f>
        <v>#REF!</v>
      </c>
      <c r="S111" s="66" t="e">
        <f>VLOOKUP(#REF!&amp;#REF!,#REF!,#REF!+19,FALSE)</f>
        <v>#REF!</v>
      </c>
      <c r="T111" s="66" t="e">
        <f>VLOOKUP(#REF!&amp;#REF!,#REF!,#REF!+19,FALSE)</f>
        <v>#REF!</v>
      </c>
      <c r="U111" s="66" t="e">
        <f>VLOOKUP(#REF!&amp;#REF!,#REF!,#REF!+19,FALSE)</f>
        <v>#REF!</v>
      </c>
      <c r="V111" s="66" t="e">
        <f>VLOOKUP(#REF!&amp;#REF!,#REF!,#REF!+19,FALSE)</f>
        <v>#REF!</v>
      </c>
      <c r="W111" s="66" t="e">
        <f>VLOOKUP(#REF!&amp;#REF!,#REF!,#REF!+19,FALSE)</f>
        <v>#REF!</v>
      </c>
      <c r="X111" s="66" t="e">
        <f>VLOOKUP(#REF!&amp;#REF!,#REF!,#REF!+19,FALSE)</f>
        <v>#REF!</v>
      </c>
      <c r="Y111" s="66" t="e">
        <f>VLOOKUP(#REF!&amp;#REF!,#REF!,#REF!+19,FALSE)</f>
        <v>#REF!</v>
      </c>
      <c r="Z111" s="66" t="e">
        <f>VLOOKUP(#REF!&amp;#REF!,#REF!,#REF!+19,FALSE)</f>
        <v>#REF!</v>
      </c>
      <c r="AA111" s="314" t="e">
        <f t="shared" si="0"/>
        <v>#REF!</v>
      </c>
    </row>
    <row r="112" spans="1:27" hidden="1" x14ac:dyDescent="0.15">
      <c r="A112" s="599"/>
      <c r="B112" s="599"/>
      <c r="C112" s="97" t="s">
        <v>467</v>
      </c>
      <c r="D112" s="42"/>
      <c r="E112" s="42"/>
      <c r="F112" s="66" t="e">
        <f>VLOOKUP(#REF!&amp;#REF!,#REF!,#REF!+19,FALSE)</f>
        <v>#REF!</v>
      </c>
      <c r="G112" s="66" t="e">
        <f>VLOOKUP(#REF!&amp;#REF!,#REF!,#REF!+19,FALSE)</f>
        <v>#REF!</v>
      </c>
      <c r="H112" s="66" t="e">
        <f>VLOOKUP(#REF!&amp;#REF!,#REF!,#REF!+19,FALSE)</f>
        <v>#REF!</v>
      </c>
      <c r="I112" s="66" t="e">
        <f>VLOOKUP(#REF!&amp;#REF!,#REF!,#REF!+19,FALSE)</f>
        <v>#REF!</v>
      </c>
      <c r="J112" s="66" t="e">
        <f>VLOOKUP(#REF!&amp;#REF!,#REF!,#REF!+19,FALSE)</f>
        <v>#REF!</v>
      </c>
      <c r="K112" s="66" t="e">
        <f>VLOOKUP(#REF!&amp;#REF!,#REF!,#REF!+19,FALSE)</f>
        <v>#REF!</v>
      </c>
      <c r="L112" s="66" t="e">
        <f>VLOOKUP(#REF!&amp;#REF!,#REF!,#REF!+19,FALSE)</f>
        <v>#REF!</v>
      </c>
      <c r="M112" s="66" t="e">
        <f>VLOOKUP(#REF!&amp;#REF!,#REF!,#REF!+19,FALSE)</f>
        <v>#REF!</v>
      </c>
      <c r="N112" s="66" t="e">
        <f>VLOOKUP(#REF!&amp;#REF!,#REF!,#REF!+19,FALSE)</f>
        <v>#REF!</v>
      </c>
      <c r="O112" s="66" t="e">
        <f>VLOOKUP(#REF!&amp;#REF!,#REF!,#REF!+19,FALSE)</f>
        <v>#REF!</v>
      </c>
      <c r="P112" s="66" t="e">
        <f>VLOOKUP(#REF!&amp;#REF!,#REF!,#REF!+19,FALSE)</f>
        <v>#REF!</v>
      </c>
      <c r="Q112" s="66" t="e">
        <f>VLOOKUP(#REF!&amp;#REF!,#REF!,#REF!+19,FALSE)</f>
        <v>#REF!</v>
      </c>
      <c r="R112" s="66" t="e">
        <f>VLOOKUP(#REF!&amp;#REF!,#REF!,#REF!+19,FALSE)</f>
        <v>#REF!</v>
      </c>
      <c r="S112" s="66" t="e">
        <f>VLOOKUP(#REF!&amp;#REF!,#REF!,#REF!+19,FALSE)</f>
        <v>#REF!</v>
      </c>
      <c r="T112" s="66" t="e">
        <f>VLOOKUP(#REF!&amp;#REF!,#REF!,#REF!+19,FALSE)</f>
        <v>#REF!</v>
      </c>
      <c r="U112" s="66" t="e">
        <f>VLOOKUP(#REF!&amp;#REF!,#REF!,#REF!+19,FALSE)</f>
        <v>#REF!</v>
      </c>
      <c r="V112" s="66" t="e">
        <f>VLOOKUP(#REF!&amp;#REF!,#REF!,#REF!+19,FALSE)</f>
        <v>#REF!</v>
      </c>
      <c r="W112" s="66" t="e">
        <f>VLOOKUP(#REF!&amp;#REF!,#REF!,#REF!+19,FALSE)</f>
        <v>#REF!</v>
      </c>
      <c r="X112" s="66" t="e">
        <f>VLOOKUP(#REF!&amp;#REF!,#REF!,#REF!+19,FALSE)</f>
        <v>#REF!</v>
      </c>
      <c r="Y112" s="66" t="e">
        <f>VLOOKUP(#REF!&amp;#REF!,#REF!,#REF!+19,FALSE)</f>
        <v>#REF!</v>
      </c>
      <c r="Z112" s="66" t="e">
        <f>VLOOKUP(#REF!&amp;#REF!,#REF!,#REF!+19,FALSE)</f>
        <v>#REF!</v>
      </c>
      <c r="AA112" s="314" t="e">
        <f t="shared" si="0"/>
        <v>#REF!</v>
      </c>
    </row>
    <row r="113" spans="27:27" x14ac:dyDescent="0.15">
      <c r="AA113" s="38"/>
    </row>
  </sheetData>
  <mergeCells count="37">
    <mergeCell ref="A104:B109"/>
    <mergeCell ref="A110:B112"/>
    <mergeCell ref="A64:B67"/>
    <mergeCell ref="A98:D99"/>
    <mergeCell ref="A100:D101"/>
    <mergeCell ref="A102:B103"/>
    <mergeCell ref="A79:D80"/>
    <mergeCell ref="A75:D76"/>
    <mergeCell ref="A83:D84"/>
    <mergeCell ref="A85:D88"/>
    <mergeCell ref="A89:D90"/>
    <mergeCell ref="C106:C109"/>
    <mergeCell ref="C65:D67"/>
    <mergeCell ref="C102:D103"/>
    <mergeCell ref="C94:E94"/>
    <mergeCell ref="A57:A62"/>
    <mergeCell ref="B35:B37"/>
    <mergeCell ref="B40:E40"/>
    <mergeCell ref="A19:A43"/>
    <mergeCell ref="B26:B33"/>
    <mergeCell ref="A56:E56"/>
    <mergeCell ref="C23:E23"/>
    <mergeCell ref="A2:E2"/>
    <mergeCell ref="B53:E53"/>
    <mergeCell ref="A46:A54"/>
    <mergeCell ref="A55:E55"/>
    <mergeCell ref="A44:D45"/>
    <mergeCell ref="A3:A18"/>
    <mergeCell ref="B20:B21"/>
    <mergeCell ref="B22:B25"/>
    <mergeCell ref="B16:E16"/>
    <mergeCell ref="C26:D28"/>
    <mergeCell ref="C25:E25"/>
    <mergeCell ref="C24:D24"/>
    <mergeCell ref="C35:E35"/>
    <mergeCell ref="C36:E36"/>
    <mergeCell ref="C37:E37"/>
  </mergeCells>
  <phoneticPr fontId="2"/>
  <pageMargins left="0.78740157480314965" right="0.78740157480314965" top="0.19685039370078741" bottom="0.19685039370078741" header="0.51181102362204722" footer="0.27559055118110237"/>
  <pageSetup paperSize="9" scale="42" fitToWidth="0" pageOrder="overThenDown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  <pageSetUpPr fitToPage="1"/>
  </sheetPr>
  <dimension ref="A1:AC57"/>
  <sheetViews>
    <sheetView showGridLines="0" view="pageBreakPreview" topLeftCell="C1" zoomScale="80" zoomScaleNormal="100" zoomScaleSheetLayoutView="80" workbookViewId="0">
      <selection activeCell="E3" sqref="E3:E4"/>
    </sheetView>
  </sheetViews>
  <sheetFormatPr defaultRowHeight="14.25" x14ac:dyDescent="0.15"/>
  <cols>
    <col min="1" max="1" width="18.5" style="7" customWidth="1"/>
    <col min="2" max="2" width="2.5" style="7" customWidth="1"/>
    <col min="3" max="3" width="27.875" style="34" customWidth="1"/>
    <col min="4" max="4" width="6.125" style="7" customWidth="1"/>
    <col min="5" max="14" width="9.125" style="7" customWidth="1"/>
    <col min="15" max="18" width="9.75" style="7" customWidth="1"/>
    <col min="19" max="19" width="9.125" style="7" customWidth="1"/>
    <col min="20" max="21" width="9.75" style="7" customWidth="1"/>
    <col min="22" max="24" width="9.125" style="7" customWidth="1"/>
    <col min="25" max="25" width="9.75" style="7" customWidth="1"/>
    <col min="26" max="26" width="9.125" style="7" customWidth="1"/>
    <col min="27" max="16384" width="9" style="7"/>
  </cols>
  <sheetData>
    <row r="1" spans="1:27" x14ac:dyDescent="0.15">
      <c r="A1" s="1" t="s">
        <v>350</v>
      </c>
      <c r="B1" s="1"/>
      <c r="Z1" s="35"/>
    </row>
    <row r="2" spans="1:27" ht="30" customHeight="1" x14ac:dyDescent="0.15">
      <c r="A2" s="728"/>
      <c r="B2" s="729"/>
      <c r="C2" s="729"/>
      <c r="D2" s="730"/>
      <c r="E2" s="46" t="s">
        <v>37</v>
      </c>
      <c r="F2" s="40" t="s">
        <v>42</v>
      </c>
      <c r="G2" s="47" t="s">
        <v>43</v>
      </c>
      <c r="H2" s="40" t="s">
        <v>44</v>
      </c>
      <c r="I2" s="47" t="s">
        <v>45</v>
      </c>
      <c r="J2" s="40" t="s">
        <v>46</v>
      </c>
      <c r="K2" s="47" t="s">
        <v>47</v>
      </c>
      <c r="L2" s="40" t="s">
        <v>48</v>
      </c>
      <c r="M2" s="47" t="s">
        <v>49</v>
      </c>
      <c r="N2" s="40" t="s">
        <v>50</v>
      </c>
      <c r="O2" s="48" t="s">
        <v>51</v>
      </c>
      <c r="P2" s="48" t="s">
        <v>396</v>
      </c>
      <c r="Q2" s="40" t="s">
        <v>414</v>
      </c>
      <c r="R2" s="40" t="s">
        <v>417</v>
      </c>
      <c r="S2" s="40" t="s">
        <v>52</v>
      </c>
      <c r="T2" s="40" t="s">
        <v>53</v>
      </c>
      <c r="U2" s="40" t="s">
        <v>54</v>
      </c>
      <c r="V2" s="49" t="s">
        <v>55</v>
      </c>
      <c r="W2" s="40" t="s">
        <v>56</v>
      </c>
      <c r="X2" s="488" t="s">
        <v>1756</v>
      </c>
      <c r="Y2" s="40" t="s">
        <v>415</v>
      </c>
      <c r="Z2" s="40" t="s">
        <v>416</v>
      </c>
    </row>
    <row r="3" spans="1:27" x14ac:dyDescent="0.15">
      <c r="A3" s="744" t="s">
        <v>374</v>
      </c>
      <c r="B3" s="50"/>
      <c r="C3" s="51" t="s">
        <v>439</v>
      </c>
      <c r="D3" s="720" t="s">
        <v>353</v>
      </c>
      <c r="E3" s="712">
        <v>78.097923899253558</v>
      </c>
      <c r="F3" s="712">
        <v>95.458694487106428</v>
      </c>
      <c r="G3" s="712">
        <v>83.240246448812499</v>
      </c>
      <c r="H3" s="712">
        <v>90.992140119075188</v>
      </c>
      <c r="I3" s="712">
        <v>85.61021929534482</v>
      </c>
      <c r="J3" s="712">
        <v>88.659578252904694</v>
      </c>
      <c r="K3" s="712">
        <v>98.180852626464628</v>
      </c>
      <c r="L3" s="712">
        <v>95.10610449071423</v>
      </c>
      <c r="M3" s="712">
        <v>93.420800040953367</v>
      </c>
      <c r="N3" s="712">
        <v>97.937049253647913</v>
      </c>
      <c r="O3" s="712">
        <v>96.216374796321531</v>
      </c>
      <c r="P3" s="712">
        <v>77.859388944178889</v>
      </c>
      <c r="Q3" s="712">
        <v>85.708489704838215</v>
      </c>
      <c r="R3" s="712">
        <v>90.710968117084235</v>
      </c>
      <c r="S3" s="712">
        <v>91.317587945584123</v>
      </c>
      <c r="T3" s="712">
        <v>97.522360252967431</v>
      </c>
      <c r="U3" s="712">
        <v>79.473379150451279</v>
      </c>
      <c r="V3" s="712">
        <v>86.987106714239388</v>
      </c>
      <c r="W3" s="712">
        <v>97.049402655685554</v>
      </c>
      <c r="X3" s="712">
        <v>71.888009433793712</v>
      </c>
      <c r="Y3" s="712">
        <v>90.708434662550573</v>
      </c>
      <c r="Z3" s="718">
        <v>90.40889583009708</v>
      </c>
    </row>
    <row r="4" spans="1:27" x14ac:dyDescent="0.15">
      <c r="A4" s="745"/>
      <c r="B4" s="52"/>
      <c r="C4" s="53" t="s">
        <v>440</v>
      </c>
      <c r="D4" s="721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9"/>
      <c r="AA4" s="37"/>
    </row>
    <row r="5" spans="1:27" ht="14.25" customHeight="1" x14ac:dyDescent="0.15">
      <c r="A5" s="722" t="s">
        <v>375</v>
      </c>
      <c r="B5" s="50"/>
      <c r="C5" s="51" t="s">
        <v>336</v>
      </c>
      <c r="D5" s="720" t="s">
        <v>354</v>
      </c>
      <c r="E5" s="712">
        <v>82.653900019813818</v>
      </c>
      <c r="F5" s="712">
        <v>71.76549173794362</v>
      </c>
      <c r="G5" s="712">
        <v>68.262148669807544</v>
      </c>
      <c r="H5" s="712">
        <v>92.014257510825985</v>
      </c>
      <c r="I5" s="712">
        <v>78.699922109838155</v>
      </c>
      <c r="J5" s="712">
        <v>92.695446068514372</v>
      </c>
      <c r="K5" s="712">
        <v>89.842147115053834</v>
      </c>
      <c r="L5" s="712">
        <v>94.556832415452206</v>
      </c>
      <c r="M5" s="712">
        <v>83.986974500313721</v>
      </c>
      <c r="N5" s="712">
        <v>92.03729986970896</v>
      </c>
      <c r="O5" s="712">
        <v>88.360821491374253</v>
      </c>
      <c r="P5" s="712">
        <v>76.245287505577508</v>
      </c>
      <c r="Q5" s="712">
        <v>80.996878099839947</v>
      </c>
      <c r="R5" s="712">
        <v>92.224405577398343</v>
      </c>
      <c r="S5" s="712">
        <v>85.153417676070035</v>
      </c>
      <c r="T5" s="712">
        <v>83.0494184201699</v>
      </c>
      <c r="U5" s="712">
        <v>86.165810502283108</v>
      </c>
      <c r="V5" s="712">
        <v>81.103343956462524</v>
      </c>
      <c r="W5" s="712">
        <v>89.179082733832715</v>
      </c>
      <c r="X5" s="712">
        <v>64.705766742930734</v>
      </c>
      <c r="Y5" s="712">
        <v>68.539831821059025</v>
      </c>
      <c r="Z5" s="718">
        <v>84.549162273978425</v>
      </c>
    </row>
    <row r="6" spans="1:27" ht="14.25" customHeight="1" x14ac:dyDescent="0.15">
      <c r="A6" s="723"/>
      <c r="B6" s="52"/>
      <c r="C6" s="51" t="s">
        <v>441</v>
      </c>
      <c r="D6" s="721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9"/>
    </row>
    <row r="7" spans="1:27" x14ac:dyDescent="0.15">
      <c r="A7" s="722" t="s">
        <v>376</v>
      </c>
      <c r="B7" s="50"/>
      <c r="C7" s="51" t="s">
        <v>336</v>
      </c>
      <c r="D7" s="720" t="s">
        <v>355</v>
      </c>
      <c r="E7" s="712">
        <v>66.638831581807437</v>
      </c>
      <c r="F7" s="712">
        <v>40.614259789034712</v>
      </c>
      <c r="G7" s="712">
        <v>47.99259533506109</v>
      </c>
      <c r="H7" s="712">
        <v>62.168987695786882</v>
      </c>
      <c r="I7" s="712">
        <v>64.581261250266962</v>
      </c>
      <c r="J7" s="712">
        <v>49.135503986914749</v>
      </c>
      <c r="K7" s="712">
        <v>49.261077955409881</v>
      </c>
      <c r="L7" s="712">
        <v>46.397382220234952</v>
      </c>
      <c r="M7" s="712">
        <v>64.222739726027399</v>
      </c>
      <c r="N7" s="712">
        <v>57.332315793490288</v>
      </c>
      <c r="O7" s="712">
        <v>80.88036502288584</v>
      </c>
      <c r="P7" s="712">
        <v>76.151218644369322</v>
      </c>
      <c r="Q7" s="712">
        <v>55.671442016103732</v>
      </c>
      <c r="R7" s="712">
        <v>73.638364657463455</v>
      </c>
      <c r="S7" s="712">
        <v>49.982144947898369</v>
      </c>
      <c r="T7" s="712">
        <v>42.299215022317995</v>
      </c>
      <c r="U7" s="712">
        <v>52.24369142033165</v>
      </c>
      <c r="V7" s="712">
        <v>56.310502283105023</v>
      </c>
      <c r="W7" s="712">
        <v>65.744508389397737</v>
      </c>
      <c r="X7" s="712">
        <v>46.081177433404633</v>
      </c>
      <c r="Y7" s="712">
        <v>49.108389320303644</v>
      </c>
      <c r="Z7" s="718">
        <v>56.625754080327148</v>
      </c>
    </row>
    <row r="8" spans="1:27" x14ac:dyDescent="0.15">
      <c r="A8" s="723"/>
      <c r="B8" s="52"/>
      <c r="C8" s="51" t="s">
        <v>338</v>
      </c>
      <c r="D8" s="721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9"/>
    </row>
    <row r="9" spans="1:27" x14ac:dyDescent="0.15">
      <c r="A9" s="732" t="s">
        <v>377</v>
      </c>
      <c r="B9" s="50"/>
      <c r="C9" s="54" t="s">
        <v>337</v>
      </c>
      <c r="D9" s="731" t="s">
        <v>356</v>
      </c>
      <c r="E9" s="712">
        <v>80.623940994717429</v>
      </c>
      <c r="F9" s="712">
        <v>56.593020970775662</v>
      </c>
      <c r="G9" s="712">
        <v>70.306306306306311</v>
      </c>
      <c r="H9" s="712">
        <v>67.564515953924158</v>
      </c>
      <c r="I9" s="712">
        <v>82.060133630289528</v>
      </c>
      <c r="J9" s="712">
        <v>53.007462686567166</v>
      </c>
      <c r="K9" s="712">
        <v>54.830699774266364</v>
      </c>
      <c r="L9" s="712">
        <v>49.068249258160236</v>
      </c>
      <c r="M9" s="712">
        <v>76.467500000000001</v>
      </c>
      <c r="N9" s="712">
        <v>62.292479108635099</v>
      </c>
      <c r="O9" s="712">
        <v>91.534193161367725</v>
      </c>
      <c r="P9" s="712">
        <v>99.876623376623371</v>
      </c>
      <c r="Q9" s="712">
        <v>68.732824427480921</v>
      </c>
      <c r="R9" s="712">
        <v>79.846938775510196</v>
      </c>
      <c r="S9" s="712">
        <v>58.696581196581199</v>
      </c>
      <c r="T9" s="712">
        <v>50.932584269662918</v>
      </c>
      <c r="U9" s="712">
        <v>60.631578947368425</v>
      </c>
      <c r="V9" s="712">
        <v>69.430555555555557</v>
      </c>
      <c r="W9" s="712">
        <v>73.721893491124263</v>
      </c>
      <c r="X9" s="712">
        <v>71.216492366871023</v>
      </c>
      <c r="Y9" s="712">
        <v>71.649416135881111</v>
      </c>
      <c r="Z9" s="718">
        <v>66.973761250091997</v>
      </c>
    </row>
    <row r="10" spans="1:27" x14ac:dyDescent="0.15">
      <c r="A10" s="723"/>
      <c r="B10" s="52"/>
      <c r="C10" s="51" t="s">
        <v>338</v>
      </c>
      <c r="D10" s="721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9"/>
    </row>
    <row r="11" spans="1:27" ht="14.25" customHeight="1" x14ac:dyDescent="0.15">
      <c r="A11" s="716" t="s">
        <v>357</v>
      </c>
      <c r="B11" s="50"/>
      <c r="C11" s="51" t="s">
        <v>440</v>
      </c>
      <c r="D11" s="693"/>
      <c r="E11" s="712">
        <v>11.302703003130963</v>
      </c>
      <c r="F11" s="712">
        <v>20.012241108142419</v>
      </c>
      <c r="G11" s="712">
        <v>10.112966141363708</v>
      </c>
      <c r="H11" s="712">
        <v>30.057062325634906</v>
      </c>
      <c r="I11" s="712">
        <v>17.240430037465387</v>
      </c>
      <c r="J11" s="712">
        <v>17.673965802537232</v>
      </c>
      <c r="K11" s="712">
        <v>31.296491297002085</v>
      </c>
      <c r="L11" s="712">
        <v>34.031663685152054</v>
      </c>
      <c r="M11" s="712">
        <v>32.993842147858821</v>
      </c>
      <c r="N11" s="712">
        <v>26.419116612744407</v>
      </c>
      <c r="O11" s="712">
        <v>22.156367831616862</v>
      </c>
      <c r="P11" s="712">
        <v>11.837882684808763</v>
      </c>
      <c r="Q11" s="712">
        <v>12.928894069648841</v>
      </c>
      <c r="R11" s="712">
        <v>15.697463460631777</v>
      </c>
      <c r="S11" s="712">
        <v>33.260420724581223</v>
      </c>
      <c r="T11" s="712">
        <v>27.476304739052189</v>
      </c>
      <c r="U11" s="712">
        <v>23.367300870686876</v>
      </c>
      <c r="V11" s="712">
        <v>15.188750898080672</v>
      </c>
      <c r="W11" s="712">
        <v>17.251361238727242</v>
      </c>
      <c r="X11" s="712">
        <v>5.4315632157136751</v>
      </c>
      <c r="Y11" s="712">
        <v>11.534412091196312</v>
      </c>
      <c r="Z11" s="718">
        <v>18.294861555976581</v>
      </c>
    </row>
    <row r="12" spans="1:27" x14ac:dyDescent="0.15">
      <c r="A12" s="723"/>
      <c r="B12" s="52"/>
      <c r="C12" s="51" t="s">
        <v>380</v>
      </c>
      <c r="D12" s="696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9"/>
    </row>
    <row r="13" spans="1:27" s="14" customFormat="1" ht="14.25" customHeight="1" x14ac:dyDescent="0.15">
      <c r="A13" s="742" t="s">
        <v>381</v>
      </c>
      <c r="B13" s="50"/>
      <c r="C13" s="55" t="s">
        <v>339</v>
      </c>
      <c r="D13" s="693"/>
      <c r="E13" s="724">
        <v>5.1674080428431237</v>
      </c>
      <c r="F13" s="724">
        <v>5.4364442304860114</v>
      </c>
      <c r="G13" s="724">
        <v>4.0171128403736756</v>
      </c>
      <c r="H13" s="724">
        <v>10.8637972165479</v>
      </c>
      <c r="I13" s="724">
        <v>5.1819235135183437</v>
      </c>
      <c r="J13" s="724">
        <v>4.6113017708731983</v>
      </c>
      <c r="K13" s="724">
        <v>6.9058450079195612</v>
      </c>
      <c r="L13" s="724">
        <v>6.9359476908126654</v>
      </c>
      <c r="M13" s="724">
        <v>7.7447672444909559</v>
      </c>
      <c r="N13" s="724">
        <v>6.8513510518740048</v>
      </c>
      <c r="O13" s="724">
        <v>6.0575816955701942</v>
      </c>
      <c r="P13" s="724">
        <v>6.8549251748418616</v>
      </c>
      <c r="Q13" s="724">
        <v>4.5739860845443321</v>
      </c>
      <c r="R13" s="724">
        <v>2.8655563165828339</v>
      </c>
      <c r="S13" s="724">
        <v>8.9598514868109547</v>
      </c>
      <c r="T13" s="724">
        <v>6.9041404795048642</v>
      </c>
      <c r="U13" s="724">
        <v>5.3829667901064902</v>
      </c>
      <c r="V13" s="724">
        <v>3.7319532355876182</v>
      </c>
      <c r="W13" s="724">
        <v>2.4139122103678852</v>
      </c>
      <c r="X13" s="724">
        <v>2.1863558488388199</v>
      </c>
      <c r="Y13" s="724">
        <v>3.7107749540443762</v>
      </c>
      <c r="Z13" s="726">
        <v>5.3407521238639486</v>
      </c>
    </row>
    <row r="14" spans="1:27" s="14" customFormat="1" x14ac:dyDescent="0.15">
      <c r="A14" s="743"/>
      <c r="B14" s="52"/>
      <c r="C14" s="55" t="s">
        <v>340</v>
      </c>
      <c r="D14" s="696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7"/>
    </row>
    <row r="15" spans="1:27" x14ac:dyDescent="0.15">
      <c r="A15" s="722" t="s">
        <v>358</v>
      </c>
      <c r="B15" s="50"/>
      <c r="C15" s="51" t="s">
        <v>341</v>
      </c>
      <c r="D15" s="693"/>
      <c r="E15" s="724">
        <v>169.86459641799127</v>
      </c>
      <c r="F15" s="724">
        <v>146.52406151892831</v>
      </c>
      <c r="G15" s="724">
        <v>217.24053776860629</v>
      </c>
      <c r="H15" s="724">
        <v>157.39228555173585</v>
      </c>
      <c r="I15" s="724">
        <v>166.40731053206633</v>
      </c>
      <c r="J15" s="724">
        <v>124.25314423899385</v>
      </c>
      <c r="K15" s="724">
        <v>138.33514271063902</v>
      </c>
      <c r="L15" s="724">
        <v>199.69048290194385</v>
      </c>
      <c r="M15" s="724">
        <v>198.55450350585983</v>
      </c>
      <c r="N15" s="724">
        <v>144.31088567405499</v>
      </c>
      <c r="O15" s="724">
        <v>138.37679728511446</v>
      </c>
      <c r="P15" s="724">
        <v>184.76328786524002</v>
      </c>
      <c r="Q15" s="724">
        <v>171.19395134779751</v>
      </c>
      <c r="R15" s="724">
        <v>152.20650561559654</v>
      </c>
      <c r="S15" s="724">
        <v>227.5066855636716</v>
      </c>
      <c r="T15" s="724">
        <v>146.73313209631019</v>
      </c>
      <c r="U15" s="724">
        <v>148.44932972146975</v>
      </c>
      <c r="V15" s="724">
        <v>150.62885020236624</v>
      </c>
      <c r="W15" s="724">
        <v>121.7730112633042</v>
      </c>
      <c r="X15" s="724">
        <v>242.71952280352926</v>
      </c>
      <c r="Y15" s="724">
        <v>178.7559628984277</v>
      </c>
      <c r="Z15" s="726">
        <v>160.57709693260105</v>
      </c>
    </row>
    <row r="16" spans="1:27" x14ac:dyDescent="0.15">
      <c r="A16" s="723"/>
      <c r="B16" s="52"/>
      <c r="C16" s="51" t="s">
        <v>342</v>
      </c>
      <c r="D16" s="696"/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7"/>
    </row>
    <row r="17" spans="1:26" ht="24" x14ac:dyDescent="0.15">
      <c r="A17" s="722" t="s">
        <v>359</v>
      </c>
      <c r="B17" s="50"/>
      <c r="C17" s="56" t="s">
        <v>382</v>
      </c>
      <c r="D17" s="693"/>
      <c r="E17" s="724">
        <v>239.17500674237007</v>
      </c>
      <c r="F17" s="724">
        <v>147.31244017477644</v>
      </c>
      <c r="G17" s="724">
        <v>230.56180261223079</v>
      </c>
      <c r="H17" s="724">
        <v>173.13855993740779</v>
      </c>
      <c r="I17" s="724">
        <v>182.40296217815006</v>
      </c>
      <c r="J17" s="724">
        <v>168.11150887098384</v>
      </c>
      <c r="K17" s="724">
        <v>159.58528816411501</v>
      </c>
      <c r="L17" s="724">
        <v>203.47801415303778</v>
      </c>
      <c r="M17" s="724">
        <v>217.71035729860426</v>
      </c>
      <c r="N17" s="724">
        <v>182.0694632459674</v>
      </c>
      <c r="O17" s="724">
        <v>178.33820177111699</v>
      </c>
      <c r="P17" s="724">
        <v>210.45026014630605</v>
      </c>
      <c r="Q17" s="724">
        <v>166.01490247644094</v>
      </c>
      <c r="R17" s="724">
        <v>215.40540898495445</v>
      </c>
      <c r="S17" s="724">
        <v>254.50738458183966</v>
      </c>
      <c r="T17" s="724">
        <v>195.20202679760754</v>
      </c>
      <c r="U17" s="724">
        <v>170.86198513579217</v>
      </c>
      <c r="V17" s="724">
        <v>209.57841012375027</v>
      </c>
      <c r="W17" s="724">
        <v>252.40904621435595</v>
      </c>
      <c r="X17" s="724">
        <v>675.66745370945694</v>
      </c>
      <c r="Y17" s="724">
        <v>160.47490991891681</v>
      </c>
      <c r="Z17" s="726">
        <v>199.11049574103637</v>
      </c>
    </row>
    <row r="18" spans="1:26" x14ac:dyDescent="0.15">
      <c r="A18" s="723"/>
      <c r="B18" s="52"/>
      <c r="C18" s="51" t="s">
        <v>342</v>
      </c>
      <c r="D18" s="696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7"/>
    </row>
    <row r="19" spans="1:26" x14ac:dyDescent="0.15">
      <c r="A19" s="722" t="s">
        <v>360</v>
      </c>
      <c r="B19" s="50"/>
      <c r="C19" s="51" t="s">
        <v>387</v>
      </c>
      <c r="D19" s="733" t="s">
        <v>388</v>
      </c>
      <c r="E19" s="712">
        <v>147.92686548525649</v>
      </c>
      <c r="F19" s="712">
        <v>77.799721270253784</v>
      </c>
      <c r="G19" s="712">
        <v>114.88656443461392</v>
      </c>
      <c r="H19" s="712">
        <v>84.707077484154766</v>
      </c>
      <c r="I19" s="712">
        <v>101.6201481089075</v>
      </c>
      <c r="J19" s="712">
        <v>98.06986728430914</v>
      </c>
      <c r="K19" s="712">
        <v>86.93872540557544</v>
      </c>
      <c r="L19" s="712">
        <v>98.728953297923098</v>
      </c>
      <c r="M19" s="712">
        <v>115.37395457793831</v>
      </c>
      <c r="N19" s="712">
        <v>104.62191269931878</v>
      </c>
      <c r="O19" s="712">
        <v>96.812834196364577</v>
      </c>
      <c r="P19" s="712">
        <v>116.44172662733968</v>
      </c>
      <c r="Q19" s="712">
        <v>102.91825553364015</v>
      </c>
      <c r="R19" s="712">
        <v>134.83788938334393</v>
      </c>
      <c r="S19" s="712">
        <v>125.07807840546901</v>
      </c>
      <c r="T19" s="712">
        <v>112.31824304407687</v>
      </c>
      <c r="U19" s="712">
        <v>112.52170591095367</v>
      </c>
      <c r="V19" s="712">
        <v>98.451762256558453</v>
      </c>
      <c r="W19" s="712">
        <v>156.72126815709171</v>
      </c>
      <c r="X19" s="712">
        <v>472.54181682614637</v>
      </c>
      <c r="Y19" s="712">
        <v>80.553911947016402</v>
      </c>
      <c r="Z19" s="718">
        <v>99.647728883765936</v>
      </c>
    </row>
    <row r="20" spans="1:26" x14ac:dyDescent="0.15">
      <c r="A20" s="723"/>
      <c r="B20" s="52"/>
      <c r="C20" s="51" t="s">
        <v>442</v>
      </c>
      <c r="D20" s="734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9"/>
    </row>
    <row r="21" spans="1:26" x14ac:dyDescent="0.15">
      <c r="A21" s="722" t="s">
        <v>345</v>
      </c>
      <c r="B21" s="50"/>
      <c r="C21" s="51" t="s">
        <v>343</v>
      </c>
      <c r="D21" s="720" t="s">
        <v>361</v>
      </c>
      <c r="E21" s="712">
        <v>71.021048031562401</v>
      </c>
      <c r="F21" s="712">
        <v>99.464825472368261</v>
      </c>
      <c r="G21" s="712">
        <v>94.222258547297699</v>
      </c>
      <c r="H21" s="712">
        <v>90.9053913863183</v>
      </c>
      <c r="I21" s="712">
        <v>91.230596556616746</v>
      </c>
      <c r="J21" s="712">
        <v>73.911146877130932</v>
      </c>
      <c r="K21" s="712">
        <v>86.684145075063128</v>
      </c>
      <c r="L21" s="712">
        <v>98.138604179493669</v>
      </c>
      <c r="M21" s="712">
        <v>91.201220727192648</v>
      </c>
      <c r="N21" s="712">
        <v>79.261444012221688</v>
      </c>
      <c r="O21" s="712">
        <v>77.592347523336684</v>
      </c>
      <c r="P21" s="712">
        <v>87.794278675061591</v>
      </c>
      <c r="Q21" s="712">
        <v>103.11962889722597</v>
      </c>
      <c r="R21" s="712">
        <v>70.660484494253254</v>
      </c>
      <c r="S21" s="712">
        <v>89.390995839853247</v>
      </c>
      <c r="T21" s="712">
        <v>75.169881431840025</v>
      </c>
      <c r="U21" s="712">
        <v>86.882596853530629</v>
      </c>
      <c r="V21" s="712">
        <v>71.872312664946762</v>
      </c>
      <c r="W21" s="712">
        <v>48.244313383241284</v>
      </c>
      <c r="X21" s="712">
        <v>35.922926503412853</v>
      </c>
      <c r="Y21" s="712">
        <v>111.39184498607773</v>
      </c>
      <c r="Z21" s="718">
        <v>80.647228733460665</v>
      </c>
    </row>
    <row r="22" spans="1:26" x14ac:dyDescent="0.15">
      <c r="A22" s="723"/>
      <c r="B22" s="52"/>
      <c r="C22" s="51" t="s">
        <v>344</v>
      </c>
      <c r="D22" s="721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9"/>
    </row>
    <row r="23" spans="1:26" x14ac:dyDescent="0.15">
      <c r="A23" s="722" t="s">
        <v>347</v>
      </c>
      <c r="B23" s="50"/>
      <c r="C23" s="51" t="s">
        <v>346</v>
      </c>
      <c r="D23" s="720" t="s">
        <v>355</v>
      </c>
      <c r="E23" s="712">
        <v>61.84879745591374</v>
      </c>
      <c r="F23" s="712">
        <v>52.812729989367888</v>
      </c>
      <c r="G23" s="712">
        <v>49.828966955049061</v>
      </c>
      <c r="H23" s="712">
        <v>48.924443818163702</v>
      </c>
      <c r="I23" s="712">
        <v>55.711895736461081</v>
      </c>
      <c r="J23" s="712">
        <v>58.336200741361651</v>
      </c>
      <c r="K23" s="712">
        <v>54.477907334521348</v>
      </c>
      <c r="L23" s="712">
        <v>48.520698272427651</v>
      </c>
      <c r="M23" s="712">
        <v>52.994242446488315</v>
      </c>
      <c r="N23" s="712">
        <v>57.462635872100876</v>
      </c>
      <c r="O23" s="712">
        <v>54.286088586121451</v>
      </c>
      <c r="P23" s="712">
        <v>55.329808832922708</v>
      </c>
      <c r="Q23" s="712">
        <v>61.993383725443088</v>
      </c>
      <c r="R23" s="712">
        <v>62.597262537990417</v>
      </c>
      <c r="S23" s="712">
        <v>49.145166695644058</v>
      </c>
      <c r="T23" s="712">
        <v>57.539486083580705</v>
      </c>
      <c r="U23" s="712">
        <v>65.855319321923659</v>
      </c>
      <c r="V23" s="712">
        <v>46.976099398036943</v>
      </c>
      <c r="W23" s="712">
        <v>62.090194669171119</v>
      </c>
      <c r="X23" s="712">
        <v>69.937039919839563</v>
      </c>
      <c r="Y23" s="712">
        <v>50.197200289888244</v>
      </c>
      <c r="Z23" s="718">
        <v>50.046447081005731</v>
      </c>
    </row>
    <row r="24" spans="1:26" x14ac:dyDescent="0.15">
      <c r="A24" s="723"/>
      <c r="B24" s="52"/>
      <c r="C24" s="51" t="s">
        <v>344</v>
      </c>
      <c r="D24" s="721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3"/>
      <c r="W24" s="713"/>
      <c r="X24" s="713"/>
      <c r="Y24" s="713"/>
      <c r="Z24" s="719"/>
    </row>
    <row r="25" spans="1:26" ht="14.25" customHeight="1" x14ac:dyDescent="0.15">
      <c r="A25" s="716" t="s">
        <v>348</v>
      </c>
      <c r="B25" s="50"/>
      <c r="C25" s="51" t="s">
        <v>443</v>
      </c>
      <c r="D25" s="693"/>
      <c r="E25" s="710">
        <v>2900.9259259259261</v>
      </c>
      <c r="F25" s="710">
        <v>2736.1379310344828</v>
      </c>
      <c r="G25" s="710">
        <v>3044.3333333333335</v>
      </c>
      <c r="H25" s="710">
        <v>3521.4528301886794</v>
      </c>
      <c r="I25" s="710">
        <v>1217.8181818181818</v>
      </c>
      <c r="J25" s="710">
        <v>3684.8636363636365</v>
      </c>
      <c r="K25" s="710">
        <v>4787.8125</v>
      </c>
      <c r="L25" s="710">
        <v>3812.0666666666666</v>
      </c>
      <c r="M25" s="710">
        <v>4053.65</v>
      </c>
      <c r="N25" s="710">
        <v>4773.666666666667</v>
      </c>
      <c r="O25" s="710">
        <v>2991.5652173913045</v>
      </c>
      <c r="P25" s="710">
        <v>2473.25</v>
      </c>
      <c r="Q25" s="710">
        <v>4805.25</v>
      </c>
      <c r="R25" s="710">
        <v>4773.625</v>
      </c>
      <c r="S25" s="710">
        <v>2643.8333333333335</v>
      </c>
      <c r="T25" s="710">
        <v>2300.4285714285716</v>
      </c>
      <c r="U25" s="710">
        <v>5304</v>
      </c>
      <c r="V25" s="710">
        <v>2308.5</v>
      </c>
      <c r="W25" s="710">
        <v>2873.2307692307691</v>
      </c>
      <c r="X25" s="710">
        <v>3608.5</v>
      </c>
      <c r="Y25" s="710">
        <v>3143.8571428571427</v>
      </c>
      <c r="Z25" s="714">
        <v>3398.1433121019109</v>
      </c>
    </row>
    <row r="26" spans="1:26" x14ac:dyDescent="0.15">
      <c r="A26" s="717"/>
      <c r="B26" s="52"/>
      <c r="C26" s="51" t="s">
        <v>444</v>
      </c>
      <c r="D26" s="696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5"/>
    </row>
    <row r="27" spans="1:26" ht="14.25" customHeight="1" x14ac:dyDescent="0.15">
      <c r="A27" s="716" t="s">
        <v>362</v>
      </c>
      <c r="B27" s="50"/>
      <c r="C27" s="51" t="s">
        <v>442</v>
      </c>
      <c r="D27" s="693"/>
      <c r="E27" s="712">
        <v>352.93666666666672</v>
      </c>
      <c r="F27" s="712">
        <v>347.63620689655176</v>
      </c>
      <c r="G27" s="712">
        <v>359.67555555555555</v>
      </c>
      <c r="H27" s="712">
        <v>358.8366037735849</v>
      </c>
      <c r="I27" s="712">
        <v>164.74363636363637</v>
      </c>
      <c r="J27" s="712">
        <v>387.39681818181816</v>
      </c>
      <c r="K27" s="712">
        <v>488.77312499999999</v>
      </c>
      <c r="L27" s="712">
        <v>361.85400000000004</v>
      </c>
      <c r="M27" s="712">
        <v>437.98100000000005</v>
      </c>
      <c r="N27" s="712">
        <v>490.50400000000002</v>
      </c>
      <c r="O27" s="712">
        <v>329.39173913043481</v>
      </c>
      <c r="P27" s="712">
        <v>277.7283333333333</v>
      </c>
      <c r="Q27" s="712">
        <v>570.375</v>
      </c>
      <c r="R27" s="712">
        <v>471.9</v>
      </c>
      <c r="S27" s="712">
        <v>259.88833333333332</v>
      </c>
      <c r="T27" s="712">
        <v>382.87</v>
      </c>
      <c r="U27" s="712">
        <v>575.88</v>
      </c>
      <c r="V27" s="712">
        <v>321.8175</v>
      </c>
      <c r="W27" s="712">
        <v>302.75307692307695</v>
      </c>
      <c r="X27" s="712">
        <v>502.9375</v>
      </c>
      <c r="Y27" s="712">
        <v>350.0814285714286</v>
      </c>
      <c r="Z27" s="718">
        <v>371.99923566878982</v>
      </c>
    </row>
    <row r="28" spans="1:26" x14ac:dyDescent="0.15">
      <c r="A28" s="717"/>
      <c r="B28" s="52"/>
      <c r="C28" s="51" t="s">
        <v>444</v>
      </c>
      <c r="D28" s="696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9"/>
    </row>
    <row r="29" spans="1:26" ht="14.25" customHeight="1" x14ac:dyDescent="0.15">
      <c r="A29" s="716" t="s">
        <v>349</v>
      </c>
      <c r="B29" s="50"/>
      <c r="C29" s="51" t="s">
        <v>445</v>
      </c>
      <c r="D29" s="693"/>
      <c r="E29" s="710">
        <v>63704.407407407409</v>
      </c>
      <c r="F29" s="710">
        <v>53293.137931034486</v>
      </c>
      <c r="G29" s="710">
        <v>80249</v>
      </c>
      <c r="H29" s="710">
        <v>59277.622641509435</v>
      </c>
      <c r="I29" s="710">
        <v>27605.909090909092</v>
      </c>
      <c r="J29" s="710">
        <v>54881.090909090912</v>
      </c>
      <c r="K29" s="710">
        <v>73303.5</v>
      </c>
      <c r="L29" s="710">
        <v>78654</v>
      </c>
      <c r="M29" s="710">
        <v>95908.4</v>
      </c>
      <c r="N29" s="710">
        <v>76640.733333333337</v>
      </c>
      <c r="O29" s="710">
        <v>47704.82608695652</v>
      </c>
      <c r="P29" s="710">
        <v>52091.333333333336</v>
      </c>
      <c r="Q29" s="710">
        <v>100072.5</v>
      </c>
      <c r="R29" s="710">
        <v>72464.9375</v>
      </c>
      <c r="S29" s="710">
        <v>61887.166666666664</v>
      </c>
      <c r="T29" s="710">
        <v>61359.142857142855</v>
      </c>
      <c r="U29" s="710">
        <v>94538</v>
      </c>
      <c r="V29" s="710">
        <v>49321.25</v>
      </c>
      <c r="W29" s="710">
        <v>40094.307692307695</v>
      </c>
      <c r="X29" s="710">
        <v>124751.25</v>
      </c>
      <c r="Y29" s="710">
        <v>62940</v>
      </c>
      <c r="Z29" s="714">
        <v>63364.573248407643</v>
      </c>
    </row>
    <row r="30" spans="1:26" x14ac:dyDescent="0.15">
      <c r="A30" s="717"/>
      <c r="B30" s="52"/>
      <c r="C30" s="51" t="s">
        <v>444</v>
      </c>
      <c r="D30" s="696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5"/>
    </row>
    <row r="31" spans="1:26" ht="14.1" customHeight="1" x14ac:dyDescent="0.15">
      <c r="A31" s="722" t="s">
        <v>318</v>
      </c>
      <c r="B31" s="57"/>
      <c r="C31" s="51" t="s">
        <v>446</v>
      </c>
      <c r="D31" s="720" t="s">
        <v>363</v>
      </c>
      <c r="E31" s="737">
        <v>97.238415886058377</v>
      </c>
      <c r="F31" s="737">
        <v>119.21162914281487</v>
      </c>
      <c r="G31" s="737">
        <v>107.16938352683631</v>
      </c>
      <c r="H31" s="737">
        <v>108.59139297209983</v>
      </c>
      <c r="I31" s="737">
        <v>105.73883317450954</v>
      </c>
      <c r="J31" s="737">
        <v>106.04824687741849</v>
      </c>
      <c r="K31" s="737">
        <v>109.99963955160219</v>
      </c>
      <c r="L31" s="737">
        <v>116.56684106393946</v>
      </c>
      <c r="M31" s="737">
        <v>107.34951800851707</v>
      </c>
      <c r="N31" s="737">
        <v>95.885609035092102</v>
      </c>
      <c r="O31" s="737">
        <v>100.02206253787796</v>
      </c>
      <c r="P31" s="737">
        <v>95.152528743498493</v>
      </c>
      <c r="Q31" s="737">
        <v>133.39025257915333</v>
      </c>
      <c r="R31" s="737">
        <v>100.16935404143953</v>
      </c>
      <c r="S31" s="737">
        <v>99.829663282610284</v>
      </c>
      <c r="T31" s="737">
        <v>99.456965570930294</v>
      </c>
      <c r="U31" s="737">
        <v>121.83606690648945</v>
      </c>
      <c r="V31" s="737">
        <v>111.30076363016894</v>
      </c>
      <c r="W31" s="737">
        <v>100.75234365012497</v>
      </c>
      <c r="X31" s="737">
        <v>97.973142421015211</v>
      </c>
      <c r="Y31" s="737">
        <v>165.65737232455965</v>
      </c>
      <c r="Z31" s="735">
        <v>106.11938772332756</v>
      </c>
    </row>
    <row r="32" spans="1:26" ht="14.1" customHeight="1" x14ac:dyDescent="0.15">
      <c r="A32" s="723"/>
      <c r="B32" s="58"/>
      <c r="C32" s="54" t="s">
        <v>447</v>
      </c>
      <c r="D32" s="721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6"/>
    </row>
    <row r="33" spans="1:26" ht="14.1" customHeight="1" x14ac:dyDescent="0.15">
      <c r="A33" s="722" t="s">
        <v>319</v>
      </c>
      <c r="B33" s="57"/>
      <c r="C33" s="59" t="s">
        <v>326</v>
      </c>
      <c r="D33" s="720" t="s">
        <v>364</v>
      </c>
      <c r="E33" s="737">
        <v>97.721764482676235</v>
      </c>
      <c r="F33" s="737">
        <v>119.32856739812124</v>
      </c>
      <c r="G33" s="737">
        <v>106.80791733448001</v>
      </c>
      <c r="H33" s="737">
        <v>108.83622731723197</v>
      </c>
      <c r="I33" s="737">
        <v>105.73883317450954</v>
      </c>
      <c r="J33" s="737">
        <v>106.04824687741849</v>
      </c>
      <c r="K33" s="737">
        <v>110.02687465545313</v>
      </c>
      <c r="L33" s="737">
        <v>117.07978186048342</v>
      </c>
      <c r="M33" s="737">
        <v>107.42592558223988</v>
      </c>
      <c r="N33" s="737">
        <v>95.403284743730723</v>
      </c>
      <c r="O33" s="737">
        <v>100.03760632701224</v>
      </c>
      <c r="P33" s="737">
        <v>95.152528743498493</v>
      </c>
      <c r="Q33" s="737">
        <v>132.37044942487844</v>
      </c>
      <c r="R33" s="737">
        <v>100.16935404143953</v>
      </c>
      <c r="S33" s="737">
        <v>99.829663282610284</v>
      </c>
      <c r="T33" s="737">
        <v>99.456965570930294</v>
      </c>
      <c r="U33" s="737">
        <v>121.83730501498908</v>
      </c>
      <c r="V33" s="737">
        <v>111.35478612052836</v>
      </c>
      <c r="W33" s="737">
        <v>100.75234365012497</v>
      </c>
      <c r="X33" s="737">
        <v>104.20817809468869</v>
      </c>
      <c r="Y33" s="737">
        <v>167.21135141320516</v>
      </c>
      <c r="Z33" s="735">
        <v>106.59995362971799</v>
      </c>
    </row>
    <row r="34" spans="1:26" ht="14.1" customHeight="1" x14ac:dyDescent="0.15">
      <c r="A34" s="723"/>
      <c r="B34" s="60"/>
      <c r="C34" s="54" t="s">
        <v>327</v>
      </c>
      <c r="D34" s="721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6"/>
    </row>
    <row r="35" spans="1:26" ht="14.1" customHeight="1" x14ac:dyDescent="0.15">
      <c r="A35" s="722" t="s">
        <v>320</v>
      </c>
      <c r="B35" s="57"/>
      <c r="C35" s="51" t="s">
        <v>324</v>
      </c>
      <c r="D35" s="720" t="s">
        <v>364</v>
      </c>
      <c r="E35" s="737">
        <v>80.996725372799389</v>
      </c>
      <c r="F35" s="737">
        <v>111.52369922175198</v>
      </c>
      <c r="G35" s="737">
        <v>106.45440864557646</v>
      </c>
      <c r="H35" s="737">
        <v>98.685931545558603</v>
      </c>
      <c r="I35" s="737">
        <v>104.2347457161687</v>
      </c>
      <c r="J35" s="737">
        <v>93.592974465073482</v>
      </c>
      <c r="K35" s="737">
        <v>100.89587265429157</v>
      </c>
      <c r="L35" s="737">
        <v>106.43497627541888</v>
      </c>
      <c r="M35" s="737">
        <v>99.514709977001615</v>
      </c>
      <c r="N35" s="737">
        <v>90.922255729842632</v>
      </c>
      <c r="O35" s="737">
        <v>80.763078478302887</v>
      </c>
      <c r="P35" s="737">
        <v>97.260627787061509</v>
      </c>
      <c r="Q35" s="737">
        <v>115.59152981400358</v>
      </c>
      <c r="R35" s="737">
        <v>72.67083202760216</v>
      </c>
      <c r="S35" s="737">
        <v>96.142623005999155</v>
      </c>
      <c r="T35" s="737">
        <v>84.814739385503017</v>
      </c>
      <c r="U35" s="737">
        <v>102.46466660886153</v>
      </c>
      <c r="V35" s="737">
        <v>77.29997649087062</v>
      </c>
      <c r="W35" s="737">
        <v>52.471988760254007</v>
      </c>
      <c r="X35" s="737">
        <v>40.280709846672131</v>
      </c>
      <c r="Y35" s="737">
        <v>164.96860361928941</v>
      </c>
      <c r="Z35" s="735">
        <v>90.061380828588042</v>
      </c>
    </row>
    <row r="36" spans="1:26" ht="14.1" customHeight="1" x14ac:dyDescent="0.15">
      <c r="A36" s="723"/>
      <c r="B36" s="60"/>
      <c r="C36" s="54" t="s">
        <v>325</v>
      </c>
      <c r="D36" s="721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8"/>
      <c r="Z36" s="736"/>
    </row>
    <row r="37" spans="1:26" ht="14.1" customHeight="1" x14ac:dyDescent="0.15">
      <c r="A37" s="722" t="s">
        <v>312</v>
      </c>
      <c r="B37" s="57"/>
      <c r="C37" s="51" t="s">
        <v>328</v>
      </c>
      <c r="D37" s="720" t="s">
        <v>365</v>
      </c>
      <c r="E37" s="737">
        <v>3.236266315631549</v>
      </c>
      <c r="F37" s="737">
        <v>0</v>
      </c>
      <c r="G37" s="737">
        <v>0</v>
      </c>
      <c r="H37" s="737">
        <v>0</v>
      </c>
      <c r="I37" s="737">
        <v>0</v>
      </c>
      <c r="J37" s="737">
        <v>0</v>
      </c>
      <c r="K37" s="737">
        <v>0</v>
      </c>
      <c r="L37" s="737">
        <v>0</v>
      </c>
      <c r="M37" s="737">
        <v>0</v>
      </c>
      <c r="N37" s="737">
        <v>5.3563335771839347</v>
      </c>
      <c r="O37" s="737">
        <v>0</v>
      </c>
      <c r="P37" s="737">
        <v>5.4390045688982172</v>
      </c>
      <c r="Q37" s="737">
        <v>0</v>
      </c>
      <c r="R37" s="737">
        <v>0</v>
      </c>
      <c r="S37" s="737">
        <v>0.18205174470743798</v>
      </c>
      <c r="T37" s="737">
        <v>0.66348368566819282</v>
      </c>
      <c r="U37" s="737">
        <v>0</v>
      </c>
      <c r="V37" s="737">
        <v>0</v>
      </c>
      <c r="W37" s="737">
        <v>0</v>
      </c>
      <c r="X37" s="737">
        <v>0</v>
      </c>
      <c r="Y37" s="737">
        <v>0</v>
      </c>
      <c r="Z37" s="735">
        <v>0.77620898157936868</v>
      </c>
    </row>
    <row r="38" spans="1:26" ht="14.1" customHeight="1" x14ac:dyDescent="0.15">
      <c r="A38" s="723"/>
      <c r="B38" s="60"/>
      <c r="C38" s="54" t="s">
        <v>324</v>
      </c>
      <c r="D38" s="721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6"/>
    </row>
    <row r="39" spans="1:26" ht="14.1" customHeight="1" x14ac:dyDescent="0.15">
      <c r="A39" s="722" t="s">
        <v>313</v>
      </c>
      <c r="B39" s="57"/>
      <c r="C39" s="51" t="s">
        <v>329</v>
      </c>
      <c r="D39" s="720" t="s">
        <v>366</v>
      </c>
      <c r="E39" s="737">
        <v>0</v>
      </c>
      <c r="F39" s="737">
        <v>0</v>
      </c>
      <c r="G39" s="737">
        <v>0</v>
      </c>
      <c r="H39" s="737">
        <v>0</v>
      </c>
      <c r="I39" s="737">
        <v>0</v>
      </c>
      <c r="J39" s="737">
        <v>0</v>
      </c>
      <c r="K39" s="737">
        <v>0</v>
      </c>
      <c r="L39" s="737">
        <v>0</v>
      </c>
      <c r="M39" s="737">
        <v>0</v>
      </c>
      <c r="N39" s="737">
        <v>6.9241682621338869</v>
      </c>
      <c r="O39" s="737">
        <v>0</v>
      </c>
      <c r="P39" s="737">
        <v>0</v>
      </c>
      <c r="Q39" s="737">
        <v>0</v>
      </c>
      <c r="R39" s="737">
        <v>0</v>
      </c>
      <c r="S39" s="737">
        <v>94.72211524737223</v>
      </c>
      <c r="T39" s="737">
        <v>0</v>
      </c>
      <c r="U39" s="737">
        <v>0</v>
      </c>
      <c r="V39" s="737">
        <v>0</v>
      </c>
      <c r="W39" s="737">
        <v>0</v>
      </c>
      <c r="X39" s="737">
        <v>6.0983489900497716</v>
      </c>
      <c r="Y39" s="737">
        <v>118.91688229152481</v>
      </c>
      <c r="Z39" s="735">
        <v>0</v>
      </c>
    </row>
    <row r="40" spans="1:26" ht="14.1" customHeight="1" x14ac:dyDescent="0.15">
      <c r="A40" s="723"/>
      <c r="B40" s="60"/>
      <c r="C40" s="54" t="s">
        <v>324</v>
      </c>
      <c r="D40" s="721"/>
      <c r="E40" s="738"/>
      <c r="F40" s="738"/>
      <c r="G40" s="738"/>
      <c r="H40" s="738"/>
      <c r="I40" s="738"/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38"/>
      <c r="V40" s="738"/>
      <c r="W40" s="738"/>
      <c r="X40" s="738"/>
      <c r="Y40" s="738"/>
      <c r="Z40" s="736"/>
    </row>
    <row r="41" spans="1:26" ht="14.1" customHeight="1" x14ac:dyDescent="0.15">
      <c r="A41" s="722" t="s">
        <v>314</v>
      </c>
      <c r="B41" s="57"/>
      <c r="C41" s="51" t="s">
        <v>242</v>
      </c>
      <c r="D41" s="720" t="s">
        <v>354</v>
      </c>
      <c r="E41" s="737">
        <v>0</v>
      </c>
      <c r="F41" s="737">
        <v>0</v>
      </c>
      <c r="G41" s="737">
        <v>0</v>
      </c>
      <c r="H41" s="737">
        <v>0</v>
      </c>
      <c r="I41" s="737">
        <v>0</v>
      </c>
      <c r="J41" s="737">
        <v>0</v>
      </c>
      <c r="K41" s="737">
        <v>0</v>
      </c>
      <c r="L41" s="737">
        <v>0</v>
      </c>
      <c r="M41" s="737">
        <v>0</v>
      </c>
      <c r="N41" s="737">
        <v>0</v>
      </c>
      <c r="O41" s="737">
        <v>0</v>
      </c>
      <c r="P41" s="737">
        <v>0</v>
      </c>
      <c r="Q41" s="737">
        <v>0</v>
      </c>
      <c r="R41" s="737">
        <v>0</v>
      </c>
      <c r="S41" s="737">
        <v>0</v>
      </c>
      <c r="T41" s="737">
        <v>0</v>
      </c>
      <c r="U41" s="737">
        <v>0</v>
      </c>
      <c r="V41" s="737">
        <v>0</v>
      </c>
      <c r="W41" s="737">
        <v>0</v>
      </c>
      <c r="X41" s="737">
        <v>0</v>
      </c>
      <c r="Y41" s="737">
        <v>0</v>
      </c>
      <c r="Z41" s="735">
        <v>0</v>
      </c>
    </row>
    <row r="42" spans="1:26" ht="14.1" customHeight="1" x14ac:dyDescent="0.15">
      <c r="A42" s="723"/>
      <c r="B42" s="60"/>
      <c r="C42" s="54" t="s">
        <v>324</v>
      </c>
      <c r="D42" s="721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6"/>
    </row>
    <row r="43" spans="1:26" ht="14.1" customHeight="1" x14ac:dyDescent="0.15">
      <c r="A43" s="716" t="s">
        <v>315</v>
      </c>
      <c r="B43" s="57"/>
      <c r="C43" s="51" t="s">
        <v>330</v>
      </c>
      <c r="D43" s="720" t="s">
        <v>367</v>
      </c>
      <c r="E43" s="737">
        <v>18.568117491495471</v>
      </c>
      <c r="F43" s="737">
        <v>35.8515555001336</v>
      </c>
      <c r="G43" s="737">
        <v>55.862774209580678</v>
      </c>
      <c r="H43" s="737">
        <v>39.578233535845499</v>
      </c>
      <c r="I43" s="737">
        <v>23.719415171964116</v>
      </c>
      <c r="J43" s="737">
        <v>35.280011452250143</v>
      </c>
      <c r="K43" s="737">
        <v>40.032924909336664</v>
      </c>
      <c r="L43" s="737">
        <v>38.347889141858552</v>
      </c>
      <c r="M43" s="737">
        <v>39.752905818737965</v>
      </c>
      <c r="N43" s="737">
        <v>45.831174767008783</v>
      </c>
      <c r="O43" s="737">
        <v>76.335441486548234</v>
      </c>
      <c r="P43" s="737">
        <v>48.193780892341557</v>
      </c>
      <c r="Q43" s="737">
        <v>54.888364073799053</v>
      </c>
      <c r="R43" s="737">
        <v>43.363186796045113</v>
      </c>
      <c r="S43" s="737">
        <v>32.232872416952048</v>
      </c>
      <c r="T43" s="737">
        <v>50.10615149376617</v>
      </c>
      <c r="U43" s="737">
        <v>51.32091472039135</v>
      </c>
      <c r="V43" s="737">
        <v>43.609131216842592</v>
      </c>
      <c r="W43" s="737">
        <v>50.87714482182588</v>
      </c>
      <c r="X43" s="737">
        <v>3.8088498767310499</v>
      </c>
      <c r="Y43" s="737">
        <v>-3.9189481503393178</v>
      </c>
      <c r="Z43" s="735">
        <v>29.7000985673195</v>
      </c>
    </row>
    <row r="44" spans="1:26" ht="14.1" customHeight="1" x14ac:dyDescent="0.15">
      <c r="A44" s="717"/>
      <c r="B44" s="60"/>
      <c r="C44" s="54" t="s">
        <v>331</v>
      </c>
      <c r="D44" s="721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38"/>
      <c r="V44" s="738"/>
      <c r="W44" s="738"/>
      <c r="X44" s="738"/>
      <c r="Y44" s="738"/>
      <c r="Z44" s="736"/>
    </row>
    <row r="45" spans="1:26" ht="14.1" customHeight="1" x14ac:dyDescent="0.15">
      <c r="A45" s="740" t="s">
        <v>316</v>
      </c>
      <c r="B45" s="57"/>
      <c r="C45" s="51" t="s">
        <v>201</v>
      </c>
      <c r="D45" s="720" t="s">
        <v>368</v>
      </c>
      <c r="E45" s="737">
        <v>147.05378152327594</v>
      </c>
      <c r="F45" s="737">
        <v>139.98112391670224</v>
      </c>
      <c r="G45" s="737">
        <v>110.46644735265625</v>
      </c>
      <c r="H45" s="737">
        <v>131.19541750419478</v>
      </c>
      <c r="I45" s="737">
        <v>127.75685817279275</v>
      </c>
      <c r="J45" s="737">
        <v>141.26620581654217</v>
      </c>
      <c r="K45" s="737">
        <v>117.77069850789023</v>
      </c>
      <c r="L45" s="737">
        <v>128.51680937311357</v>
      </c>
      <c r="M45" s="737">
        <v>116.03271484632187</v>
      </c>
      <c r="N45" s="737">
        <v>114.52346633136034</v>
      </c>
      <c r="O45" s="737">
        <v>94.102655914585497</v>
      </c>
      <c r="P45" s="737">
        <v>97.965665656211627</v>
      </c>
      <c r="Q45" s="737">
        <v>97.559992322591953</v>
      </c>
      <c r="R45" s="737">
        <v>184.71651923114138</v>
      </c>
      <c r="S45" s="737">
        <v>107.9030625939898</v>
      </c>
      <c r="T45" s="737">
        <v>127.53450519754614</v>
      </c>
      <c r="U45" s="737">
        <v>139.17840763605338</v>
      </c>
      <c r="V45" s="737">
        <v>157.96892089730511</v>
      </c>
      <c r="W45" s="737">
        <v>137.47392620776887</v>
      </c>
      <c r="X45" s="737">
        <v>165.51690782772963</v>
      </c>
      <c r="Y45" s="737">
        <v>123.29440793512489</v>
      </c>
      <c r="Z45" s="735">
        <v>154.49983683392742</v>
      </c>
    </row>
    <row r="46" spans="1:26" ht="14.1" customHeight="1" x14ac:dyDescent="0.15">
      <c r="A46" s="741"/>
      <c r="B46" s="60"/>
      <c r="C46" s="54" t="s">
        <v>332</v>
      </c>
      <c r="D46" s="721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736"/>
    </row>
    <row r="47" spans="1:26" ht="14.1" customHeight="1" x14ac:dyDescent="0.15">
      <c r="A47" s="722" t="s">
        <v>317</v>
      </c>
      <c r="B47" s="57"/>
      <c r="C47" s="51" t="s">
        <v>208</v>
      </c>
      <c r="D47" s="720" t="s">
        <v>369</v>
      </c>
      <c r="E47" s="737">
        <v>114.35956067770682</v>
      </c>
      <c r="F47" s="737">
        <v>158.07670194225346</v>
      </c>
      <c r="G47" s="737">
        <v>276.42960982453286</v>
      </c>
      <c r="H47" s="737">
        <v>195.05302404203957</v>
      </c>
      <c r="I47" s="737">
        <v>156.50018067210021</v>
      </c>
      <c r="J47" s="737">
        <v>437.15792025039264</v>
      </c>
      <c r="K47" s="737">
        <v>282.64957893638456</v>
      </c>
      <c r="L47" s="737">
        <v>323.58758515652335</v>
      </c>
      <c r="M47" s="737">
        <v>296.09697077724348</v>
      </c>
      <c r="N47" s="737">
        <v>167.11630960437896</v>
      </c>
      <c r="O47" s="737">
        <v>1792.5568315348798</v>
      </c>
      <c r="P47" s="737">
        <v>444.84267259025103</v>
      </c>
      <c r="Q47" s="737">
        <v>1353.5662905835172</v>
      </c>
      <c r="R47" s="737">
        <v>583.5151388081465</v>
      </c>
      <c r="S47" s="737">
        <v>535.89149611673577</v>
      </c>
      <c r="T47" s="737">
        <v>374.02576736937988</v>
      </c>
      <c r="U47" s="737">
        <v>484.15628099529948</v>
      </c>
      <c r="V47" s="737">
        <v>130.35728540102457</v>
      </c>
      <c r="W47" s="737">
        <v>3984.5309951628865</v>
      </c>
      <c r="X47" s="737">
        <v>31.831570456750779</v>
      </c>
      <c r="Y47" s="737">
        <v>291.87388392585245</v>
      </c>
      <c r="Z47" s="735">
        <v>1476.7592711426951</v>
      </c>
    </row>
    <row r="48" spans="1:26" ht="14.1" customHeight="1" x14ac:dyDescent="0.15">
      <c r="A48" s="723"/>
      <c r="B48" s="60"/>
      <c r="C48" s="54" t="s">
        <v>218</v>
      </c>
      <c r="D48" s="721"/>
      <c r="E48" s="738"/>
      <c r="F48" s="738"/>
      <c r="G48" s="738"/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6"/>
    </row>
    <row r="49" spans="1:29" ht="14.1" customHeight="1" x14ac:dyDescent="0.15">
      <c r="A49" s="716" t="s">
        <v>321</v>
      </c>
      <c r="B49" s="57"/>
      <c r="C49" s="51" t="s">
        <v>333</v>
      </c>
      <c r="D49" s="720" t="s">
        <v>365</v>
      </c>
      <c r="E49" s="737">
        <v>69.637636947912483</v>
      </c>
      <c r="F49" s="737">
        <v>38.891806008821945</v>
      </c>
      <c r="G49" s="737">
        <v>63.032997982822266</v>
      </c>
      <c r="H49" s="737">
        <v>66.233396110554509</v>
      </c>
      <c r="I49" s="737">
        <v>62.008145725533922</v>
      </c>
      <c r="J49" s="737">
        <v>64.749414708620577</v>
      </c>
      <c r="K49" s="737">
        <v>55.199346502166534</v>
      </c>
      <c r="L49" s="737">
        <v>51.433133378424834</v>
      </c>
      <c r="M49" s="737">
        <v>49.408711620453225</v>
      </c>
      <c r="N49" s="737">
        <v>37.728486873845355</v>
      </c>
      <c r="O49" s="737">
        <v>12.190554571532511</v>
      </c>
      <c r="P49" s="737">
        <v>46.254454285523494</v>
      </c>
      <c r="Q49" s="737">
        <v>47.861092201985379</v>
      </c>
      <c r="R49" s="737">
        <v>10.885595068417956</v>
      </c>
      <c r="S49" s="737">
        <v>48.469016899872798</v>
      </c>
      <c r="T49" s="737">
        <v>28.909246453268693</v>
      </c>
      <c r="U49" s="737">
        <v>44.363940127518838</v>
      </c>
      <c r="V49" s="737">
        <v>64.384400675492401</v>
      </c>
      <c r="W49" s="737">
        <v>0</v>
      </c>
      <c r="X49" s="737">
        <v>63.935298671139208</v>
      </c>
      <c r="Y49" s="737">
        <v>397.36140762135989</v>
      </c>
      <c r="Z49" s="735">
        <v>50.383323165856972</v>
      </c>
    </row>
    <row r="50" spans="1:29" ht="14.1" customHeight="1" x14ac:dyDescent="0.15">
      <c r="A50" s="717"/>
      <c r="B50" s="60"/>
      <c r="C50" s="54" t="s">
        <v>334</v>
      </c>
      <c r="D50" s="721"/>
      <c r="E50" s="738"/>
      <c r="F50" s="738"/>
      <c r="G50" s="738"/>
      <c r="H50" s="738"/>
      <c r="I50" s="738"/>
      <c r="J50" s="738"/>
      <c r="K50" s="738"/>
      <c r="L50" s="738"/>
      <c r="M50" s="738"/>
      <c r="N50" s="738"/>
      <c r="O50" s="738"/>
      <c r="P50" s="738"/>
      <c r="Q50" s="738"/>
      <c r="R50" s="738"/>
      <c r="S50" s="738"/>
      <c r="T50" s="738"/>
      <c r="U50" s="738"/>
      <c r="V50" s="738"/>
      <c r="W50" s="738"/>
      <c r="X50" s="738"/>
      <c r="Y50" s="738"/>
      <c r="Z50" s="736"/>
    </row>
    <row r="51" spans="1:29" ht="14.1" customHeight="1" x14ac:dyDescent="0.15">
      <c r="A51" s="716" t="s">
        <v>335</v>
      </c>
      <c r="B51" s="61"/>
      <c r="C51" s="51" t="s">
        <v>322</v>
      </c>
      <c r="D51" s="62"/>
      <c r="E51" s="43">
        <v>50.698497364225005</v>
      </c>
      <c r="F51" s="425">
        <v>18.402017364225635</v>
      </c>
      <c r="G51" s="425">
        <v>28.26094066621636</v>
      </c>
      <c r="H51" s="425">
        <v>15.062104538742677</v>
      </c>
      <c r="I51" s="425">
        <v>30.2414113277623</v>
      </c>
      <c r="J51" s="425">
        <v>42.491803402532256</v>
      </c>
      <c r="K51" s="425">
        <v>22.36160512907734</v>
      </c>
      <c r="L51" s="425">
        <v>12.838851461690478</v>
      </c>
      <c r="M51" s="425">
        <v>13.365841374100048</v>
      </c>
      <c r="N51" s="425">
        <v>15.098664878467774</v>
      </c>
      <c r="O51" s="425">
        <v>5.8495112291385274</v>
      </c>
      <c r="P51" s="425">
        <v>24.747794623949279</v>
      </c>
      <c r="Q51" s="425">
        <v>25.021570540146808</v>
      </c>
      <c r="R51" s="425">
        <v>6.9714240963436067</v>
      </c>
      <c r="S51" s="425">
        <v>9.0222066873756201</v>
      </c>
      <c r="T51" s="425">
        <v>10.311551195398442</v>
      </c>
      <c r="U51" s="425">
        <v>30.440173589584624</v>
      </c>
      <c r="V51" s="425">
        <v>37.948942753996903</v>
      </c>
      <c r="W51" s="425">
        <v>1.1008339714525961</v>
      </c>
      <c r="X51" s="490">
        <v>105.54874040275163</v>
      </c>
      <c r="Y51" s="425">
        <v>67.461317554456755</v>
      </c>
      <c r="Z51" s="328">
        <v>23.655646202512379</v>
      </c>
    </row>
    <row r="52" spans="1:29" ht="14.1" customHeight="1" x14ac:dyDescent="0.15">
      <c r="A52" s="739"/>
      <c r="B52" s="61"/>
      <c r="C52" s="51" t="s">
        <v>164</v>
      </c>
      <c r="D52" s="62"/>
      <c r="E52" s="44">
        <v>14.281866374578438</v>
      </c>
      <c r="F52" s="44">
        <v>5.7809670485893676</v>
      </c>
      <c r="G52" s="44">
        <v>8.0493440932845104</v>
      </c>
      <c r="H52" s="44">
        <v>3.5289676414974576</v>
      </c>
      <c r="I52" s="44">
        <v>12.297055312375646</v>
      </c>
      <c r="J52" s="44">
        <v>13.302473332728976</v>
      </c>
      <c r="K52" s="44">
        <v>7.7793964312388608</v>
      </c>
      <c r="L52" s="44">
        <v>3.4915239850832469</v>
      </c>
      <c r="M52" s="44">
        <v>4.6994644855116707</v>
      </c>
      <c r="N52" s="44">
        <v>7.0201247720799875</v>
      </c>
      <c r="O52" s="44">
        <v>0.54867486244973029</v>
      </c>
      <c r="P52" s="44">
        <v>9.5185199620636354</v>
      </c>
      <c r="Q52" s="44">
        <v>7.8383630456322528</v>
      </c>
      <c r="R52" s="44">
        <v>2.8938758462261358</v>
      </c>
      <c r="S52" s="44">
        <v>2.9617372969742752</v>
      </c>
      <c r="T52" s="44">
        <v>4.4708562826439637</v>
      </c>
      <c r="U52" s="44">
        <v>7.183380317935641</v>
      </c>
      <c r="V52" s="44">
        <v>6.4192882929345023</v>
      </c>
      <c r="W52" s="44">
        <v>3.755688302908781E-3</v>
      </c>
      <c r="X52" s="44">
        <v>29.599562555934885</v>
      </c>
      <c r="Y52" s="44">
        <v>28.703310550754018</v>
      </c>
      <c r="Z52" s="329">
        <v>0</v>
      </c>
    </row>
    <row r="53" spans="1:29" ht="14.1" customHeight="1" x14ac:dyDescent="0.15">
      <c r="A53" s="739"/>
      <c r="B53" s="61"/>
      <c r="C53" s="51" t="s">
        <v>323</v>
      </c>
      <c r="D53" s="62"/>
      <c r="E53" s="44">
        <v>64.980363738803433</v>
      </c>
      <c r="F53" s="44">
        <v>24.182984412814999</v>
      </c>
      <c r="G53" s="44">
        <v>36.310284759500874</v>
      </c>
      <c r="H53" s="44">
        <v>18.591072180240133</v>
      </c>
      <c r="I53" s="44">
        <v>42.538466640137948</v>
      </c>
      <c r="J53" s="44">
        <v>55.794276735261242</v>
      </c>
      <c r="K53" s="44">
        <v>30.141001560316205</v>
      </c>
      <c r="L53" s="44">
        <v>16.330375446773726</v>
      </c>
      <c r="M53" s="44">
        <v>18.065305859611723</v>
      </c>
      <c r="N53" s="44">
        <v>22.118789650547761</v>
      </c>
      <c r="O53" s="44">
        <v>6.3981860915882578</v>
      </c>
      <c r="P53" s="44">
        <v>34.266314586012911</v>
      </c>
      <c r="Q53" s="44">
        <v>32.859933585779061</v>
      </c>
      <c r="R53" s="44">
        <v>9.8652999425697434</v>
      </c>
      <c r="S53" s="44">
        <v>11.983943984349894</v>
      </c>
      <c r="T53" s="44">
        <v>14.782407478042407</v>
      </c>
      <c r="U53" s="44">
        <v>37.623553907520268</v>
      </c>
      <c r="V53" s="44">
        <v>44.368231046931406</v>
      </c>
      <c r="W53" s="44">
        <v>1.1045896597555047</v>
      </c>
      <c r="X53" s="44">
        <v>135.14830295868651</v>
      </c>
      <c r="Y53" s="44">
        <v>96.164628105210767</v>
      </c>
      <c r="Z53" s="329">
        <v>23.655646202512379</v>
      </c>
    </row>
    <row r="54" spans="1:29" ht="14.1" customHeight="1" x14ac:dyDescent="0.15">
      <c r="A54" s="717"/>
      <c r="B54" s="61"/>
      <c r="C54" s="51" t="s">
        <v>157</v>
      </c>
      <c r="D54" s="62"/>
      <c r="E54" s="45">
        <v>12.727522087318812</v>
      </c>
      <c r="F54" s="426">
        <v>19.426608221774671</v>
      </c>
      <c r="G54" s="426">
        <v>10.19758967613495</v>
      </c>
      <c r="H54" s="426">
        <v>14.808541629083233</v>
      </c>
      <c r="I54" s="426">
        <v>17.010545165141266</v>
      </c>
      <c r="J54" s="426">
        <v>19.409316169582691</v>
      </c>
      <c r="K54" s="426">
        <v>9.2605875958559185</v>
      </c>
      <c r="L54" s="426">
        <v>10.337748943150638</v>
      </c>
      <c r="M54" s="426">
        <v>8.7690066246488456</v>
      </c>
      <c r="N54" s="426">
        <v>13.550504061120236</v>
      </c>
      <c r="O54" s="426">
        <v>18.441656555481789</v>
      </c>
      <c r="P54" s="426">
        <v>17.349228930376377</v>
      </c>
      <c r="Q54" s="426">
        <v>10.276538165134326</v>
      </c>
      <c r="R54" s="426">
        <v>12.43086615269487</v>
      </c>
      <c r="S54" s="426">
        <v>11.288258474791265</v>
      </c>
      <c r="T54" s="426">
        <v>10.235265398288147</v>
      </c>
      <c r="U54" s="426">
        <v>4.1057913883657546</v>
      </c>
      <c r="V54" s="426">
        <v>12.951005673027332</v>
      </c>
      <c r="W54" s="426">
        <v>22.423128363166715</v>
      </c>
      <c r="X54" s="491">
        <v>14.06108242830607</v>
      </c>
      <c r="Y54" s="426">
        <v>12.412396645162469</v>
      </c>
      <c r="Z54" s="330">
        <v>13.840455846835345</v>
      </c>
      <c r="AA54" s="38"/>
      <c r="AB54" s="38"/>
      <c r="AC54" s="38"/>
    </row>
    <row r="55" spans="1:29" ht="17.25" customHeight="1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8"/>
      <c r="AB55" s="38"/>
      <c r="AC55" s="38"/>
    </row>
    <row r="57" spans="1:29" x14ac:dyDescent="0.15">
      <c r="C57" s="7"/>
    </row>
  </sheetData>
  <mergeCells count="578">
    <mergeCell ref="X35:X36"/>
    <mergeCell ref="X37:X38"/>
    <mergeCell ref="X39:X40"/>
    <mergeCell ref="X41:X42"/>
    <mergeCell ref="X43:X44"/>
    <mergeCell ref="X45:X46"/>
    <mergeCell ref="X47:X48"/>
    <mergeCell ref="X49:X5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R23:R24"/>
    <mergeCell ref="R33:R34"/>
    <mergeCell ref="R31:R32"/>
    <mergeCell ref="R29:R30"/>
    <mergeCell ref="R37:R38"/>
    <mergeCell ref="R39:R40"/>
    <mergeCell ref="R41:R42"/>
    <mergeCell ref="R43:R44"/>
    <mergeCell ref="W3:W4"/>
    <mergeCell ref="T37:T38"/>
    <mergeCell ref="U37:U38"/>
    <mergeCell ref="V37:V38"/>
    <mergeCell ref="S17:S18"/>
    <mergeCell ref="T17:T18"/>
    <mergeCell ref="U17:U18"/>
    <mergeCell ref="V17:V18"/>
    <mergeCell ref="S21:S22"/>
    <mergeCell ref="T21:T22"/>
    <mergeCell ref="T23:T24"/>
    <mergeCell ref="U23:U24"/>
    <mergeCell ref="Y3:Y4"/>
    <mergeCell ref="U3:U4"/>
    <mergeCell ref="V3:V4"/>
    <mergeCell ref="R9:R10"/>
    <mergeCell ref="U9:U10"/>
    <mergeCell ref="V9:V10"/>
    <mergeCell ref="S9:S10"/>
    <mergeCell ref="Z7:Z8"/>
    <mergeCell ref="Y5:Y6"/>
    <mergeCell ref="W5:W6"/>
    <mergeCell ref="S5:S6"/>
    <mergeCell ref="T5:T6"/>
    <mergeCell ref="U5:U6"/>
    <mergeCell ref="V5:V6"/>
    <mergeCell ref="R5:R6"/>
    <mergeCell ref="Z5:Z6"/>
    <mergeCell ref="X3:X4"/>
    <mergeCell ref="X5:X6"/>
    <mergeCell ref="X7:X8"/>
    <mergeCell ref="X9:X10"/>
    <mergeCell ref="Q3:Q4"/>
    <mergeCell ref="S3:S4"/>
    <mergeCell ref="T3:T4"/>
    <mergeCell ref="P3:P4"/>
    <mergeCell ref="R3:R4"/>
    <mergeCell ref="Z9:Z10"/>
    <mergeCell ref="I3:I4"/>
    <mergeCell ref="J3:J4"/>
    <mergeCell ref="K3:K4"/>
    <mergeCell ref="L3:L4"/>
    <mergeCell ref="M3:M4"/>
    <mergeCell ref="N3:N4"/>
    <mergeCell ref="U7:U8"/>
    <mergeCell ref="V7:V8"/>
    <mergeCell ref="I9:I10"/>
    <mergeCell ref="J9:J10"/>
    <mergeCell ref="K9:K10"/>
    <mergeCell ref="L9:L10"/>
    <mergeCell ref="R7:R8"/>
    <mergeCell ref="P9:P10"/>
    <mergeCell ref="K7:K8"/>
    <mergeCell ref="L7:L8"/>
    <mergeCell ref="M9:M10"/>
    <mergeCell ref="Z3:Z4"/>
    <mergeCell ref="Z15:Z16"/>
    <mergeCell ref="U15:U16"/>
    <mergeCell ref="V15:V16"/>
    <mergeCell ref="A3:A4"/>
    <mergeCell ref="E3:E4"/>
    <mergeCell ref="D3:D4"/>
    <mergeCell ref="F3:F4"/>
    <mergeCell ref="G3:G4"/>
    <mergeCell ref="H3:H4"/>
    <mergeCell ref="O15:O16"/>
    <mergeCell ref="Q15:Q16"/>
    <mergeCell ref="S15:S16"/>
    <mergeCell ref="T15:T16"/>
    <mergeCell ref="P15:P16"/>
    <mergeCell ref="W15:W16"/>
    <mergeCell ref="R15:R16"/>
    <mergeCell ref="Z13:Z14"/>
    <mergeCell ref="F15:F16"/>
    <mergeCell ref="G15:G16"/>
    <mergeCell ref="H15:H16"/>
    <mergeCell ref="I15:I16"/>
    <mergeCell ref="J15:J16"/>
    <mergeCell ref="K15:K16"/>
    <mergeCell ref="O3:O4"/>
    <mergeCell ref="L15:L16"/>
    <mergeCell ref="M15:M16"/>
    <mergeCell ref="N15:N16"/>
    <mergeCell ref="O13:O14"/>
    <mergeCell ref="W13:W14"/>
    <mergeCell ref="Y13:Y14"/>
    <mergeCell ref="P13:P14"/>
    <mergeCell ref="U13:U14"/>
    <mergeCell ref="V13:V14"/>
    <mergeCell ref="Q13:Q14"/>
    <mergeCell ref="S13:S14"/>
    <mergeCell ref="T13:T14"/>
    <mergeCell ref="R13:R14"/>
    <mergeCell ref="Y15:Y16"/>
    <mergeCell ref="I13:I14"/>
    <mergeCell ref="J13:J14"/>
    <mergeCell ref="K13:K14"/>
    <mergeCell ref="L13:L14"/>
    <mergeCell ref="M13:M14"/>
    <mergeCell ref="N13:N14"/>
    <mergeCell ref="V11:V12"/>
    <mergeCell ref="Q11:Q12"/>
    <mergeCell ref="R11:R12"/>
    <mergeCell ref="P11:P12"/>
    <mergeCell ref="J11:J12"/>
    <mergeCell ref="Z11:Z12"/>
    <mergeCell ref="A13:A14"/>
    <mergeCell ref="D13:D14"/>
    <mergeCell ref="E13:E14"/>
    <mergeCell ref="F13:F14"/>
    <mergeCell ref="G13:G14"/>
    <mergeCell ref="H13:H14"/>
    <mergeCell ref="K11:K12"/>
    <mergeCell ref="L11:L12"/>
    <mergeCell ref="M11:M12"/>
    <mergeCell ref="N11:N12"/>
    <mergeCell ref="W11:W12"/>
    <mergeCell ref="Y11:Y12"/>
    <mergeCell ref="T11:T12"/>
    <mergeCell ref="O11:O12"/>
    <mergeCell ref="S11:S12"/>
    <mergeCell ref="U11:U12"/>
    <mergeCell ref="A11:A12"/>
    <mergeCell ref="D11:D12"/>
    <mergeCell ref="E11:E12"/>
    <mergeCell ref="F11:F12"/>
    <mergeCell ref="G11:G12"/>
    <mergeCell ref="H11:H12"/>
    <mergeCell ref="I11:I12"/>
    <mergeCell ref="L5:L6"/>
    <mergeCell ref="N9:N10"/>
    <mergeCell ref="O9:O10"/>
    <mergeCell ref="M7:M8"/>
    <mergeCell ref="N7:N8"/>
    <mergeCell ref="O7:O8"/>
    <mergeCell ref="Q7:Q8"/>
    <mergeCell ref="Y9:Y10"/>
    <mergeCell ref="T7:T8"/>
    <mergeCell ref="P7:P8"/>
    <mergeCell ref="W9:W10"/>
    <mergeCell ref="Q9:Q10"/>
    <mergeCell ref="T9:T10"/>
    <mergeCell ref="W7:W8"/>
    <mergeCell ref="Y7:Y8"/>
    <mergeCell ref="S7:S8"/>
    <mergeCell ref="O5:O6"/>
    <mergeCell ref="Q5:Q6"/>
    <mergeCell ref="P5:P6"/>
    <mergeCell ref="N5:N6"/>
    <mergeCell ref="F5:F6"/>
    <mergeCell ref="G5:G6"/>
    <mergeCell ref="H5:H6"/>
    <mergeCell ref="A7:A8"/>
    <mergeCell ref="E9:E10"/>
    <mergeCell ref="F9:F10"/>
    <mergeCell ref="G9:G10"/>
    <mergeCell ref="H9:H10"/>
    <mergeCell ref="D7:D8"/>
    <mergeCell ref="E7:E8"/>
    <mergeCell ref="F7:F8"/>
    <mergeCell ref="G7:G8"/>
    <mergeCell ref="H7:H8"/>
    <mergeCell ref="I7:I8"/>
    <mergeCell ref="J7:J8"/>
    <mergeCell ref="M5:M6"/>
    <mergeCell ref="I5:I6"/>
    <mergeCell ref="J5:J6"/>
    <mergeCell ref="K5:K6"/>
    <mergeCell ref="A39:A40"/>
    <mergeCell ref="A51:A54"/>
    <mergeCell ref="A45:A46"/>
    <mergeCell ref="A49:A50"/>
    <mergeCell ref="A43:A44"/>
    <mergeCell ref="A37:A38"/>
    <mergeCell ref="D49:D50"/>
    <mergeCell ref="D41:D42"/>
    <mergeCell ref="D43:D44"/>
    <mergeCell ref="D45:D46"/>
    <mergeCell ref="F45:F46"/>
    <mergeCell ref="G45:G46"/>
    <mergeCell ref="H45:H46"/>
    <mergeCell ref="I45:I46"/>
    <mergeCell ref="D39:D40"/>
    <mergeCell ref="E31:E32"/>
    <mergeCell ref="E33:E34"/>
    <mergeCell ref="E35:E36"/>
    <mergeCell ref="D35:D36"/>
    <mergeCell ref="H31:H32"/>
    <mergeCell ref="I31:I32"/>
    <mergeCell ref="J31:J32"/>
    <mergeCell ref="O33:O34"/>
    <mergeCell ref="Q33:Q34"/>
    <mergeCell ref="I33:I34"/>
    <mergeCell ref="G37:G38"/>
    <mergeCell ref="H33:H34"/>
    <mergeCell ref="H37:H38"/>
    <mergeCell ref="I37:I38"/>
    <mergeCell ref="A41:A42"/>
    <mergeCell ref="A47:A48"/>
    <mergeCell ref="F31:F32"/>
    <mergeCell ref="F37:F38"/>
    <mergeCell ref="E41:E42"/>
    <mergeCell ref="F41:F42"/>
    <mergeCell ref="D37:D38"/>
    <mergeCell ref="D47:D48"/>
    <mergeCell ref="G31:G32"/>
    <mergeCell ref="G33:G34"/>
    <mergeCell ref="F35:F36"/>
    <mergeCell ref="G35:G36"/>
    <mergeCell ref="F33:F34"/>
    <mergeCell ref="E45:E46"/>
    <mergeCell ref="G41:G42"/>
    <mergeCell ref="E43:E44"/>
    <mergeCell ref="F43:F44"/>
    <mergeCell ref="G43:G44"/>
    <mergeCell ref="A31:A32"/>
    <mergeCell ref="A33:A34"/>
    <mergeCell ref="A35:A36"/>
    <mergeCell ref="D33:D34"/>
    <mergeCell ref="E37:E38"/>
    <mergeCell ref="D31:D32"/>
    <mergeCell ref="Y31:Y32"/>
    <mergeCell ref="U31:U32"/>
    <mergeCell ref="V31:V32"/>
    <mergeCell ref="O31:O32"/>
    <mergeCell ref="Q31:Q32"/>
    <mergeCell ref="S31:S32"/>
    <mergeCell ref="P31:P32"/>
    <mergeCell ref="J33:J34"/>
    <mergeCell ref="K33:K34"/>
    <mergeCell ref="L33:L34"/>
    <mergeCell ref="M33:M34"/>
    <mergeCell ref="W33:W34"/>
    <mergeCell ref="S33:S34"/>
    <mergeCell ref="T33:T34"/>
    <mergeCell ref="U33:U34"/>
    <mergeCell ref="V33:V34"/>
    <mergeCell ref="N33:N34"/>
    <mergeCell ref="K31:K32"/>
    <mergeCell ref="L31:L32"/>
    <mergeCell ref="M31:M32"/>
    <mergeCell ref="N31:N32"/>
    <mergeCell ref="X31:X32"/>
    <mergeCell ref="X33:X34"/>
    <mergeCell ref="Z31:Z32"/>
    <mergeCell ref="T31:T32"/>
    <mergeCell ref="Z33:Z34"/>
    <mergeCell ref="H35:H36"/>
    <mergeCell ref="I35:I36"/>
    <mergeCell ref="J35:J36"/>
    <mergeCell ref="K35:K36"/>
    <mergeCell ref="L35:L36"/>
    <mergeCell ref="M35:M36"/>
    <mergeCell ref="N35:N36"/>
    <mergeCell ref="Y33:Y34"/>
    <mergeCell ref="O35:O36"/>
    <mergeCell ref="W35:W36"/>
    <mergeCell ref="Y35:Y36"/>
    <mergeCell ref="U35:U36"/>
    <mergeCell ref="V35:V36"/>
    <mergeCell ref="Q35:Q36"/>
    <mergeCell ref="S35:S36"/>
    <mergeCell ref="T35:T36"/>
    <mergeCell ref="R35:R36"/>
    <mergeCell ref="Z35:Z36"/>
    <mergeCell ref="P33:P34"/>
    <mergeCell ref="P35:P36"/>
    <mergeCell ref="W31:W32"/>
    <mergeCell ref="Z41:Z42"/>
    <mergeCell ref="M39:M40"/>
    <mergeCell ref="N39:N40"/>
    <mergeCell ref="O39:O40"/>
    <mergeCell ref="Q39:Q40"/>
    <mergeCell ref="J37:J38"/>
    <mergeCell ref="K37:K38"/>
    <mergeCell ref="L37:L38"/>
    <mergeCell ref="M37:M38"/>
    <mergeCell ref="N37:N38"/>
    <mergeCell ref="O37:O38"/>
    <mergeCell ref="Q37:Q38"/>
    <mergeCell ref="J39:J40"/>
    <mergeCell ref="K39:K40"/>
    <mergeCell ref="Z37:Z38"/>
    <mergeCell ref="P37:P38"/>
    <mergeCell ref="Y37:Y38"/>
    <mergeCell ref="W37:W38"/>
    <mergeCell ref="S37:S38"/>
    <mergeCell ref="E39:E40"/>
    <mergeCell ref="F39:F40"/>
    <mergeCell ref="G39:G40"/>
    <mergeCell ref="H39:H40"/>
    <mergeCell ref="I39:I40"/>
    <mergeCell ref="S39:S40"/>
    <mergeCell ref="T39:T40"/>
    <mergeCell ref="U39:U40"/>
    <mergeCell ref="Z39:Z40"/>
    <mergeCell ref="W39:W40"/>
    <mergeCell ref="Y39:Y40"/>
    <mergeCell ref="V39:V40"/>
    <mergeCell ref="P39:P40"/>
    <mergeCell ref="L39:L40"/>
    <mergeCell ref="H43:H44"/>
    <mergeCell ref="I43:I44"/>
    <mergeCell ref="J43:J44"/>
    <mergeCell ref="K43:K44"/>
    <mergeCell ref="L43:L44"/>
    <mergeCell ref="Y43:Y44"/>
    <mergeCell ref="Z43:Z44"/>
    <mergeCell ref="W41:W42"/>
    <mergeCell ref="Y41:Y42"/>
    <mergeCell ref="U41:U42"/>
    <mergeCell ref="V41:V42"/>
    <mergeCell ref="O41:O42"/>
    <mergeCell ref="Q41:Q42"/>
    <mergeCell ref="S41:S42"/>
    <mergeCell ref="T41:T42"/>
    <mergeCell ref="P41:P42"/>
    <mergeCell ref="K41:K42"/>
    <mergeCell ref="L41:L42"/>
    <mergeCell ref="M41:M42"/>
    <mergeCell ref="N41:N42"/>
    <mergeCell ref="H41:H42"/>
    <mergeCell ref="I41:I42"/>
    <mergeCell ref="J41:J42"/>
    <mergeCell ref="M43:M44"/>
    <mergeCell ref="K45:K46"/>
    <mergeCell ref="L45:L46"/>
    <mergeCell ref="W43:W44"/>
    <mergeCell ref="N43:N44"/>
    <mergeCell ref="O43:O44"/>
    <mergeCell ref="Q43:Q44"/>
    <mergeCell ref="S43:S44"/>
    <mergeCell ref="P43:P44"/>
    <mergeCell ref="T43:T44"/>
    <mergeCell ref="U43:U44"/>
    <mergeCell ref="T45:T46"/>
    <mergeCell ref="Q45:Q46"/>
    <mergeCell ref="P45:P46"/>
    <mergeCell ref="S45:S46"/>
    <mergeCell ref="V43:V44"/>
    <mergeCell ref="R45:R46"/>
    <mergeCell ref="J45:J46"/>
    <mergeCell ref="Z45:Z46"/>
    <mergeCell ref="E47:E48"/>
    <mergeCell ref="F47:F48"/>
    <mergeCell ref="G47:G48"/>
    <mergeCell ref="H47:H48"/>
    <mergeCell ref="I47:I48"/>
    <mergeCell ref="J47:J48"/>
    <mergeCell ref="K47:K48"/>
    <mergeCell ref="Y45:Y46"/>
    <mergeCell ref="M45:M46"/>
    <mergeCell ref="L47:L48"/>
    <mergeCell ref="M47:M48"/>
    <mergeCell ref="N47:N48"/>
    <mergeCell ref="O47:O48"/>
    <mergeCell ref="W45:W46"/>
    <mergeCell ref="N45:N46"/>
    <mergeCell ref="O45:O46"/>
    <mergeCell ref="V45:V46"/>
    <mergeCell ref="U45:U46"/>
    <mergeCell ref="V47:V48"/>
    <mergeCell ref="Z47:Z48"/>
    <mergeCell ref="W47:W48"/>
    <mergeCell ref="Y47:Y48"/>
    <mergeCell ref="T47:T48"/>
    <mergeCell ref="U47:U48"/>
    <mergeCell ref="E49:E50"/>
    <mergeCell ref="F49:F50"/>
    <mergeCell ref="G49:G50"/>
    <mergeCell ref="H49:H50"/>
    <mergeCell ref="Q49:Q50"/>
    <mergeCell ref="I49:I50"/>
    <mergeCell ref="J49:J50"/>
    <mergeCell ref="K49:K50"/>
    <mergeCell ref="P47:P48"/>
    <mergeCell ref="Q47:Q48"/>
    <mergeCell ref="S47:S48"/>
    <mergeCell ref="R47:R48"/>
    <mergeCell ref="Z49:Z50"/>
    <mergeCell ref="W49:W50"/>
    <mergeCell ref="Y49:Y50"/>
    <mergeCell ref="U49:U50"/>
    <mergeCell ref="V49:V50"/>
    <mergeCell ref="L49:L50"/>
    <mergeCell ref="M49:M50"/>
    <mergeCell ref="N49:N50"/>
    <mergeCell ref="O49:O50"/>
    <mergeCell ref="T49:T50"/>
    <mergeCell ref="S49:S50"/>
    <mergeCell ref="P49:P50"/>
    <mergeCell ref="R49:R50"/>
    <mergeCell ref="F17:F18"/>
    <mergeCell ref="D17:D18"/>
    <mergeCell ref="D19:D20"/>
    <mergeCell ref="E19:E20"/>
    <mergeCell ref="E17:E18"/>
    <mergeCell ref="D21:D22"/>
    <mergeCell ref="A29:A30"/>
    <mergeCell ref="D29:D30"/>
    <mergeCell ref="E29:E30"/>
    <mergeCell ref="F29:F30"/>
    <mergeCell ref="A2:D2"/>
    <mergeCell ref="A15:A16"/>
    <mergeCell ref="E15:E16"/>
    <mergeCell ref="D5:D6"/>
    <mergeCell ref="A5:A6"/>
    <mergeCell ref="E5:E6"/>
    <mergeCell ref="D9:D10"/>
    <mergeCell ref="D15:D16"/>
    <mergeCell ref="A17:A18"/>
    <mergeCell ref="A9:A10"/>
    <mergeCell ref="M17:M18"/>
    <mergeCell ref="N17:N18"/>
    <mergeCell ref="O17:O18"/>
    <mergeCell ref="G17:G18"/>
    <mergeCell ref="H17:H18"/>
    <mergeCell ref="R17:R18"/>
    <mergeCell ref="Z17:Z18"/>
    <mergeCell ref="F19:F20"/>
    <mergeCell ref="G19:G20"/>
    <mergeCell ref="H19:H20"/>
    <mergeCell ref="I19:I20"/>
    <mergeCell ref="U19:U20"/>
    <mergeCell ref="Z19:Z20"/>
    <mergeCell ref="W19:W20"/>
    <mergeCell ref="Y19:Y20"/>
    <mergeCell ref="V19:V20"/>
    <mergeCell ref="M19:M20"/>
    <mergeCell ref="N19:N20"/>
    <mergeCell ref="O19:O20"/>
    <mergeCell ref="Q19:Q20"/>
    <mergeCell ref="P19:P20"/>
    <mergeCell ref="Q17:Q18"/>
    <mergeCell ref="P17:P18"/>
    <mergeCell ref="I17:I18"/>
    <mergeCell ref="J17:J18"/>
    <mergeCell ref="K17:K18"/>
    <mergeCell ref="L17:L18"/>
    <mergeCell ref="Y17:Y18"/>
    <mergeCell ref="L19:L20"/>
    <mergeCell ref="W17:W18"/>
    <mergeCell ref="A21:A22"/>
    <mergeCell ref="E21:E22"/>
    <mergeCell ref="F21:F22"/>
    <mergeCell ref="S19:S20"/>
    <mergeCell ref="T19:T20"/>
    <mergeCell ref="A19:A20"/>
    <mergeCell ref="J19:J20"/>
    <mergeCell ref="K19:K20"/>
    <mergeCell ref="K21:K22"/>
    <mergeCell ref="L21:L22"/>
    <mergeCell ref="I21:I22"/>
    <mergeCell ref="J21:J22"/>
    <mergeCell ref="R19:R20"/>
    <mergeCell ref="R21:R22"/>
    <mergeCell ref="U21:U22"/>
    <mergeCell ref="V21:V22"/>
    <mergeCell ref="O21:O22"/>
    <mergeCell ref="Q21:Q22"/>
    <mergeCell ref="P21:P22"/>
    <mergeCell ref="A23:A24"/>
    <mergeCell ref="E23:E24"/>
    <mergeCell ref="F23:F24"/>
    <mergeCell ref="G23:G24"/>
    <mergeCell ref="H23:H24"/>
    <mergeCell ref="I23:I24"/>
    <mergeCell ref="L23:L24"/>
    <mergeCell ref="M23:M24"/>
    <mergeCell ref="N23:N24"/>
    <mergeCell ref="O23:O24"/>
    <mergeCell ref="P23:P24"/>
    <mergeCell ref="M21:M22"/>
    <mergeCell ref="N21:N22"/>
    <mergeCell ref="G21:G22"/>
    <mergeCell ref="H21:H22"/>
    <mergeCell ref="Z21:Z22"/>
    <mergeCell ref="D23:D24"/>
    <mergeCell ref="J23:J24"/>
    <mergeCell ref="K23:K24"/>
    <mergeCell ref="W21:W22"/>
    <mergeCell ref="Y21:Y22"/>
    <mergeCell ref="D25:D26"/>
    <mergeCell ref="A25:A26"/>
    <mergeCell ref="E25:E26"/>
    <mergeCell ref="F25:F26"/>
    <mergeCell ref="Z23:Z24"/>
    <mergeCell ref="W23:W24"/>
    <mergeCell ref="Y23:Y24"/>
    <mergeCell ref="V23:V24"/>
    <mergeCell ref="Q23:Q24"/>
    <mergeCell ref="S23:S24"/>
    <mergeCell ref="K25:K26"/>
    <mergeCell ref="L25:L26"/>
    <mergeCell ref="M25:M26"/>
    <mergeCell ref="N25:N26"/>
    <mergeCell ref="G25:G26"/>
    <mergeCell ref="H25:H26"/>
    <mergeCell ref="I25:I26"/>
    <mergeCell ref="J25:J26"/>
    <mergeCell ref="Z25:Z26"/>
    <mergeCell ref="A27:A28"/>
    <mergeCell ref="E27:E28"/>
    <mergeCell ref="F27:F28"/>
    <mergeCell ref="G27:G28"/>
    <mergeCell ref="H27:H28"/>
    <mergeCell ref="I27:I28"/>
    <mergeCell ref="J27:J28"/>
    <mergeCell ref="K27:K28"/>
    <mergeCell ref="L27:L28"/>
    <mergeCell ref="Z27:Z28"/>
    <mergeCell ref="D27:D28"/>
    <mergeCell ref="P25:P26"/>
    <mergeCell ref="W25:W26"/>
    <mergeCell ref="Y25:Y26"/>
    <mergeCell ref="U25:U26"/>
    <mergeCell ref="V25:V26"/>
    <mergeCell ref="O25:O26"/>
    <mergeCell ref="Q25:Q26"/>
    <mergeCell ref="S25:S26"/>
    <mergeCell ref="T25:T26"/>
    <mergeCell ref="R25:R26"/>
    <mergeCell ref="G29:G30"/>
    <mergeCell ref="H29:H30"/>
    <mergeCell ref="M29:M30"/>
    <mergeCell ref="N29:N30"/>
    <mergeCell ref="M27:M28"/>
    <mergeCell ref="N27:N28"/>
    <mergeCell ref="I29:I30"/>
    <mergeCell ref="J29:J30"/>
    <mergeCell ref="K29:K30"/>
    <mergeCell ref="L29:L30"/>
    <mergeCell ref="O29:O30"/>
    <mergeCell ref="S29:S30"/>
    <mergeCell ref="Q29:Q30"/>
    <mergeCell ref="R27:R28"/>
    <mergeCell ref="T27:T28"/>
    <mergeCell ref="O27:O28"/>
    <mergeCell ref="Q27:Q28"/>
    <mergeCell ref="Z29:Z30"/>
    <mergeCell ref="W29:W30"/>
    <mergeCell ref="Y29:Y30"/>
    <mergeCell ref="V29:V30"/>
    <mergeCell ref="Y27:Y28"/>
    <mergeCell ref="W27:W28"/>
    <mergeCell ref="V27:V28"/>
    <mergeCell ref="P27:P28"/>
    <mergeCell ref="P29:P30"/>
    <mergeCell ref="T29:T30"/>
    <mergeCell ref="U29:U30"/>
    <mergeCell ref="U27:U28"/>
    <mergeCell ref="S27:S28"/>
    <mergeCell ref="X29:X30"/>
  </mergeCells>
  <phoneticPr fontId="2"/>
  <pageMargins left="0.78740157480314965" right="0.78740157480314965" top="0.78740157480314965" bottom="0.78740157480314965" header="0.51181102362204722" footer="0.9055118110236221"/>
  <pageSetup paperSize="9" scale="63" fitToWidth="0" orientation="landscape" blackAndWhite="1" horizontalDpi="300" verticalDpi="300" r:id="rId1"/>
  <headerFooter alignWithMargins="0">
    <oddFooter>&amp;L※京都府営水道より受水している団体（宇治市、城陽市、向日市、長岡京市、八幡市、京田辺市、木津川市、大山崎町、久御山町、精華町）については、分子に受水費中の資本費相当額を加えて計算している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4"/>
  <sheetViews>
    <sheetView showGridLines="0" view="pageBreakPreview" zoomScale="80" zoomScaleNormal="100" zoomScaleSheetLayoutView="80" workbookViewId="0">
      <selection activeCell="D14" sqref="D14:E14"/>
    </sheetView>
  </sheetViews>
  <sheetFormatPr defaultRowHeight="14.25" x14ac:dyDescent="0.15"/>
  <cols>
    <col min="1" max="1" width="3.5" style="98" customWidth="1"/>
    <col min="2" max="2" width="9.875" style="98" customWidth="1"/>
    <col min="3" max="3" width="8.625" style="98" customWidth="1"/>
    <col min="4" max="4" width="4.625" style="98" customWidth="1"/>
    <col min="5" max="5" width="25.25" style="98" customWidth="1"/>
    <col min="6" max="13" width="10.625" style="98" customWidth="1"/>
    <col min="14" max="14" width="11.375" style="98" customWidth="1"/>
    <col min="15" max="16" width="10.625" style="98" customWidth="1"/>
    <col min="17" max="17" width="11.75" style="98" bestFit="1" customWidth="1"/>
    <col min="18" max="16384" width="9" style="98"/>
  </cols>
  <sheetData>
    <row r="1" spans="1:17" ht="18.75" x14ac:dyDescent="0.15">
      <c r="A1" s="100" t="s">
        <v>535</v>
      </c>
    </row>
    <row r="2" spans="1:17" ht="16.5" customHeight="1" x14ac:dyDescent="0.15">
      <c r="A2" s="98" t="s">
        <v>534</v>
      </c>
      <c r="Q2" s="99"/>
    </row>
    <row r="3" spans="1:17" ht="42.75" x14ac:dyDescent="0.15">
      <c r="A3" s="784"/>
      <c r="B3" s="785"/>
      <c r="C3" s="785"/>
      <c r="D3" s="785"/>
      <c r="E3" s="786"/>
      <c r="F3" s="138" t="s">
        <v>533</v>
      </c>
      <c r="G3" s="481" t="s">
        <v>1736</v>
      </c>
      <c r="H3" s="138" t="s">
        <v>532</v>
      </c>
      <c r="I3" s="138" t="s">
        <v>531</v>
      </c>
      <c r="J3" s="138" t="s">
        <v>530</v>
      </c>
      <c r="K3" s="139" t="s">
        <v>529</v>
      </c>
      <c r="L3" s="139" t="s">
        <v>528</v>
      </c>
      <c r="M3" s="138" t="s">
        <v>527</v>
      </c>
      <c r="N3" s="384" t="s">
        <v>1575</v>
      </c>
      <c r="O3" s="138" t="s">
        <v>526</v>
      </c>
      <c r="P3" s="138" t="s">
        <v>525</v>
      </c>
      <c r="Q3" s="137" t="s">
        <v>416</v>
      </c>
    </row>
    <row r="4" spans="1:17" ht="20.100000000000001" customHeight="1" x14ac:dyDescent="0.15">
      <c r="A4" s="143" t="s">
        <v>1076</v>
      </c>
      <c r="B4" s="144"/>
      <c r="C4" s="145"/>
      <c r="D4" s="145"/>
      <c r="E4" s="118"/>
      <c r="F4" s="68">
        <v>4051001</v>
      </c>
      <c r="G4" s="68">
        <v>3280817</v>
      </c>
      <c r="H4" s="68">
        <v>3221101</v>
      </c>
      <c r="I4" s="68">
        <v>4020401</v>
      </c>
      <c r="J4" s="68">
        <v>4140710</v>
      </c>
      <c r="K4" s="68">
        <v>4160401</v>
      </c>
      <c r="L4" s="68">
        <v>4160401</v>
      </c>
      <c r="M4" s="68">
        <v>3280228</v>
      </c>
      <c r="N4" s="68">
        <v>4170322</v>
      </c>
      <c r="O4" s="68">
        <v>3260401</v>
      </c>
      <c r="P4" s="68">
        <v>3270801</v>
      </c>
      <c r="Q4" s="331"/>
    </row>
    <row r="5" spans="1:17" ht="20.100000000000001" customHeight="1" x14ac:dyDescent="0.15">
      <c r="A5" s="146" t="s">
        <v>524</v>
      </c>
      <c r="B5" s="144"/>
      <c r="C5" s="145"/>
      <c r="D5" s="145"/>
      <c r="E5" s="118"/>
      <c r="F5" s="68">
        <v>4051001</v>
      </c>
      <c r="G5" s="68">
        <v>3430401</v>
      </c>
      <c r="H5" s="68">
        <v>3390401</v>
      </c>
      <c r="I5" s="68">
        <v>4020401</v>
      </c>
      <c r="J5" s="68">
        <v>4140215</v>
      </c>
      <c r="K5" s="68">
        <v>4160401</v>
      </c>
      <c r="L5" s="68">
        <v>4160401</v>
      </c>
      <c r="M5" s="68">
        <v>3430401</v>
      </c>
      <c r="N5" s="68">
        <v>3420401</v>
      </c>
      <c r="O5" s="68">
        <v>3370401</v>
      </c>
      <c r="P5" s="68">
        <v>3420401</v>
      </c>
      <c r="Q5" s="331"/>
    </row>
    <row r="6" spans="1:17" ht="20.100000000000001" customHeight="1" x14ac:dyDescent="0.15">
      <c r="A6" s="147" t="s">
        <v>1077</v>
      </c>
      <c r="B6" s="120"/>
      <c r="C6" s="148"/>
      <c r="D6" s="148"/>
      <c r="E6" s="118"/>
      <c r="F6" s="68">
        <v>1</v>
      </c>
      <c r="G6" s="68">
        <v>1</v>
      </c>
      <c r="H6" s="68">
        <v>1</v>
      </c>
      <c r="I6" s="68">
        <v>2</v>
      </c>
      <c r="J6" s="68">
        <v>1</v>
      </c>
      <c r="K6" s="68">
        <v>2</v>
      </c>
      <c r="L6" s="68">
        <v>2</v>
      </c>
      <c r="M6" s="68">
        <v>2</v>
      </c>
      <c r="N6" s="68">
        <v>2</v>
      </c>
      <c r="O6" s="68">
        <v>2</v>
      </c>
      <c r="P6" s="68">
        <v>2</v>
      </c>
      <c r="Q6" s="331"/>
    </row>
    <row r="7" spans="1:17" ht="20.100000000000001" customHeight="1" x14ac:dyDescent="0.15">
      <c r="A7" s="147" t="s">
        <v>1078</v>
      </c>
      <c r="B7" s="120"/>
      <c r="C7" s="148"/>
      <c r="D7" s="148"/>
      <c r="E7" s="118"/>
      <c r="F7" s="68">
        <v>1</v>
      </c>
      <c r="G7" s="68">
        <v>1</v>
      </c>
      <c r="H7" s="68">
        <v>2</v>
      </c>
      <c r="I7" s="68">
        <v>2</v>
      </c>
      <c r="J7" s="68">
        <v>1</v>
      </c>
      <c r="K7" s="68">
        <v>2</v>
      </c>
      <c r="L7" s="68">
        <v>2</v>
      </c>
      <c r="M7" s="68">
        <v>2</v>
      </c>
      <c r="N7" s="68">
        <v>2</v>
      </c>
      <c r="O7" s="68">
        <v>2</v>
      </c>
      <c r="P7" s="68">
        <v>2</v>
      </c>
      <c r="Q7" s="331"/>
    </row>
    <row r="8" spans="1:17" ht="20.100000000000001" customHeight="1" x14ac:dyDescent="0.15">
      <c r="A8" s="755" t="s">
        <v>523</v>
      </c>
      <c r="B8" s="758" t="s">
        <v>1079</v>
      </c>
      <c r="C8" s="759"/>
      <c r="D8" s="759"/>
      <c r="E8" s="760"/>
      <c r="F8" s="68">
        <v>1</v>
      </c>
      <c r="G8" s="68">
        <v>1</v>
      </c>
      <c r="H8" s="68">
        <v>1</v>
      </c>
      <c r="I8" s="68">
        <v>1</v>
      </c>
      <c r="J8" s="68">
        <v>1</v>
      </c>
      <c r="K8" s="68">
        <v>1</v>
      </c>
      <c r="L8" s="68">
        <v>1</v>
      </c>
      <c r="M8" s="68">
        <v>1</v>
      </c>
      <c r="N8" s="68">
        <v>1</v>
      </c>
      <c r="O8" s="68">
        <v>1</v>
      </c>
      <c r="P8" s="68">
        <v>1</v>
      </c>
      <c r="Q8" s="331"/>
    </row>
    <row r="9" spans="1:17" ht="20.100000000000001" customHeight="1" x14ac:dyDescent="0.15">
      <c r="A9" s="756"/>
      <c r="B9" s="771" t="s">
        <v>522</v>
      </c>
      <c r="C9" s="773"/>
      <c r="D9" s="746" t="s">
        <v>521</v>
      </c>
      <c r="E9" s="746"/>
      <c r="F9" s="142">
        <v>340</v>
      </c>
      <c r="G9" s="142">
        <v>44</v>
      </c>
      <c r="H9" s="142">
        <v>0</v>
      </c>
      <c r="I9" s="142">
        <v>206</v>
      </c>
      <c r="J9" s="142">
        <v>100</v>
      </c>
      <c r="K9" s="142">
        <v>150</v>
      </c>
      <c r="L9" s="142">
        <v>110</v>
      </c>
      <c r="M9" s="142">
        <v>50</v>
      </c>
      <c r="N9" s="142">
        <v>47</v>
      </c>
      <c r="O9" s="142">
        <v>450</v>
      </c>
      <c r="P9" s="142">
        <v>311</v>
      </c>
      <c r="Q9" s="332">
        <v>1808</v>
      </c>
    </row>
    <row r="10" spans="1:17" ht="20.100000000000001" customHeight="1" x14ac:dyDescent="0.15">
      <c r="A10" s="756"/>
      <c r="B10" s="774"/>
      <c r="C10" s="776"/>
      <c r="D10" s="746" t="s">
        <v>520</v>
      </c>
      <c r="E10" s="746"/>
      <c r="F10" s="142">
        <v>0</v>
      </c>
      <c r="G10" s="142">
        <v>28</v>
      </c>
      <c r="H10" s="142">
        <v>100</v>
      </c>
      <c r="I10" s="142">
        <v>0</v>
      </c>
      <c r="J10" s="142">
        <v>0</v>
      </c>
      <c r="K10" s="142">
        <v>50</v>
      </c>
      <c r="L10" s="142">
        <v>60</v>
      </c>
      <c r="M10" s="142">
        <v>0</v>
      </c>
      <c r="N10" s="142">
        <v>0</v>
      </c>
      <c r="O10" s="142">
        <v>0</v>
      </c>
      <c r="P10" s="142">
        <v>0</v>
      </c>
      <c r="Q10" s="332">
        <v>238</v>
      </c>
    </row>
    <row r="11" spans="1:17" ht="20.100000000000001" customHeight="1" x14ac:dyDescent="0.15">
      <c r="A11" s="756"/>
      <c r="B11" s="774"/>
      <c r="C11" s="776"/>
      <c r="D11" s="746" t="s">
        <v>519</v>
      </c>
      <c r="E11" s="746"/>
      <c r="F11" s="142">
        <v>10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10</v>
      </c>
      <c r="P11" s="142">
        <v>0</v>
      </c>
      <c r="Q11" s="332">
        <v>20</v>
      </c>
    </row>
    <row r="12" spans="1:17" ht="20.100000000000001" customHeight="1" x14ac:dyDescent="0.15">
      <c r="A12" s="756"/>
      <c r="B12" s="774"/>
      <c r="C12" s="776"/>
      <c r="D12" s="746" t="s">
        <v>518</v>
      </c>
      <c r="E12" s="746"/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332">
        <v>0</v>
      </c>
    </row>
    <row r="13" spans="1:17" ht="20.100000000000001" customHeight="1" x14ac:dyDescent="0.15">
      <c r="A13" s="756"/>
      <c r="B13" s="774"/>
      <c r="C13" s="776"/>
      <c r="D13" s="746" t="s">
        <v>517</v>
      </c>
      <c r="E13" s="746"/>
      <c r="F13" s="142">
        <v>4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4</v>
      </c>
      <c r="P13" s="142">
        <v>10</v>
      </c>
      <c r="Q13" s="332">
        <v>18</v>
      </c>
    </row>
    <row r="14" spans="1:17" ht="20.100000000000001" customHeight="1" x14ac:dyDescent="0.15">
      <c r="A14" s="756"/>
      <c r="B14" s="777"/>
      <c r="C14" s="779"/>
      <c r="D14" s="746" t="s">
        <v>512</v>
      </c>
      <c r="E14" s="746"/>
      <c r="F14" s="142">
        <v>354</v>
      </c>
      <c r="G14" s="142">
        <v>72</v>
      </c>
      <c r="H14" s="142">
        <v>100</v>
      </c>
      <c r="I14" s="142">
        <v>206</v>
      </c>
      <c r="J14" s="142">
        <v>100</v>
      </c>
      <c r="K14" s="142">
        <v>200</v>
      </c>
      <c r="L14" s="142">
        <v>170</v>
      </c>
      <c r="M14" s="142">
        <v>50</v>
      </c>
      <c r="N14" s="142">
        <v>47</v>
      </c>
      <c r="O14" s="142">
        <v>464</v>
      </c>
      <c r="P14" s="142">
        <v>321</v>
      </c>
      <c r="Q14" s="332">
        <v>2084</v>
      </c>
    </row>
    <row r="15" spans="1:17" ht="20.100000000000001" customHeight="1" x14ac:dyDescent="0.15">
      <c r="A15" s="756"/>
      <c r="B15" s="787" t="s">
        <v>1541</v>
      </c>
      <c r="C15" s="788"/>
      <c r="D15" s="788"/>
      <c r="E15" s="788"/>
      <c r="F15" s="68">
        <v>3</v>
      </c>
      <c r="G15" s="68">
        <v>2</v>
      </c>
      <c r="H15" s="68">
        <v>3</v>
      </c>
      <c r="I15" s="68">
        <v>3</v>
      </c>
      <c r="J15" s="68">
        <v>2</v>
      </c>
      <c r="K15" s="68">
        <v>3</v>
      </c>
      <c r="L15" s="68">
        <v>3</v>
      </c>
      <c r="M15" s="68">
        <v>3</v>
      </c>
      <c r="N15" s="68">
        <v>2</v>
      </c>
      <c r="O15" s="68">
        <v>3</v>
      </c>
      <c r="P15" s="68">
        <v>3</v>
      </c>
      <c r="Q15" s="333"/>
    </row>
    <row r="16" spans="1:17" ht="20.100000000000001" customHeight="1" x14ac:dyDescent="0.15">
      <c r="A16" s="756"/>
      <c r="B16" s="771" t="s">
        <v>516</v>
      </c>
      <c r="C16" s="773"/>
      <c r="D16" s="789" t="s">
        <v>515</v>
      </c>
      <c r="E16" s="789"/>
      <c r="F16" s="66">
        <v>31916</v>
      </c>
      <c r="G16" s="66">
        <v>3240</v>
      </c>
      <c r="H16" s="66">
        <v>4671</v>
      </c>
      <c r="I16" s="66">
        <v>17662</v>
      </c>
      <c r="J16" s="66">
        <v>9947</v>
      </c>
      <c r="K16" s="66">
        <v>20678</v>
      </c>
      <c r="L16" s="66">
        <v>9462</v>
      </c>
      <c r="M16" s="66">
        <v>2910</v>
      </c>
      <c r="N16" s="66">
        <v>4202</v>
      </c>
      <c r="O16" s="66">
        <v>33447</v>
      </c>
      <c r="P16" s="66">
        <v>23992</v>
      </c>
      <c r="Q16" s="331">
        <v>162127</v>
      </c>
    </row>
    <row r="17" spans="1:17" ht="20.100000000000001" customHeight="1" x14ac:dyDescent="0.15">
      <c r="A17" s="756"/>
      <c r="B17" s="774"/>
      <c r="C17" s="776"/>
      <c r="D17" s="746" t="s">
        <v>514</v>
      </c>
      <c r="E17" s="746"/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257</v>
      </c>
      <c r="L17" s="66">
        <v>140</v>
      </c>
      <c r="M17" s="66">
        <v>0</v>
      </c>
      <c r="N17" s="66">
        <v>234</v>
      </c>
      <c r="O17" s="66">
        <v>0</v>
      </c>
      <c r="P17" s="66">
        <v>0</v>
      </c>
      <c r="Q17" s="331">
        <v>631</v>
      </c>
    </row>
    <row r="18" spans="1:17" ht="20.100000000000001" customHeight="1" x14ac:dyDescent="0.15">
      <c r="A18" s="756"/>
      <c r="B18" s="774"/>
      <c r="C18" s="776"/>
      <c r="D18" s="746" t="s">
        <v>513</v>
      </c>
      <c r="E18" s="746"/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331">
        <v>0</v>
      </c>
    </row>
    <row r="19" spans="1:17" ht="20.100000000000001" customHeight="1" x14ac:dyDescent="0.15">
      <c r="A19" s="756"/>
      <c r="B19" s="777"/>
      <c r="C19" s="779"/>
      <c r="D19" s="758" t="s">
        <v>512</v>
      </c>
      <c r="E19" s="760"/>
      <c r="F19" s="66">
        <v>31916</v>
      </c>
      <c r="G19" s="66">
        <v>3240</v>
      </c>
      <c r="H19" s="66">
        <v>4671</v>
      </c>
      <c r="I19" s="66">
        <v>17662</v>
      </c>
      <c r="J19" s="66">
        <v>9947</v>
      </c>
      <c r="K19" s="66">
        <v>20935</v>
      </c>
      <c r="L19" s="66">
        <v>9602</v>
      </c>
      <c r="M19" s="66">
        <v>2910</v>
      </c>
      <c r="N19" s="66">
        <v>4436</v>
      </c>
      <c r="O19" s="66">
        <v>33447</v>
      </c>
      <c r="P19" s="66">
        <v>23992</v>
      </c>
      <c r="Q19" s="331">
        <v>162758</v>
      </c>
    </row>
    <row r="20" spans="1:17" ht="20.100000000000001" customHeight="1" x14ac:dyDescent="0.15">
      <c r="A20" s="756"/>
      <c r="B20" s="781" t="s">
        <v>511</v>
      </c>
      <c r="C20" s="758" t="s">
        <v>510</v>
      </c>
      <c r="D20" s="759"/>
      <c r="E20" s="760"/>
      <c r="F20" s="66">
        <v>0</v>
      </c>
      <c r="G20" s="66">
        <v>0</v>
      </c>
      <c r="H20" s="66">
        <v>1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3</v>
      </c>
      <c r="O20" s="66">
        <v>0</v>
      </c>
      <c r="P20" s="66">
        <v>0</v>
      </c>
      <c r="Q20" s="331">
        <v>4</v>
      </c>
    </row>
    <row r="21" spans="1:17" ht="20.100000000000001" customHeight="1" x14ac:dyDescent="0.15">
      <c r="A21" s="756"/>
      <c r="B21" s="782"/>
      <c r="C21" s="766" t="s">
        <v>509</v>
      </c>
      <c r="D21" s="753" t="s">
        <v>508</v>
      </c>
      <c r="E21" s="150" t="s">
        <v>506</v>
      </c>
      <c r="F21" s="66">
        <v>60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120</v>
      </c>
      <c r="P21" s="66">
        <v>0</v>
      </c>
      <c r="Q21" s="331">
        <v>180</v>
      </c>
    </row>
    <row r="22" spans="1:17" ht="20.100000000000001" customHeight="1" x14ac:dyDescent="0.15">
      <c r="A22" s="756"/>
      <c r="B22" s="782"/>
      <c r="C22" s="767"/>
      <c r="D22" s="754"/>
      <c r="E22" s="150" t="s">
        <v>505</v>
      </c>
      <c r="F22" s="66">
        <v>57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94</v>
      </c>
      <c r="P22" s="66">
        <v>0</v>
      </c>
      <c r="Q22" s="331">
        <v>151</v>
      </c>
    </row>
    <row r="23" spans="1:17" ht="20.100000000000001" customHeight="1" x14ac:dyDescent="0.15">
      <c r="A23" s="756"/>
      <c r="B23" s="782"/>
      <c r="C23" s="767"/>
      <c r="D23" s="753" t="s">
        <v>507</v>
      </c>
      <c r="E23" s="150" t="s">
        <v>506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331"/>
    </row>
    <row r="24" spans="1:17" ht="19.5" customHeight="1" x14ac:dyDescent="0.15">
      <c r="A24" s="756"/>
      <c r="B24" s="783"/>
      <c r="C24" s="768"/>
      <c r="D24" s="754"/>
      <c r="E24" s="150" t="s">
        <v>505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333"/>
    </row>
    <row r="25" spans="1:17" ht="19.5" customHeight="1" x14ac:dyDescent="0.15">
      <c r="A25" s="756"/>
      <c r="B25" s="751" t="s">
        <v>504</v>
      </c>
      <c r="C25" s="761" t="s">
        <v>1080</v>
      </c>
      <c r="D25" s="780"/>
      <c r="E25" s="762"/>
      <c r="F25" s="66">
        <v>1</v>
      </c>
      <c r="G25" s="66">
        <v>1</v>
      </c>
      <c r="H25" s="66">
        <v>2</v>
      </c>
      <c r="I25" s="66">
        <v>1</v>
      </c>
      <c r="J25" s="66">
        <v>1</v>
      </c>
      <c r="K25" s="66">
        <v>1</v>
      </c>
      <c r="L25" s="66">
        <v>1</v>
      </c>
      <c r="M25" s="66">
        <v>1</v>
      </c>
      <c r="N25" s="66">
        <v>1</v>
      </c>
      <c r="O25" s="66">
        <v>1</v>
      </c>
      <c r="P25" s="66">
        <v>1</v>
      </c>
      <c r="Q25" s="333">
        <v>11</v>
      </c>
    </row>
    <row r="26" spans="1:17" ht="20.100000000000001" customHeight="1" x14ac:dyDescent="0.15">
      <c r="A26" s="756"/>
      <c r="B26" s="752"/>
      <c r="C26" s="761" t="s">
        <v>503</v>
      </c>
      <c r="D26" s="780"/>
      <c r="E26" s="762"/>
      <c r="F26" s="66">
        <v>10</v>
      </c>
      <c r="G26" s="66">
        <v>3</v>
      </c>
      <c r="H26" s="66">
        <v>0</v>
      </c>
      <c r="I26" s="66">
        <v>4</v>
      </c>
      <c r="J26" s="66">
        <v>7</v>
      </c>
      <c r="K26" s="66">
        <v>7</v>
      </c>
      <c r="L26" s="66">
        <v>5</v>
      </c>
      <c r="M26" s="66">
        <v>2</v>
      </c>
      <c r="N26" s="66">
        <v>1</v>
      </c>
      <c r="O26" s="66">
        <v>8</v>
      </c>
      <c r="P26" s="66">
        <v>7</v>
      </c>
      <c r="Q26" s="331">
        <v>54</v>
      </c>
    </row>
    <row r="27" spans="1:17" ht="20.100000000000001" customHeight="1" x14ac:dyDescent="0.15">
      <c r="A27" s="757"/>
      <c r="B27" s="761" t="s">
        <v>502</v>
      </c>
      <c r="C27" s="780"/>
      <c r="D27" s="780"/>
      <c r="E27" s="762"/>
      <c r="F27" s="334" t="s">
        <v>501</v>
      </c>
      <c r="G27" s="334" t="s">
        <v>1695</v>
      </c>
      <c r="H27" s="334" t="s">
        <v>1735</v>
      </c>
      <c r="I27" s="334" t="s">
        <v>501</v>
      </c>
      <c r="J27" s="334" t="s">
        <v>1633</v>
      </c>
      <c r="K27" s="334" t="s">
        <v>499</v>
      </c>
      <c r="L27" s="334" t="s">
        <v>499</v>
      </c>
      <c r="M27" s="334" t="s">
        <v>1579</v>
      </c>
      <c r="N27" s="334" t="s">
        <v>500</v>
      </c>
      <c r="O27" s="334" t="s">
        <v>1542</v>
      </c>
      <c r="P27" s="334" t="s">
        <v>1542</v>
      </c>
      <c r="Q27" s="333"/>
    </row>
    <row r="28" spans="1:17" ht="20.100000000000001" customHeight="1" x14ac:dyDescent="0.15">
      <c r="A28" s="755" t="s">
        <v>498</v>
      </c>
      <c r="B28" s="758" t="s">
        <v>1081</v>
      </c>
      <c r="C28" s="759"/>
      <c r="D28" s="759"/>
      <c r="E28" s="760"/>
      <c r="F28" s="66">
        <v>3</v>
      </c>
      <c r="G28" s="66">
        <v>3</v>
      </c>
      <c r="H28" s="66">
        <v>3</v>
      </c>
      <c r="I28" s="66">
        <v>1</v>
      </c>
      <c r="J28" s="66">
        <v>3</v>
      </c>
      <c r="K28" s="66">
        <v>3</v>
      </c>
      <c r="L28" s="66">
        <v>3</v>
      </c>
      <c r="M28" s="66">
        <v>2</v>
      </c>
      <c r="N28" s="66">
        <v>3</v>
      </c>
      <c r="O28" s="66">
        <v>3</v>
      </c>
      <c r="P28" s="66">
        <v>3</v>
      </c>
      <c r="Q28" s="333"/>
    </row>
    <row r="29" spans="1:17" ht="20.100000000000001" customHeight="1" x14ac:dyDescent="0.15">
      <c r="A29" s="756"/>
      <c r="B29" s="758" t="s">
        <v>497</v>
      </c>
      <c r="C29" s="759"/>
      <c r="D29" s="759"/>
      <c r="E29" s="760"/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331">
        <v>0</v>
      </c>
    </row>
    <row r="30" spans="1:17" ht="20.100000000000001" customHeight="1" x14ac:dyDescent="0.15">
      <c r="A30" s="756"/>
      <c r="B30" s="758" t="s">
        <v>496</v>
      </c>
      <c r="C30" s="759"/>
      <c r="D30" s="759"/>
      <c r="E30" s="760"/>
      <c r="F30" s="66">
        <v>365</v>
      </c>
      <c r="G30" s="66">
        <v>365</v>
      </c>
      <c r="H30" s="66">
        <v>365</v>
      </c>
      <c r="I30" s="66">
        <v>365</v>
      </c>
      <c r="J30" s="66">
        <v>365</v>
      </c>
      <c r="K30" s="66">
        <v>365</v>
      </c>
      <c r="L30" s="66">
        <v>365</v>
      </c>
      <c r="M30" s="66">
        <v>365</v>
      </c>
      <c r="N30" s="66">
        <v>365</v>
      </c>
      <c r="O30" s="66">
        <v>365</v>
      </c>
      <c r="P30" s="66">
        <v>365</v>
      </c>
      <c r="Q30" s="331">
        <v>4015</v>
      </c>
    </row>
    <row r="31" spans="1:17" ht="20.100000000000001" customHeight="1" x14ac:dyDescent="0.15">
      <c r="A31" s="756"/>
      <c r="B31" s="758" t="s">
        <v>495</v>
      </c>
      <c r="C31" s="759"/>
      <c r="D31" s="759"/>
      <c r="E31" s="760"/>
      <c r="F31" s="66">
        <v>119384</v>
      </c>
      <c r="G31" s="66">
        <v>23545</v>
      </c>
      <c r="H31" s="66">
        <v>33978</v>
      </c>
      <c r="I31" s="66">
        <v>65612</v>
      </c>
      <c r="J31" s="66">
        <v>29060</v>
      </c>
      <c r="K31" s="66">
        <v>59119</v>
      </c>
      <c r="L31" s="66">
        <v>54375</v>
      </c>
      <c r="M31" s="66">
        <v>17447</v>
      </c>
      <c r="N31" s="66">
        <v>10255</v>
      </c>
      <c r="O31" s="66">
        <v>118891</v>
      </c>
      <c r="P31" s="66">
        <v>82208</v>
      </c>
      <c r="Q31" s="331">
        <v>613874</v>
      </c>
    </row>
    <row r="32" spans="1:17" ht="20.100000000000001" customHeight="1" x14ac:dyDescent="0.15">
      <c r="A32" s="756"/>
      <c r="B32" s="758" t="s">
        <v>494</v>
      </c>
      <c r="C32" s="759"/>
      <c r="D32" s="759"/>
      <c r="E32" s="760"/>
      <c r="F32" s="66">
        <v>244</v>
      </c>
      <c r="G32" s="66">
        <v>244</v>
      </c>
      <c r="H32" s="66">
        <v>244</v>
      </c>
      <c r="I32" s="66">
        <v>243</v>
      </c>
      <c r="J32" s="66">
        <v>244</v>
      </c>
      <c r="K32" s="66">
        <v>243</v>
      </c>
      <c r="L32" s="66">
        <v>244</v>
      </c>
      <c r="M32" s="66">
        <v>295</v>
      </c>
      <c r="N32" s="66">
        <v>293</v>
      </c>
      <c r="O32" s="66">
        <v>244</v>
      </c>
      <c r="P32" s="66">
        <v>244</v>
      </c>
      <c r="Q32" s="331">
        <v>2782</v>
      </c>
    </row>
    <row r="33" spans="1:17" ht="20.100000000000001" customHeight="1" x14ac:dyDescent="0.15">
      <c r="A33" s="756"/>
      <c r="B33" s="758" t="s">
        <v>493</v>
      </c>
      <c r="C33" s="759"/>
      <c r="D33" s="759"/>
      <c r="E33" s="760"/>
      <c r="F33" s="66">
        <v>240191</v>
      </c>
      <c r="G33" s="66">
        <v>18032</v>
      </c>
      <c r="H33" s="66">
        <v>5921</v>
      </c>
      <c r="I33" s="66">
        <v>141452</v>
      </c>
      <c r="J33" s="66">
        <v>57565</v>
      </c>
      <c r="K33" s="66">
        <v>98101</v>
      </c>
      <c r="L33" s="66">
        <v>74864</v>
      </c>
      <c r="M33" s="66">
        <v>37540</v>
      </c>
      <c r="N33" s="66">
        <v>52171</v>
      </c>
      <c r="O33" s="66">
        <v>206755</v>
      </c>
      <c r="P33" s="66">
        <v>130909</v>
      </c>
      <c r="Q33" s="331">
        <v>1063501</v>
      </c>
    </row>
    <row r="34" spans="1:17" ht="20.100000000000001" customHeight="1" x14ac:dyDescent="0.15">
      <c r="A34" s="756"/>
      <c r="B34" s="771" t="s">
        <v>492</v>
      </c>
      <c r="C34" s="772"/>
      <c r="D34" s="773"/>
      <c r="E34" s="150" t="s">
        <v>57</v>
      </c>
      <c r="F34" s="66">
        <v>559</v>
      </c>
      <c r="G34" s="66">
        <v>54</v>
      </c>
      <c r="H34" s="66">
        <v>54</v>
      </c>
      <c r="I34" s="66">
        <v>2</v>
      </c>
      <c r="J34" s="66">
        <v>122</v>
      </c>
      <c r="K34" s="66">
        <v>249</v>
      </c>
      <c r="L34" s="66">
        <v>227</v>
      </c>
      <c r="M34" s="66">
        <v>1</v>
      </c>
      <c r="N34" s="66">
        <v>60</v>
      </c>
      <c r="O34" s="66">
        <v>560</v>
      </c>
      <c r="P34" s="66">
        <v>440</v>
      </c>
      <c r="Q34" s="331">
        <v>2328</v>
      </c>
    </row>
    <row r="35" spans="1:17" ht="20.100000000000001" customHeight="1" x14ac:dyDescent="0.15">
      <c r="A35" s="756"/>
      <c r="B35" s="774"/>
      <c r="C35" s="775"/>
      <c r="D35" s="776"/>
      <c r="E35" s="150" t="s">
        <v>77</v>
      </c>
      <c r="F35" s="66">
        <v>559</v>
      </c>
      <c r="G35" s="66">
        <v>54</v>
      </c>
      <c r="H35" s="66">
        <v>54</v>
      </c>
      <c r="I35" s="66">
        <v>2</v>
      </c>
      <c r="J35" s="66">
        <v>122</v>
      </c>
      <c r="K35" s="66">
        <v>249</v>
      </c>
      <c r="L35" s="66">
        <v>227</v>
      </c>
      <c r="M35" s="66">
        <v>1</v>
      </c>
      <c r="N35" s="66">
        <v>60</v>
      </c>
      <c r="O35" s="66">
        <v>560</v>
      </c>
      <c r="P35" s="66">
        <v>440</v>
      </c>
      <c r="Q35" s="331">
        <v>2328</v>
      </c>
    </row>
    <row r="36" spans="1:17" ht="20.100000000000001" customHeight="1" x14ac:dyDescent="0.15">
      <c r="A36" s="756"/>
      <c r="B36" s="777"/>
      <c r="C36" s="778"/>
      <c r="D36" s="779"/>
      <c r="E36" s="150" t="s">
        <v>78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331">
        <v>0</v>
      </c>
    </row>
    <row r="37" spans="1:17" ht="20.100000000000001" customHeight="1" x14ac:dyDescent="0.15">
      <c r="A37" s="756"/>
      <c r="B37" s="763" t="s">
        <v>491</v>
      </c>
      <c r="C37" s="747" t="s">
        <v>490</v>
      </c>
      <c r="D37" s="748"/>
      <c r="E37" s="150" t="s">
        <v>487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331">
        <v>0</v>
      </c>
    </row>
    <row r="38" spans="1:17" ht="20.100000000000001" customHeight="1" x14ac:dyDescent="0.15">
      <c r="A38" s="756"/>
      <c r="B38" s="764"/>
      <c r="C38" s="749"/>
      <c r="D38" s="750"/>
      <c r="E38" s="150" t="s">
        <v>489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331">
        <v>0</v>
      </c>
    </row>
    <row r="39" spans="1:17" ht="20.100000000000001" customHeight="1" x14ac:dyDescent="0.15">
      <c r="A39" s="756"/>
      <c r="B39" s="765"/>
      <c r="C39" s="769" t="s">
        <v>488</v>
      </c>
      <c r="D39" s="770"/>
      <c r="E39" s="150" t="s">
        <v>487</v>
      </c>
      <c r="F39" s="66">
        <v>0</v>
      </c>
      <c r="G39" s="66">
        <v>0</v>
      </c>
      <c r="H39" s="66">
        <v>33978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331">
        <v>33978</v>
      </c>
    </row>
    <row r="40" spans="1:17" ht="31.5" x14ac:dyDescent="0.15">
      <c r="A40" s="757"/>
      <c r="B40" s="151" t="s">
        <v>486</v>
      </c>
      <c r="C40" s="761" t="s">
        <v>485</v>
      </c>
      <c r="D40" s="762"/>
      <c r="E40" s="152" t="s">
        <v>484</v>
      </c>
      <c r="F40" s="66">
        <v>297</v>
      </c>
      <c r="G40" s="66">
        <v>959</v>
      </c>
      <c r="H40" s="66">
        <v>0</v>
      </c>
      <c r="I40" s="66">
        <v>4831</v>
      </c>
      <c r="J40" s="66">
        <v>0</v>
      </c>
      <c r="K40" s="66">
        <v>0</v>
      </c>
      <c r="L40" s="66">
        <v>0</v>
      </c>
      <c r="M40" s="66">
        <v>0</v>
      </c>
      <c r="N40" s="66">
        <v>3639</v>
      </c>
      <c r="O40" s="66">
        <v>0</v>
      </c>
      <c r="P40" s="66">
        <v>0</v>
      </c>
      <c r="Q40" s="331">
        <v>9726</v>
      </c>
    </row>
    <row r="44" spans="1:17" x14ac:dyDescent="0.15"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</row>
  </sheetData>
  <mergeCells count="37">
    <mergeCell ref="B33:E33"/>
    <mergeCell ref="A3:E3"/>
    <mergeCell ref="A8:A27"/>
    <mergeCell ref="B8:E8"/>
    <mergeCell ref="B9:C14"/>
    <mergeCell ref="B15:E15"/>
    <mergeCell ref="B27:E27"/>
    <mergeCell ref="B29:E29"/>
    <mergeCell ref="B30:E30"/>
    <mergeCell ref="B31:E31"/>
    <mergeCell ref="D10:E10"/>
    <mergeCell ref="B16:C19"/>
    <mergeCell ref="D19:E19"/>
    <mergeCell ref="D18:E18"/>
    <mergeCell ref="D17:E17"/>
    <mergeCell ref="D16:E16"/>
    <mergeCell ref="C37:D38"/>
    <mergeCell ref="B25:B26"/>
    <mergeCell ref="D21:D22"/>
    <mergeCell ref="A28:A40"/>
    <mergeCell ref="B28:E28"/>
    <mergeCell ref="D23:D24"/>
    <mergeCell ref="C40:D40"/>
    <mergeCell ref="B37:B39"/>
    <mergeCell ref="C21:C24"/>
    <mergeCell ref="C39:D39"/>
    <mergeCell ref="B32:E32"/>
    <mergeCell ref="B34:D36"/>
    <mergeCell ref="C25:E25"/>
    <mergeCell ref="C26:E26"/>
    <mergeCell ref="B20:B24"/>
    <mergeCell ref="C20:E20"/>
    <mergeCell ref="D9:E9"/>
    <mergeCell ref="D14:E14"/>
    <mergeCell ref="D13:E13"/>
    <mergeCell ref="D12:E12"/>
    <mergeCell ref="D11:E11"/>
  </mergeCells>
  <phoneticPr fontId="17"/>
  <pageMargins left="0.78740157480314965" right="0.78740157480314965" top="0.78740157480314965" bottom="0.78740157480314965" header="0.51181102362204722" footer="0.51181102362204722"/>
  <pageSetup paperSize="9" scale="62" fitToWidth="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57</vt:i4>
      </vt:variant>
    </vt:vector>
  </HeadingPairs>
  <TitlesOfParts>
    <vt:vector size="102" baseType="lpstr">
      <vt:lpstr>上1</vt:lpstr>
      <vt:lpstr>上2</vt:lpstr>
      <vt:lpstr>上3</vt:lpstr>
      <vt:lpstr>上4</vt:lpstr>
      <vt:lpstr>上5</vt:lpstr>
      <vt:lpstr>上6</vt:lpstr>
      <vt:lpstr>上7</vt:lpstr>
      <vt:lpstr>上8</vt:lpstr>
      <vt:lpstr>病1</vt:lpstr>
      <vt:lpstr>病2</vt:lpstr>
      <vt:lpstr>病3</vt:lpstr>
      <vt:lpstr>病4</vt:lpstr>
      <vt:lpstr>病5</vt:lpstr>
      <vt:lpstr>病6</vt:lpstr>
      <vt:lpstr>病7</vt:lpstr>
      <vt:lpstr>病8</vt:lpstr>
      <vt:lpstr>病9</vt:lpstr>
      <vt:lpstr>病A</vt:lpstr>
      <vt:lpstr>病B</vt:lpstr>
      <vt:lpstr>下1</vt:lpstr>
      <vt:lpstr>下2</vt:lpstr>
      <vt:lpstr>下3</vt:lpstr>
      <vt:lpstr>下4</vt:lpstr>
      <vt:lpstr>下5</vt:lpstr>
      <vt:lpstr>下6</vt:lpstr>
      <vt:lpstr>下7</vt:lpstr>
      <vt:lpstr>下8</vt:lpstr>
      <vt:lpstr>下9</vt:lpstr>
      <vt:lpstr>下A</vt:lpstr>
      <vt:lpstr>環1</vt:lpstr>
      <vt:lpstr>環2</vt:lpstr>
      <vt:lpstr>環3</vt:lpstr>
      <vt:lpstr>環4</vt:lpstr>
      <vt:lpstr>環5</vt:lpstr>
      <vt:lpstr>環6</vt:lpstr>
      <vt:lpstr>環7</vt:lpstr>
      <vt:lpstr>環8</vt:lpstr>
      <vt:lpstr>環9</vt:lpstr>
      <vt:lpstr>環（A）</vt:lpstr>
      <vt:lpstr>介1</vt:lpstr>
      <vt:lpstr>介2</vt:lpstr>
      <vt:lpstr>介3</vt:lpstr>
      <vt:lpstr>介4</vt:lpstr>
      <vt:lpstr>介5</vt:lpstr>
      <vt:lpstr>介6</vt:lpstr>
      <vt:lpstr>下1!Print_Area</vt:lpstr>
      <vt:lpstr>下2!Print_Area</vt:lpstr>
      <vt:lpstr>下3!Print_Area</vt:lpstr>
      <vt:lpstr>下4!Print_Area</vt:lpstr>
      <vt:lpstr>下5!Print_Area</vt:lpstr>
      <vt:lpstr>下6!Print_Area</vt:lpstr>
      <vt:lpstr>下7!Print_Area</vt:lpstr>
      <vt:lpstr>下8!Print_Area</vt:lpstr>
      <vt:lpstr>下9!Print_Area</vt:lpstr>
      <vt:lpstr>下A!Print_Area</vt:lpstr>
      <vt:lpstr>介1!Print_Area</vt:lpstr>
      <vt:lpstr>介2!Print_Area</vt:lpstr>
      <vt:lpstr>介3!Print_Area</vt:lpstr>
      <vt:lpstr>介4!Print_Area</vt:lpstr>
      <vt:lpstr>介5!Print_Area</vt:lpstr>
      <vt:lpstr>介6!Print_Area</vt:lpstr>
      <vt:lpstr>'環（A）'!Print_Area</vt:lpstr>
      <vt:lpstr>環1!Print_Area</vt:lpstr>
      <vt:lpstr>環2!Print_Area</vt:lpstr>
      <vt:lpstr>環3!Print_Area</vt:lpstr>
      <vt:lpstr>環4!Print_Area</vt:lpstr>
      <vt:lpstr>環5!Print_Area</vt:lpstr>
      <vt:lpstr>環6!Print_Area</vt:lpstr>
      <vt:lpstr>環7!Print_Area</vt:lpstr>
      <vt:lpstr>環8!Print_Area</vt:lpstr>
      <vt:lpstr>環9!Print_Area</vt:lpstr>
      <vt:lpstr>上1!Print_Area</vt:lpstr>
      <vt:lpstr>上2!Print_Area</vt:lpstr>
      <vt:lpstr>上3!Print_Area</vt:lpstr>
      <vt:lpstr>上4!Print_Area</vt:lpstr>
      <vt:lpstr>上5!Print_Area</vt:lpstr>
      <vt:lpstr>上6!Print_Area</vt:lpstr>
      <vt:lpstr>上7!Print_Area</vt:lpstr>
      <vt:lpstr>上8!Print_Area</vt:lpstr>
      <vt:lpstr>病1!Print_Area</vt:lpstr>
      <vt:lpstr>病2!Print_Area</vt:lpstr>
      <vt:lpstr>病3!Print_Area</vt:lpstr>
      <vt:lpstr>病4!Print_Area</vt:lpstr>
      <vt:lpstr>病5!Print_Area</vt:lpstr>
      <vt:lpstr>病6!Print_Area</vt:lpstr>
      <vt:lpstr>病7!Print_Area</vt:lpstr>
      <vt:lpstr>病8!Print_Area</vt:lpstr>
      <vt:lpstr>病9!Print_Area</vt:lpstr>
      <vt:lpstr>病A!Print_Area</vt:lpstr>
      <vt:lpstr>病B!Print_Area</vt:lpstr>
      <vt:lpstr>上1!Print_Titles</vt:lpstr>
      <vt:lpstr>上2!Print_Titles</vt:lpstr>
      <vt:lpstr>上3!Print_Titles</vt:lpstr>
      <vt:lpstr>上4!Print_Titles</vt:lpstr>
      <vt:lpstr>上6!Print_Titles</vt:lpstr>
      <vt:lpstr>上7!Print_Titles</vt:lpstr>
      <vt:lpstr>上8!Print_Titles</vt:lpstr>
      <vt:lpstr>病5!Print_Titles</vt:lpstr>
      <vt:lpstr>病6!Print_Titles</vt:lpstr>
      <vt:lpstr>病9!Print_Titles</vt:lpstr>
      <vt:lpstr>病A!Print_Titles</vt:lpstr>
      <vt:lpstr>病B!Print_Titles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＊</cp:lastModifiedBy>
  <cp:lastPrinted>2019-01-29T02:01:55Z</cp:lastPrinted>
  <dcterms:modified xsi:type="dcterms:W3CDTF">2019-01-29T10:55:40Z</dcterms:modified>
</cp:coreProperties>
</file>