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40" windowHeight="4230" activeTab="0"/>
  </bookViews>
  <sheets>
    <sheet name="81" sheetId="1" r:id="rId1"/>
  </sheets>
  <definedNames/>
  <calcPr fullCalcOnLoad="1"/>
</workbook>
</file>

<file path=xl/sharedStrings.xml><?xml version="1.0" encoding="utf-8"?>
<sst xmlns="http://schemas.openxmlformats.org/spreadsheetml/2006/main" count="26" uniqueCount="19">
  <si>
    <t>計</t>
  </si>
  <si>
    <t>国立</t>
  </si>
  <si>
    <t>公立</t>
  </si>
  <si>
    <t>私立</t>
  </si>
  <si>
    <t>区　分</t>
  </si>
  <si>
    <t>男</t>
  </si>
  <si>
    <t>女</t>
  </si>
  <si>
    <t>助教</t>
  </si>
  <si>
    <t>大　　学</t>
  </si>
  <si>
    <t>教授</t>
  </si>
  <si>
    <t>准教授</t>
  </si>
  <si>
    <t>講師</t>
  </si>
  <si>
    <t>助手</t>
  </si>
  <si>
    <t>学長</t>
  </si>
  <si>
    <t>副学長</t>
  </si>
  <si>
    <t>注　この表は、大学本部が京都府に所在する大学の教員数であり、学部、教養部(一般教養)及び大学院等の教員数である。</t>
  </si>
  <si>
    <t>平成28年度</t>
  </si>
  <si>
    <t>平成29年度</t>
  </si>
  <si>
    <t>81　職名別教員数(本務者)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</si>
</sst>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#,##0;\-#,##0;&quot;-&quot;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b/>
      <sz val="10"/>
      <name val="ＭＳ 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41" fontId="4" fillId="0" borderId="0" xfId="49" applyNumberFormat="1" applyFont="1" applyFill="1" applyAlignment="1">
      <alignment vertical="center"/>
    </xf>
    <xf numFmtId="41" fontId="4" fillId="0" borderId="10" xfId="49" applyNumberFormat="1" applyFont="1" applyFill="1" applyBorder="1" applyAlignment="1">
      <alignment horizontal="center" vertical="center"/>
    </xf>
    <xf numFmtId="41" fontId="4" fillId="0" borderId="11" xfId="49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41" fontId="5" fillId="0" borderId="0" xfId="0" applyNumberFormat="1" applyFont="1" applyFill="1" applyAlignment="1">
      <alignment vertical="center"/>
    </xf>
    <xf numFmtId="41" fontId="6" fillId="0" borderId="0" xfId="0" applyNumberFormat="1" applyFont="1" applyFill="1" applyAlignment="1">
      <alignment vertical="center"/>
    </xf>
    <xf numFmtId="49" fontId="5" fillId="0" borderId="0" xfId="0" applyNumberFormat="1" applyFont="1" applyFill="1" applyAlignment="1">
      <alignment vertical="center"/>
    </xf>
    <xf numFmtId="41" fontId="4" fillId="0" borderId="0" xfId="49" applyNumberFormat="1" applyFont="1" applyFill="1" applyAlignment="1">
      <alignment horizontal="center" vertical="center"/>
    </xf>
    <xf numFmtId="49" fontId="4" fillId="0" borderId="0" xfId="49" applyNumberFormat="1" applyFont="1" applyFill="1" applyAlignment="1">
      <alignment horizontal="distributed" vertical="center"/>
    </xf>
    <xf numFmtId="41" fontId="4" fillId="0" borderId="0" xfId="0" applyNumberFormat="1" applyFont="1" applyFill="1" applyAlignment="1">
      <alignment vertical="center"/>
    </xf>
    <xf numFmtId="177" fontId="4" fillId="0" borderId="0" xfId="0" applyNumberFormat="1" applyFont="1" applyFill="1" applyBorder="1" applyAlignment="1">
      <alignment vertical="center"/>
    </xf>
    <xf numFmtId="177" fontId="4" fillId="0" borderId="0" xfId="49" applyNumberFormat="1" applyFont="1" applyFill="1" applyAlignment="1">
      <alignment vertical="center"/>
    </xf>
    <xf numFmtId="177" fontId="4" fillId="0" borderId="0" xfId="49" applyNumberFormat="1" applyFont="1" applyFill="1" applyBorder="1" applyAlignment="1">
      <alignment vertical="center"/>
    </xf>
    <xf numFmtId="177" fontId="4" fillId="0" borderId="12" xfId="0" applyNumberFormat="1" applyFont="1" applyFill="1" applyBorder="1" applyAlignment="1">
      <alignment vertical="center"/>
    </xf>
    <xf numFmtId="177" fontId="4" fillId="0" borderId="12" xfId="49" applyNumberFormat="1" applyFont="1" applyFill="1" applyBorder="1" applyAlignment="1">
      <alignment vertical="center"/>
    </xf>
    <xf numFmtId="49" fontId="4" fillId="0" borderId="0" xfId="49" applyNumberFormat="1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horizontal="distributed" vertical="center"/>
    </xf>
    <xf numFmtId="49" fontId="4" fillId="0" borderId="12" xfId="49" applyNumberFormat="1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distributed" vertical="center"/>
    </xf>
    <xf numFmtId="49" fontId="4" fillId="0" borderId="15" xfId="49" applyNumberFormat="1" applyFont="1" applyFill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0" xfId="0" applyAlignment="1">
      <alignment vertical="center"/>
    </xf>
    <xf numFmtId="49" fontId="7" fillId="0" borderId="15" xfId="49" applyNumberFormat="1" applyFont="1" applyFill="1" applyBorder="1" applyAlignment="1">
      <alignment vertical="center"/>
    </xf>
    <xf numFmtId="177" fontId="6" fillId="0" borderId="0" xfId="0" applyNumberFormat="1" applyFont="1" applyFill="1" applyBorder="1" applyAlignment="1">
      <alignment vertical="center"/>
    </xf>
    <xf numFmtId="177" fontId="4" fillId="0" borderId="0" xfId="49" applyNumberFormat="1" applyFont="1" applyFill="1" applyBorder="1" applyAlignment="1">
      <alignment horizontal="right" vertical="center"/>
    </xf>
    <xf numFmtId="177" fontId="4" fillId="0" borderId="12" xfId="49" applyNumberFormat="1" applyFont="1" applyFill="1" applyBorder="1" applyAlignment="1">
      <alignment horizontal="right" vertical="center"/>
    </xf>
    <xf numFmtId="49" fontId="6" fillId="0" borderId="0" xfId="49" applyNumberFormat="1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distributed" vertical="center"/>
    </xf>
    <xf numFmtId="49" fontId="4" fillId="0" borderId="15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41" fontId="4" fillId="0" borderId="19" xfId="49" applyNumberFormat="1" applyFont="1" applyFill="1" applyBorder="1" applyAlignment="1">
      <alignment horizontal="center" vertical="center"/>
    </xf>
    <xf numFmtId="41" fontId="4" fillId="0" borderId="20" xfId="49" applyNumberFormat="1" applyFont="1" applyFill="1" applyBorder="1" applyAlignment="1">
      <alignment horizontal="center" vertical="center"/>
    </xf>
    <xf numFmtId="41" fontId="4" fillId="0" borderId="21" xfId="49" applyNumberFormat="1" applyFont="1" applyFill="1" applyBorder="1" applyAlignment="1">
      <alignment horizontal="center" vertical="center"/>
    </xf>
    <xf numFmtId="41" fontId="4" fillId="0" borderId="22" xfId="49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7"/>
  <sheetViews>
    <sheetView tabSelected="1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375" defaultRowHeight="13.5"/>
  <cols>
    <col min="1" max="1" width="5.625" style="10" customWidth="1"/>
    <col min="2" max="2" width="10.625" style="10" customWidth="1"/>
    <col min="3" max="5" width="8.625" style="11" customWidth="1"/>
    <col min="6" max="11" width="8.625" style="1" customWidth="1"/>
    <col min="12" max="16384" width="9.375" style="1" customWidth="1"/>
  </cols>
  <sheetData>
    <row r="1" spans="1:5" ht="12">
      <c r="A1" s="4" t="s">
        <v>8</v>
      </c>
      <c r="B1" s="5"/>
      <c r="C1" s="1"/>
      <c r="D1" s="1"/>
      <c r="E1" s="1"/>
    </row>
    <row r="2" spans="1:5" ht="12">
      <c r="A2" s="6"/>
      <c r="B2" s="5"/>
      <c r="C2" s="1"/>
      <c r="D2" s="1"/>
      <c r="E2" s="1"/>
    </row>
    <row r="3" spans="1:5" ht="15.75" customHeight="1" thickBot="1">
      <c r="A3" s="7" t="s">
        <v>18</v>
      </c>
      <c r="B3" s="8"/>
      <c r="C3" s="1"/>
      <c r="D3" s="1"/>
      <c r="E3" s="1"/>
    </row>
    <row r="4" spans="1:11" ht="15.75" customHeight="1">
      <c r="A4" s="30" t="s">
        <v>4</v>
      </c>
      <c r="B4" s="31"/>
      <c r="C4" s="35" t="s">
        <v>0</v>
      </c>
      <c r="D4" s="36"/>
      <c r="E4" s="37"/>
      <c r="F4" s="35" t="s">
        <v>1</v>
      </c>
      <c r="G4" s="37"/>
      <c r="H4" s="35" t="s">
        <v>2</v>
      </c>
      <c r="I4" s="37"/>
      <c r="J4" s="34" t="s">
        <v>3</v>
      </c>
      <c r="K4" s="35"/>
    </row>
    <row r="5" spans="1:11" ht="15.75" customHeight="1">
      <c r="A5" s="32"/>
      <c r="B5" s="33"/>
      <c r="C5" s="2" t="s">
        <v>0</v>
      </c>
      <c r="D5" s="2" t="s">
        <v>5</v>
      </c>
      <c r="E5" s="2" t="s">
        <v>6</v>
      </c>
      <c r="F5" s="2" t="s">
        <v>5</v>
      </c>
      <c r="G5" s="2" t="s">
        <v>6</v>
      </c>
      <c r="H5" s="2" t="s">
        <v>5</v>
      </c>
      <c r="I5" s="2" t="s">
        <v>6</v>
      </c>
      <c r="J5" s="2" t="s">
        <v>5</v>
      </c>
      <c r="K5" s="3" t="s">
        <v>6</v>
      </c>
    </row>
    <row r="6" spans="1:31" ht="19.5" customHeight="1">
      <c r="A6" s="28" t="s">
        <v>16</v>
      </c>
      <c r="B6" s="29"/>
      <c r="C6" s="25">
        <v>9946</v>
      </c>
      <c r="D6" s="25">
        <v>7928</v>
      </c>
      <c r="E6" s="25">
        <v>2018</v>
      </c>
      <c r="F6" s="25">
        <v>3313</v>
      </c>
      <c r="G6" s="25">
        <v>468</v>
      </c>
      <c r="H6" s="25">
        <v>587</v>
      </c>
      <c r="I6" s="25">
        <v>138</v>
      </c>
      <c r="J6" s="25">
        <v>4028</v>
      </c>
      <c r="K6" s="25">
        <v>1412</v>
      </c>
      <c r="W6" s="9"/>
      <c r="X6" s="9"/>
      <c r="Y6" s="9"/>
      <c r="Z6" s="9"/>
      <c r="AA6" s="9"/>
      <c r="AB6" s="9"/>
      <c r="AC6" s="9"/>
      <c r="AD6" s="9"/>
      <c r="AE6" s="9"/>
    </row>
    <row r="7" spans="1:31" ht="19.5" customHeight="1">
      <c r="A7" s="28" t="s">
        <v>17</v>
      </c>
      <c r="B7" s="29"/>
      <c r="C7" s="25">
        <v>10042</v>
      </c>
      <c r="D7" s="25">
        <v>7988</v>
      </c>
      <c r="E7" s="25">
        <v>2054</v>
      </c>
      <c r="F7" s="25">
        <v>3319</v>
      </c>
      <c r="G7" s="25">
        <v>471</v>
      </c>
      <c r="H7" s="25">
        <v>589</v>
      </c>
      <c r="I7" s="25">
        <v>144</v>
      </c>
      <c r="J7" s="25">
        <v>4080</v>
      </c>
      <c r="K7" s="25">
        <v>1439</v>
      </c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</row>
    <row r="8" spans="1:14" ht="19.5" customHeight="1">
      <c r="A8" s="17"/>
      <c r="B8" s="18" t="s">
        <v>13</v>
      </c>
      <c r="C8" s="12">
        <f>SUM(D8:E8)</f>
        <v>34</v>
      </c>
      <c r="D8" s="13">
        <f>SUM(F8,H8,J8)</f>
        <v>31</v>
      </c>
      <c r="E8" s="13">
        <f>SUM(G8,I8,K8)</f>
        <v>3</v>
      </c>
      <c r="F8" s="14">
        <v>3</v>
      </c>
      <c r="G8" s="14">
        <v>0</v>
      </c>
      <c r="H8" s="26">
        <v>4</v>
      </c>
      <c r="I8" s="26">
        <v>0</v>
      </c>
      <c r="J8" s="26">
        <v>24</v>
      </c>
      <c r="K8" s="26">
        <v>3</v>
      </c>
      <c r="M8" s="9"/>
      <c r="N8" s="9"/>
    </row>
    <row r="9" spans="1:14" ht="19.5" customHeight="1">
      <c r="A9" s="17"/>
      <c r="B9" s="18" t="s">
        <v>14</v>
      </c>
      <c r="C9" s="12">
        <f aca="true" t="shared" si="0" ref="C9:C14">SUM(D9:E9)</f>
        <v>71</v>
      </c>
      <c r="D9" s="13">
        <f aca="true" t="shared" si="1" ref="D9:D14">SUM(F9,H9,J9)</f>
        <v>63</v>
      </c>
      <c r="E9" s="13">
        <f aca="true" t="shared" si="2" ref="E9:E14">SUM(G9,I9,K9)</f>
        <v>8</v>
      </c>
      <c r="F9" s="14">
        <v>17</v>
      </c>
      <c r="G9" s="14">
        <v>2</v>
      </c>
      <c r="H9" s="26">
        <v>7</v>
      </c>
      <c r="I9" s="26">
        <v>1</v>
      </c>
      <c r="J9" s="26">
        <v>39</v>
      </c>
      <c r="K9" s="26">
        <v>5</v>
      </c>
      <c r="M9" s="9"/>
      <c r="N9" s="9"/>
    </row>
    <row r="10" spans="1:14" ht="19.5" customHeight="1">
      <c r="A10" s="17"/>
      <c r="B10" s="18" t="s">
        <v>9</v>
      </c>
      <c r="C10" s="12">
        <f t="shared" si="0"/>
        <v>4492</v>
      </c>
      <c r="D10" s="13">
        <f t="shared" si="1"/>
        <v>3808</v>
      </c>
      <c r="E10" s="13">
        <f t="shared" si="2"/>
        <v>684</v>
      </c>
      <c r="F10" s="14">
        <v>1148</v>
      </c>
      <c r="G10" s="14">
        <v>102</v>
      </c>
      <c r="H10" s="26">
        <v>150</v>
      </c>
      <c r="I10" s="26">
        <v>32</v>
      </c>
      <c r="J10" s="26">
        <v>2510</v>
      </c>
      <c r="K10" s="26">
        <v>550</v>
      </c>
      <c r="M10" s="9"/>
      <c r="N10" s="9"/>
    </row>
    <row r="11" spans="1:14" ht="19.5" customHeight="1">
      <c r="A11" s="17"/>
      <c r="B11" s="18" t="s">
        <v>10</v>
      </c>
      <c r="C11" s="12">
        <f t="shared" si="0"/>
        <v>2415</v>
      </c>
      <c r="D11" s="13">
        <f t="shared" si="1"/>
        <v>1846</v>
      </c>
      <c r="E11" s="13">
        <f t="shared" si="2"/>
        <v>569</v>
      </c>
      <c r="F11" s="14">
        <v>941</v>
      </c>
      <c r="G11" s="14">
        <v>126</v>
      </c>
      <c r="H11" s="26">
        <v>120</v>
      </c>
      <c r="I11" s="26">
        <v>32</v>
      </c>
      <c r="J11" s="26">
        <v>785</v>
      </c>
      <c r="K11" s="26">
        <v>411</v>
      </c>
      <c r="M11" s="9"/>
      <c r="N11" s="9"/>
    </row>
    <row r="12" spans="1:14" ht="19.5" customHeight="1">
      <c r="A12" s="17"/>
      <c r="B12" s="18" t="s">
        <v>11</v>
      </c>
      <c r="C12" s="12">
        <f t="shared" si="0"/>
        <v>987</v>
      </c>
      <c r="D12" s="13">
        <f t="shared" si="1"/>
        <v>669</v>
      </c>
      <c r="E12" s="13">
        <f t="shared" si="2"/>
        <v>318</v>
      </c>
      <c r="F12" s="14">
        <v>200</v>
      </c>
      <c r="G12" s="14">
        <v>42</v>
      </c>
      <c r="H12" s="26">
        <v>100</v>
      </c>
      <c r="I12" s="26">
        <v>24</v>
      </c>
      <c r="J12" s="26">
        <v>369</v>
      </c>
      <c r="K12" s="26">
        <v>252</v>
      </c>
      <c r="M12" s="9"/>
      <c r="N12" s="9"/>
    </row>
    <row r="13" spans="1:14" ht="19.5" customHeight="1">
      <c r="A13" s="17"/>
      <c r="B13" s="18" t="s">
        <v>7</v>
      </c>
      <c r="C13" s="12">
        <f t="shared" si="0"/>
        <v>1933</v>
      </c>
      <c r="D13" s="13">
        <f t="shared" si="1"/>
        <v>1525</v>
      </c>
      <c r="E13" s="13">
        <f t="shared" si="2"/>
        <v>408</v>
      </c>
      <c r="F13" s="14">
        <v>1008</v>
      </c>
      <c r="G13" s="14">
        <v>197</v>
      </c>
      <c r="H13" s="26">
        <v>208</v>
      </c>
      <c r="I13" s="26">
        <v>55</v>
      </c>
      <c r="J13" s="26">
        <v>309</v>
      </c>
      <c r="K13" s="26">
        <v>156</v>
      </c>
      <c r="M13" s="9"/>
      <c r="N13" s="9"/>
    </row>
    <row r="14" spans="1:14" ht="19.5" customHeight="1" thickBot="1">
      <c r="A14" s="19"/>
      <c r="B14" s="20" t="s">
        <v>12</v>
      </c>
      <c r="C14" s="15">
        <f t="shared" si="0"/>
        <v>110</v>
      </c>
      <c r="D14" s="16">
        <f t="shared" si="1"/>
        <v>46</v>
      </c>
      <c r="E14" s="16">
        <f t="shared" si="2"/>
        <v>64</v>
      </c>
      <c r="F14" s="16">
        <v>2</v>
      </c>
      <c r="G14" s="16">
        <v>2</v>
      </c>
      <c r="H14" s="27">
        <v>0</v>
      </c>
      <c r="I14" s="27">
        <v>0</v>
      </c>
      <c r="J14" s="27">
        <v>44</v>
      </c>
      <c r="K14" s="27">
        <v>62</v>
      </c>
      <c r="M14" s="9"/>
      <c r="N14" s="9"/>
    </row>
    <row r="15" spans="1:11" ht="15.75" customHeight="1">
      <c r="A15" s="24" t="s">
        <v>15</v>
      </c>
      <c r="B15" s="21"/>
      <c r="C15" s="22"/>
      <c r="D15" s="22"/>
      <c r="E15" s="22"/>
      <c r="F15" s="22"/>
      <c r="G15" s="22"/>
      <c r="H15" s="22"/>
      <c r="I15" s="22"/>
      <c r="J15" s="22"/>
      <c r="K15" s="22"/>
    </row>
    <row r="16" spans="2:11" ht="13.5">
      <c r="B16" s="23"/>
      <c r="C16" s="23"/>
      <c r="D16" s="23"/>
      <c r="E16" s="23"/>
      <c r="F16" s="23"/>
      <c r="G16" s="23"/>
      <c r="H16" s="23"/>
      <c r="I16" s="23"/>
      <c r="J16" s="23"/>
      <c r="K16" s="23"/>
    </row>
    <row r="17" spans="6:11" ht="12">
      <c r="F17" s="11"/>
      <c r="G17" s="11"/>
      <c r="H17" s="11"/>
      <c r="I17" s="11"/>
      <c r="J17" s="11"/>
      <c r="K17" s="11"/>
    </row>
  </sheetData>
  <sheetProtection/>
  <mergeCells count="7">
    <mergeCell ref="A7:B7"/>
    <mergeCell ref="A4:B5"/>
    <mergeCell ref="A6:B6"/>
    <mergeCell ref="J4:K4"/>
    <mergeCell ref="C4:E4"/>
    <mergeCell ref="F4:G4"/>
    <mergeCell ref="H4:I4"/>
  </mergeCells>
  <printOptions/>
  <pageMargins left="0.51" right="0.29" top="0.92" bottom="0.5905511811023623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h-morikawa84</dc:creator>
  <cp:keywords/>
  <dc:description/>
  <cp:lastModifiedBy>＊</cp:lastModifiedBy>
  <cp:lastPrinted>2017-03-01T01:17:37Z</cp:lastPrinted>
  <dcterms:created xsi:type="dcterms:W3CDTF">2007-10-23T02:24:31Z</dcterms:created>
  <dcterms:modified xsi:type="dcterms:W3CDTF">2018-05-16T01:05:12Z</dcterms:modified>
  <cp:category/>
  <cp:version/>
  <cp:contentType/>
  <cp:contentStatus/>
</cp:coreProperties>
</file>