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4350"/>
  </bookViews>
  <sheets>
    <sheet name="82" sheetId="4" r:id="rId1"/>
  </sheets>
  <definedNames>
    <definedName name="_xlnm.Print_Titles" localSheetId="0">'82'!$1:$5</definedName>
  </definedNames>
  <calcPr calcId="145621"/>
</workbook>
</file>

<file path=xl/calcChain.xml><?xml version="1.0" encoding="utf-8"?>
<calcChain xmlns="http://schemas.openxmlformats.org/spreadsheetml/2006/main">
  <c r="C83" i="4" l="1"/>
  <c r="C84" i="4"/>
  <c r="C85" i="4"/>
  <c r="C15" i="4"/>
  <c r="C14" i="4"/>
  <c r="C10" i="4"/>
  <c r="C11" i="4"/>
  <c r="C12" i="4"/>
  <c r="C13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6" i="4"/>
  <c r="C87" i="4"/>
  <c r="C88" i="4"/>
  <c r="C89" i="4"/>
  <c r="C90" i="4"/>
  <c r="C9" i="4"/>
  <c r="D7" i="4"/>
  <c r="E7" i="4"/>
  <c r="F7" i="4"/>
  <c r="G7" i="4"/>
  <c r="H7" i="4"/>
  <c r="I7" i="4"/>
  <c r="J7" i="4"/>
  <c r="K7" i="4"/>
  <c r="L7" i="4"/>
  <c r="M7" i="4"/>
  <c r="N7" i="4"/>
  <c r="O7" i="4"/>
  <c r="C7" i="4"/>
</calcChain>
</file>

<file path=xl/sharedStrings.xml><?xml version="1.0" encoding="utf-8"?>
<sst xmlns="http://schemas.openxmlformats.org/spreadsheetml/2006/main" count="163" uniqueCount="103">
  <si>
    <t>文学部</t>
  </si>
  <si>
    <t>神学部</t>
  </si>
  <si>
    <t>外国語学部</t>
  </si>
  <si>
    <t>人文学部</t>
  </si>
  <si>
    <t>文化学部</t>
  </si>
  <si>
    <t>心理学部</t>
  </si>
  <si>
    <t>人間文化学部</t>
  </si>
  <si>
    <t>社会学部</t>
  </si>
  <si>
    <t>産業社会学部</t>
  </si>
  <si>
    <t>社会福祉学部</t>
  </si>
  <si>
    <t>法学部</t>
  </si>
  <si>
    <t>経済学部</t>
  </si>
  <si>
    <t>文化情報学部</t>
  </si>
  <si>
    <t>政策学部</t>
  </si>
  <si>
    <t>経営学部</t>
  </si>
  <si>
    <t>商学部</t>
  </si>
  <si>
    <t>現代社会学部</t>
  </si>
  <si>
    <t>理学部</t>
  </si>
  <si>
    <t>工学部</t>
  </si>
  <si>
    <t>バイオ環境学部</t>
  </si>
  <si>
    <t>看護学部</t>
  </si>
  <si>
    <t>鍼灸学部</t>
  </si>
  <si>
    <t>保健医療学部</t>
  </si>
  <si>
    <t>薬学部（６年制）</t>
  </si>
  <si>
    <t>医療科学部</t>
  </si>
  <si>
    <t>保健医療技術学部</t>
  </si>
  <si>
    <t>家政学部</t>
  </si>
  <si>
    <t>生活科学部</t>
  </si>
  <si>
    <t>教育学部(教員養成以外)</t>
  </si>
  <si>
    <t>発達教育学部</t>
  </si>
  <si>
    <t>芸術学部</t>
  </si>
  <si>
    <t>美術学部</t>
  </si>
  <si>
    <t>音楽学部</t>
  </si>
  <si>
    <t>デザイン学部</t>
  </si>
  <si>
    <t>学芸学部</t>
  </si>
  <si>
    <t>理工学部</t>
  </si>
  <si>
    <t>政策科学部</t>
  </si>
  <si>
    <t>国際関係学部</t>
  </si>
  <si>
    <t>マンガ学部</t>
  </si>
  <si>
    <t>映像学部</t>
  </si>
  <si>
    <t>生活福祉文化学部</t>
  </si>
  <si>
    <t>教養部(一般教育)</t>
  </si>
  <si>
    <t>附属病院</t>
  </si>
  <si>
    <t>附置研究所</t>
  </si>
  <si>
    <t>大学院</t>
  </si>
  <si>
    <t>その他</t>
  </si>
  <si>
    <t>計</t>
    <rPh sb="0" eb="1">
      <t>ケイ</t>
    </rPh>
    <phoneticPr fontId="2"/>
  </si>
  <si>
    <t>区　分</t>
    <rPh sb="0" eb="1">
      <t>ク</t>
    </rPh>
    <rPh sb="2" eb="3">
      <t>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</si>
  <si>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</si>
  <si>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</si>
  <si>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助教</t>
    <rPh sb="0" eb="1">
      <t>ジョ</t>
    </rPh>
    <rPh sb="1" eb="2">
      <t>キョウ</t>
    </rPh>
    <phoneticPr fontId="2"/>
  </si>
  <si>
    <t xml:space="preserve"> 注２　学長・副学長は含まない。</t>
    <rPh sb="1" eb="2">
      <t>チュウ</t>
    </rPh>
    <rPh sb="4" eb="6">
      <t>ガクチョウ</t>
    </rPh>
    <rPh sb="7" eb="10">
      <t>フクガクチョウ</t>
    </rPh>
    <rPh sb="11" eb="12">
      <t>フク</t>
    </rPh>
    <phoneticPr fontId="2"/>
  </si>
  <si>
    <t>大　　学</t>
    <rPh sb="0" eb="1">
      <t>ダイ</t>
    </rPh>
    <rPh sb="3" eb="4">
      <t>ガク</t>
    </rPh>
    <phoneticPr fontId="2"/>
  </si>
  <si>
    <t>臨床心理学部</t>
    <rPh sb="0" eb="2">
      <t>リンショウ</t>
    </rPh>
    <rPh sb="2" eb="5">
      <t>シンリガク</t>
    </rPh>
    <rPh sb="5" eb="6">
      <t>ブ</t>
    </rPh>
    <phoneticPr fontId="2"/>
  </si>
  <si>
    <t>公共政策学部</t>
    <rPh sb="0" eb="2">
      <t>コウキョウ</t>
    </rPh>
    <rPh sb="2" eb="4">
      <t>セイサク</t>
    </rPh>
    <rPh sb="4" eb="6">
      <t>ガクブ</t>
    </rPh>
    <phoneticPr fontId="2"/>
  </si>
  <si>
    <t>生命科学部</t>
    <rPh sb="0" eb="2">
      <t>セイメイ</t>
    </rPh>
    <rPh sb="2" eb="5">
      <t>カガクブ</t>
    </rPh>
    <phoneticPr fontId="2"/>
  </si>
  <si>
    <t>スポーツ健康科学部</t>
    <rPh sb="4" eb="6">
      <t>ケンコウ</t>
    </rPh>
    <rPh sb="6" eb="9">
      <t>カガクブ</t>
    </rPh>
    <phoneticPr fontId="2"/>
  </si>
  <si>
    <t>生命医科学部</t>
    <rPh sb="0" eb="2">
      <t>セイメイ</t>
    </rPh>
    <rPh sb="2" eb="4">
      <t>イカ</t>
    </rPh>
    <rPh sb="4" eb="6">
      <t>ガクブ</t>
    </rPh>
    <phoneticPr fontId="2"/>
  </si>
  <si>
    <t>現代ビジネス学部</t>
    <rPh sb="0" eb="2">
      <t>ゲンダイ</t>
    </rPh>
    <rPh sb="6" eb="8">
      <t>ガクブ</t>
    </rPh>
    <phoneticPr fontId="2"/>
  </si>
  <si>
    <t>表象文化学部</t>
    <rPh sb="0" eb="2">
      <t>ヒョウショウ</t>
    </rPh>
    <rPh sb="2" eb="4">
      <t>ブンカ</t>
    </rPh>
    <rPh sb="4" eb="6">
      <t>ガクブ</t>
    </rPh>
    <phoneticPr fontId="2"/>
  </si>
  <si>
    <t>仏教学部</t>
    <rPh sb="0" eb="2">
      <t>ブッキョウ</t>
    </rPh>
    <rPh sb="2" eb="4">
      <t>ガクブ</t>
    </rPh>
    <phoneticPr fontId="2"/>
  </si>
  <si>
    <t>歴史学部</t>
    <rPh sb="0" eb="2">
      <t>レキシ</t>
    </rPh>
    <rPh sb="2" eb="4">
      <t>ガクブ</t>
    </rPh>
    <phoneticPr fontId="2"/>
  </si>
  <si>
    <t>健康科学部</t>
    <rPh sb="0" eb="2">
      <t>ケンコウ</t>
    </rPh>
    <rPh sb="2" eb="5">
      <t>カガクブ</t>
    </rPh>
    <phoneticPr fontId="2"/>
  </si>
  <si>
    <t>スポーツ健康科学部</t>
    <rPh sb="4" eb="6">
      <t>ケンコウ</t>
    </rPh>
    <rPh sb="6" eb="8">
      <t>カガク</t>
    </rPh>
    <rPh sb="8" eb="9">
      <t>ブ</t>
    </rPh>
    <phoneticPr fontId="2"/>
  </si>
  <si>
    <t>キャリア形成学部</t>
    <rPh sb="4" eb="6">
      <t>ケイセイ</t>
    </rPh>
    <rPh sb="6" eb="8">
      <t>ガクブ</t>
    </rPh>
    <phoneticPr fontId="2"/>
  </si>
  <si>
    <t>附属研究所</t>
    <rPh sb="1" eb="2">
      <t>ゾク</t>
    </rPh>
    <phoneticPr fontId="2"/>
  </si>
  <si>
    <t>教授</t>
    <phoneticPr fontId="2"/>
  </si>
  <si>
    <t>准教授</t>
    <phoneticPr fontId="2"/>
  </si>
  <si>
    <t>講師</t>
    <phoneticPr fontId="2"/>
  </si>
  <si>
    <t>助手</t>
    <phoneticPr fontId="2"/>
  </si>
  <si>
    <t>医学部（専門課程）</t>
    <phoneticPr fontId="2"/>
  </si>
  <si>
    <t>教育学部</t>
    <phoneticPr fontId="2"/>
  </si>
  <si>
    <t>現代家政学部</t>
    <rPh sb="0" eb="2">
      <t>ゲンダイ</t>
    </rPh>
    <rPh sb="2" eb="4">
      <t>カセイ</t>
    </rPh>
    <rPh sb="5" eb="6">
      <t>ブ</t>
    </rPh>
    <phoneticPr fontId="3"/>
  </si>
  <si>
    <t>ｸﾞﾛｰﾊﾞﾙ･ｺﾐｭﾆｹｰｼｮﾝ学部</t>
    <rPh sb="17" eb="19">
      <t>ガクブ</t>
    </rPh>
    <phoneticPr fontId="3"/>
  </si>
  <si>
    <t>総合社会学部</t>
    <rPh sb="0" eb="2">
      <t>ソウゴウ</t>
    </rPh>
    <rPh sb="2" eb="4">
      <t>シャカイ</t>
    </rPh>
    <rPh sb="4" eb="6">
      <t>ガクブ</t>
    </rPh>
    <phoneticPr fontId="2"/>
  </si>
  <si>
    <t>工芸学部</t>
    <rPh sb="0" eb="2">
      <t>コウゲイ</t>
    </rPh>
    <rPh sb="2" eb="4">
      <t>ガクブ</t>
    </rPh>
    <phoneticPr fontId="2"/>
  </si>
  <si>
    <t>グローバル地域文化学部</t>
    <rPh sb="5" eb="7">
      <t>チイキ</t>
    </rPh>
    <rPh sb="7" eb="9">
      <t>ブンカ</t>
    </rPh>
    <rPh sb="9" eb="11">
      <t>ガクブ</t>
    </rPh>
    <phoneticPr fontId="2"/>
  </si>
  <si>
    <t>ﾎﾟﾋﾟｭﾗｰｶﾙﾁｬｰ学部</t>
    <rPh sb="12" eb="14">
      <t>ガクブ</t>
    </rPh>
    <phoneticPr fontId="2"/>
  </si>
  <si>
    <t>経済経営学部</t>
    <rPh sb="0" eb="2">
      <t>ケイザイ</t>
    </rPh>
    <rPh sb="2" eb="4">
      <t>ケイエイ</t>
    </rPh>
    <rPh sb="4" eb="6">
      <t>ガクブ</t>
    </rPh>
    <phoneticPr fontId="2"/>
  </si>
  <si>
    <t>国際観光学部</t>
    <rPh sb="0" eb="2">
      <t>コクサイ</t>
    </rPh>
    <rPh sb="2" eb="4">
      <t>カンコウ</t>
    </rPh>
    <rPh sb="4" eb="6">
      <t>ガクブ</t>
    </rPh>
    <phoneticPr fontId="2"/>
  </si>
  <si>
    <t>農学部</t>
    <rPh sb="0" eb="3">
      <t>ノウガクブ</t>
    </rPh>
    <phoneticPr fontId="2"/>
  </si>
  <si>
    <t>医学部（保健学科）</t>
    <rPh sb="4" eb="6">
      <t>ホケン</t>
    </rPh>
    <rPh sb="6" eb="8">
      <t>ガッカ</t>
    </rPh>
    <phoneticPr fontId="2"/>
  </si>
  <si>
    <t>薬学部（４年制）</t>
    <phoneticPr fontId="2"/>
  </si>
  <si>
    <t>保健医療技術学部</t>
    <phoneticPr fontId="2"/>
  </si>
  <si>
    <t>健康医療学部</t>
    <rPh sb="0" eb="2">
      <t>ケンコウ</t>
    </rPh>
    <rPh sb="2" eb="4">
      <t>イリョウ</t>
    </rPh>
    <phoneticPr fontId="2"/>
  </si>
  <si>
    <t>国際学部</t>
    <phoneticPr fontId="2"/>
  </si>
  <si>
    <t>総合心理学部</t>
    <rPh sb="0" eb="2">
      <t>ソウゴウ</t>
    </rPh>
    <rPh sb="2" eb="4">
      <t>シンリ</t>
    </rPh>
    <rPh sb="4" eb="6">
      <t>ガクブ</t>
    </rPh>
    <phoneticPr fontId="2"/>
  </si>
  <si>
    <t>地域経営学部</t>
    <rPh sb="0" eb="2">
      <t>チイキ</t>
    </rPh>
    <rPh sb="2" eb="4">
      <t>ケイエイ</t>
    </rPh>
    <rPh sb="4" eb="6">
      <t>ガクブ</t>
    </rPh>
    <phoneticPr fontId="2"/>
  </si>
  <si>
    <t>情報理工学部</t>
    <rPh sb="0" eb="2">
      <t>ジョウホウ</t>
    </rPh>
    <rPh sb="2" eb="4">
      <t>リコウ</t>
    </rPh>
    <rPh sb="4" eb="6">
      <t>ガクブ</t>
    </rPh>
    <phoneticPr fontId="2"/>
  </si>
  <si>
    <t>国際言語文化学部</t>
    <rPh sb="0" eb="2">
      <t>コクサイ</t>
    </rPh>
    <rPh sb="2" eb="4">
      <t>ゲンゴ</t>
    </rPh>
    <rPh sb="4" eb="6">
      <t>ブンカ</t>
    </rPh>
    <rPh sb="6" eb="8">
      <t>ガクブ</t>
    </rPh>
    <phoneticPr fontId="2"/>
  </si>
  <si>
    <t>国際英語学部</t>
    <rPh sb="0" eb="2">
      <t>コクサイ</t>
    </rPh>
    <rPh sb="2" eb="4">
      <t>エイゴ</t>
    </rPh>
    <rPh sb="4" eb="6">
      <t>ガクブ</t>
    </rPh>
    <phoneticPr fontId="2"/>
  </si>
  <si>
    <t>現代人間学部</t>
    <rPh sb="0" eb="2">
      <t>ゲンダイ</t>
    </rPh>
    <rPh sb="2" eb="4">
      <t>ニンゲン</t>
    </rPh>
    <phoneticPr fontId="2"/>
  </si>
  <si>
    <t>情報理工学部（域）</t>
    <rPh sb="0" eb="2">
      <t>ジョウホウ</t>
    </rPh>
    <rPh sb="2" eb="4">
      <t>リコウ</t>
    </rPh>
    <rPh sb="4" eb="6">
      <t>ガクブ</t>
    </rPh>
    <rPh sb="7" eb="8">
      <t>イキ</t>
    </rPh>
    <phoneticPr fontId="2"/>
  </si>
  <si>
    <t>理工学部（域）</t>
    <rPh sb="0" eb="2">
      <t>リコウ</t>
    </rPh>
    <rPh sb="2" eb="4">
      <t>ガクブ</t>
    </rPh>
    <rPh sb="5" eb="6">
      <t>イキ</t>
    </rPh>
    <phoneticPr fontId="2"/>
  </si>
  <si>
    <t>子（こ）ども教育学部</t>
    <rPh sb="0" eb="1">
      <t>コ</t>
    </rPh>
    <rPh sb="6" eb="8">
      <t>キョウイク</t>
    </rPh>
    <rPh sb="8" eb="10">
      <t>ガクブ</t>
    </rPh>
    <phoneticPr fontId="2"/>
  </si>
  <si>
    <t>理工学部（域・群）</t>
    <rPh sb="5" eb="6">
      <t>イキ</t>
    </rPh>
    <rPh sb="7" eb="8">
      <t>グン</t>
    </rPh>
    <phoneticPr fontId="2"/>
  </si>
  <si>
    <t>国際貢献学部</t>
    <rPh sb="0" eb="2">
      <t>コクサイ</t>
    </rPh>
    <rPh sb="2" eb="4">
      <t>コウケン</t>
    </rPh>
    <rPh sb="4" eb="6">
      <t>ガクブ</t>
    </rPh>
    <phoneticPr fontId="2"/>
  </si>
  <si>
    <t>食マネジメント学部</t>
    <rPh sb="0" eb="1">
      <t>ショク</t>
    </rPh>
    <rPh sb="7" eb="9">
      <t>ガクブ</t>
    </rPh>
    <phoneticPr fontId="2"/>
  </si>
  <si>
    <t>グローバル教養学部</t>
    <rPh sb="5" eb="7">
      <t>キョウヨウ</t>
    </rPh>
    <rPh sb="7" eb="9">
      <t>ガクブ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</si>
  <si>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</si>
  <si>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2"/>
  </si>
  <si>
    <t>82　学部別教員数(本務者)</t>
    <rPh sb="3" eb="5">
      <t>ガクブ</t>
    </rPh>
    <rPh sb="6" eb="8">
      <t>キョウイン</t>
    </rPh>
    <rPh sb="10" eb="12">
      <t>ホンム</t>
    </rPh>
    <rPh sb="12" eb="13">
      <t>シャ</t>
    </rPh>
    <phoneticPr fontId="2"/>
  </si>
  <si>
    <t xml:space="preserve"> 注１　この表は、大学本部が京都府に所在する大学の教員数であり、学部、教養部(一般教養)及び大学院等の教員数である。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</si>
</sst>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\-#,##0;&quot;-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1" fontId="4" fillId="0" borderId="0" xfId="1" applyNumberFormat="1" applyFont="1" applyFill="1" applyAlignment="1">
      <alignment vertical="center"/>
    </xf>
    <xf numFmtId="41" fontId="4" fillId="0" borderId="1" xfId="1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41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Border="1" applyAlignment="1">
      <alignment horizontal="distributed" vertical="center"/>
    </xf>
    <xf numFmtId="176" fontId="4" fillId="0" borderId="3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176" fontId="9" fillId="0" borderId="0" xfId="0" applyNumberFormat="1" applyFont="1">
      <alignment vertical="center"/>
    </xf>
    <xf numFmtId="176" fontId="4" fillId="0" borderId="4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5" xfId="1" applyNumberFormat="1" applyFont="1" applyFill="1" applyBorder="1" applyAlignment="1">
      <alignment horizontal="distributed" vertical="center"/>
    </xf>
    <xf numFmtId="49" fontId="7" fillId="0" borderId="0" xfId="1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1" fontId="4" fillId="0" borderId="1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41" fontId="4" fillId="0" borderId="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wrapText="1"/>
    </xf>
    <xf numFmtId="49" fontId="4" fillId="0" borderId="3" xfId="1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6328125" defaultRowHeight="12"/>
  <cols>
    <col min="1" max="1" width="4.6328125" style="14" customWidth="1"/>
    <col min="2" max="2" width="14.90625" style="14" customWidth="1"/>
    <col min="3" max="5" width="8.6328125" style="15" customWidth="1"/>
    <col min="6" max="9" width="8.6328125" style="1" customWidth="1"/>
    <col min="10" max="11" width="7.6328125" style="1" customWidth="1"/>
    <col min="12" max="13" width="8.6328125" style="1" customWidth="1"/>
    <col min="14" max="15" width="6.6328125" style="1" customWidth="1"/>
    <col min="16" max="16384" width="9.36328125" style="1"/>
  </cols>
  <sheetData>
    <row r="1" spans="1:35">
      <c r="A1" s="20" t="s">
        <v>52</v>
      </c>
      <c r="B1" s="4"/>
      <c r="C1" s="1"/>
      <c r="D1" s="1"/>
      <c r="E1" s="1"/>
    </row>
    <row r="2" spans="1:35">
      <c r="A2" s="5"/>
      <c r="B2" s="4"/>
      <c r="C2" s="1"/>
      <c r="D2" s="1"/>
      <c r="E2" s="1"/>
    </row>
    <row r="3" spans="1:35" ht="12.5" thickBot="1">
      <c r="A3" s="6" t="s">
        <v>101</v>
      </c>
      <c r="B3" s="7"/>
      <c r="C3" s="1"/>
      <c r="D3" s="1"/>
      <c r="E3" s="1"/>
    </row>
    <row r="4" spans="1:35" ht="13.5" customHeight="1">
      <c r="A4" s="30" t="s">
        <v>47</v>
      </c>
      <c r="B4" s="31"/>
      <c r="C4" s="34" t="s">
        <v>46</v>
      </c>
      <c r="D4" s="27"/>
      <c r="E4" s="35"/>
      <c r="F4" s="34" t="s">
        <v>66</v>
      </c>
      <c r="G4" s="35"/>
      <c r="H4" s="34" t="s">
        <v>67</v>
      </c>
      <c r="I4" s="35"/>
      <c r="J4" s="25" t="s">
        <v>68</v>
      </c>
      <c r="K4" s="25"/>
      <c r="L4" s="25" t="s">
        <v>50</v>
      </c>
      <c r="M4" s="25"/>
      <c r="N4" s="27" t="s">
        <v>69</v>
      </c>
      <c r="O4" s="27"/>
    </row>
    <row r="5" spans="1:35">
      <c r="A5" s="32"/>
      <c r="B5" s="33"/>
      <c r="C5" s="2" t="s">
        <v>46</v>
      </c>
      <c r="D5" s="2" t="s">
        <v>48</v>
      </c>
      <c r="E5" s="2" t="s">
        <v>49</v>
      </c>
      <c r="F5" s="2" t="s">
        <v>48</v>
      </c>
      <c r="G5" s="2" t="s">
        <v>49</v>
      </c>
      <c r="H5" s="2" t="s">
        <v>48</v>
      </c>
      <c r="I5" s="2" t="s">
        <v>49</v>
      </c>
      <c r="J5" s="2" t="s">
        <v>48</v>
      </c>
      <c r="K5" s="2" t="s">
        <v>49</v>
      </c>
      <c r="L5" s="2" t="s">
        <v>48</v>
      </c>
      <c r="M5" s="2" t="s">
        <v>49</v>
      </c>
      <c r="N5" s="2" t="s">
        <v>48</v>
      </c>
      <c r="O5" s="3" t="s">
        <v>49</v>
      </c>
    </row>
    <row r="6" spans="1:35" ht="13">
      <c r="A6" s="28" t="s">
        <v>99</v>
      </c>
      <c r="B6" s="29"/>
      <c r="C6" s="16">
        <v>9929</v>
      </c>
      <c r="D6" s="16">
        <v>7820</v>
      </c>
      <c r="E6" s="16">
        <v>2109</v>
      </c>
      <c r="F6" s="16">
        <v>3724</v>
      </c>
      <c r="G6" s="16">
        <v>697</v>
      </c>
      <c r="H6" s="16">
        <v>1831</v>
      </c>
      <c r="I6" s="16">
        <v>583</v>
      </c>
      <c r="J6" s="16">
        <v>677</v>
      </c>
      <c r="K6" s="16">
        <v>349</v>
      </c>
      <c r="L6" s="16">
        <v>1545</v>
      </c>
      <c r="M6" s="16">
        <v>421</v>
      </c>
      <c r="N6" s="16">
        <v>43</v>
      </c>
      <c r="O6" s="16">
        <v>59</v>
      </c>
    </row>
    <row r="7" spans="1:35" ht="16" customHeight="1">
      <c r="A7" s="28" t="s">
        <v>100</v>
      </c>
      <c r="B7" s="29"/>
      <c r="C7" s="16">
        <f t="shared" ref="C7:O7" si="0">SUM(C9:C90)</f>
        <v>10090</v>
      </c>
      <c r="D7" s="16">
        <f t="shared" si="0"/>
        <v>7872</v>
      </c>
      <c r="E7" s="16">
        <f t="shared" si="0"/>
        <v>2218</v>
      </c>
      <c r="F7" s="16">
        <f t="shared" si="0"/>
        <v>3749</v>
      </c>
      <c r="G7" s="16">
        <f t="shared" si="0"/>
        <v>732</v>
      </c>
      <c r="H7" s="16">
        <f t="shared" si="0"/>
        <v>1868</v>
      </c>
      <c r="I7" s="16">
        <f t="shared" si="0"/>
        <v>623</v>
      </c>
      <c r="J7" s="16">
        <f t="shared" si="0"/>
        <v>686</v>
      </c>
      <c r="K7" s="16">
        <f t="shared" si="0"/>
        <v>361</v>
      </c>
      <c r="L7" s="16">
        <f t="shared" si="0"/>
        <v>1528</v>
      </c>
      <c r="M7" s="16">
        <f t="shared" si="0"/>
        <v>430</v>
      </c>
      <c r="N7" s="16">
        <f t="shared" si="0"/>
        <v>41</v>
      </c>
      <c r="O7" s="16">
        <f t="shared" si="0"/>
        <v>72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1.5" customHeight="1">
      <c r="A8" s="18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4.15" customHeight="1">
      <c r="A9" s="21" t="s">
        <v>0</v>
      </c>
      <c r="B9" s="26"/>
      <c r="C9" s="8">
        <f>SUM(D9,E9)</f>
        <v>526</v>
      </c>
      <c r="D9" s="8">
        <v>406</v>
      </c>
      <c r="E9" s="8">
        <v>120</v>
      </c>
      <c r="F9" s="8">
        <v>273</v>
      </c>
      <c r="G9" s="8">
        <v>58</v>
      </c>
      <c r="H9" s="8">
        <v>85</v>
      </c>
      <c r="I9" s="8">
        <v>40</v>
      </c>
      <c r="J9" s="8">
        <v>25</v>
      </c>
      <c r="K9" s="8">
        <v>14</v>
      </c>
      <c r="L9" s="8">
        <v>21</v>
      </c>
      <c r="M9" s="8">
        <v>8</v>
      </c>
      <c r="N9" s="8">
        <v>2</v>
      </c>
      <c r="O9" s="8">
        <v>0</v>
      </c>
      <c r="P9" s="9"/>
      <c r="Q9" s="9"/>
      <c r="R9" s="9"/>
      <c r="S9" s="9"/>
      <c r="T9" s="9"/>
      <c r="U9" s="9"/>
    </row>
    <row r="10" spans="1:35" ht="14.15" customHeight="1">
      <c r="A10" s="21" t="s">
        <v>1</v>
      </c>
      <c r="B10" s="26"/>
      <c r="C10" s="8">
        <f t="shared" ref="C10:C74" si="1">SUM(D10,E10)</f>
        <v>14</v>
      </c>
      <c r="D10" s="8">
        <v>10</v>
      </c>
      <c r="E10" s="8">
        <v>4</v>
      </c>
      <c r="F10" s="8">
        <v>9</v>
      </c>
      <c r="G10" s="8">
        <v>2</v>
      </c>
      <c r="H10" s="8">
        <v>1</v>
      </c>
      <c r="I10" s="8">
        <v>1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9"/>
      <c r="Q10" s="9"/>
      <c r="R10" s="9"/>
      <c r="S10" s="9"/>
      <c r="T10" s="9"/>
      <c r="U10" s="9"/>
    </row>
    <row r="11" spans="1:35" ht="14.15" customHeight="1">
      <c r="A11" s="21" t="s">
        <v>60</v>
      </c>
      <c r="B11" s="26"/>
      <c r="C11" s="8">
        <f t="shared" si="1"/>
        <v>15</v>
      </c>
      <c r="D11" s="8">
        <v>14</v>
      </c>
      <c r="E11" s="8">
        <v>1</v>
      </c>
      <c r="F11" s="8">
        <v>9</v>
      </c>
      <c r="G11" s="8">
        <v>1</v>
      </c>
      <c r="H11" s="8">
        <v>2</v>
      </c>
      <c r="I11" s="8">
        <v>0</v>
      </c>
      <c r="J11" s="8">
        <v>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/>
      <c r="Q11" s="9"/>
      <c r="R11" s="9"/>
      <c r="S11" s="9"/>
      <c r="T11" s="9"/>
      <c r="U11" s="9"/>
    </row>
    <row r="12" spans="1:35" ht="14.15" customHeight="1">
      <c r="A12" s="21" t="s">
        <v>2</v>
      </c>
      <c r="B12" s="26" t="s">
        <v>2</v>
      </c>
      <c r="C12" s="8">
        <f t="shared" si="1"/>
        <v>155</v>
      </c>
      <c r="D12" s="8">
        <v>101</v>
      </c>
      <c r="E12" s="8">
        <v>54</v>
      </c>
      <c r="F12" s="8">
        <v>58</v>
      </c>
      <c r="G12" s="8">
        <v>20</v>
      </c>
      <c r="H12" s="8">
        <v>26</v>
      </c>
      <c r="I12" s="8">
        <v>19</v>
      </c>
      <c r="J12" s="8">
        <v>16</v>
      </c>
      <c r="K12" s="8">
        <v>14</v>
      </c>
      <c r="L12" s="8">
        <v>1</v>
      </c>
      <c r="M12" s="8">
        <v>1</v>
      </c>
      <c r="N12" s="8">
        <v>0</v>
      </c>
      <c r="O12" s="8">
        <v>0</v>
      </c>
      <c r="P12" s="9"/>
      <c r="Q12" s="9"/>
      <c r="R12" s="9"/>
      <c r="S12" s="9"/>
      <c r="T12" s="9"/>
      <c r="U12" s="9"/>
    </row>
    <row r="13" spans="1:35" ht="14.15" customHeight="1">
      <c r="A13" s="21" t="s">
        <v>3</v>
      </c>
      <c r="B13" s="26" t="s">
        <v>3</v>
      </c>
      <c r="C13" s="8">
        <f t="shared" si="1"/>
        <v>81</v>
      </c>
      <c r="D13" s="8">
        <v>58</v>
      </c>
      <c r="E13" s="8">
        <v>23</v>
      </c>
      <c r="F13" s="8">
        <v>40</v>
      </c>
      <c r="G13" s="8">
        <v>11</v>
      </c>
      <c r="H13" s="8">
        <v>9</v>
      </c>
      <c r="I13" s="8">
        <v>4</v>
      </c>
      <c r="J13" s="8">
        <v>9</v>
      </c>
      <c r="K13" s="8">
        <v>8</v>
      </c>
      <c r="L13" s="8">
        <v>0</v>
      </c>
      <c r="M13" s="8">
        <v>0</v>
      </c>
      <c r="N13" s="8">
        <v>0</v>
      </c>
      <c r="O13" s="8">
        <v>0</v>
      </c>
      <c r="P13" s="9"/>
      <c r="Q13" s="9"/>
      <c r="R13" s="9"/>
      <c r="S13" s="9"/>
      <c r="T13" s="9"/>
      <c r="U13" s="9"/>
    </row>
    <row r="14" spans="1:35" ht="14.15" customHeight="1">
      <c r="A14" s="21" t="s">
        <v>89</v>
      </c>
      <c r="B14" s="26"/>
      <c r="C14" s="8">
        <f>SUM(D14,E14)</f>
        <v>26</v>
      </c>
      <c r="D14" s="8">
        <v>12</v>
      </c>
      <c r="E14" s="8">
        <v>14</v>
      </c>
      <c r="F14" s="8">
        <v>6</v>
      </c>
      <c r="G14" s="8">
        <v>6</v>
      </c>
      <c r="H14" s="8">
        <v>4</v>
      </c>
      <c r="I14" s="8">
        <v>6</v>
      </c>
      <c r="J14" s="8">
        <v>2</v>
      </c>
      <c r="K14" s="8">
        <v>2</v>
      </c>
      <c r="L14" s="8">
        <v>0</v>
      </c>
      <c r="M14" s="8">
        <v>0</v>
      </c>
      <c r="N14" s="8">
        <v>0</v>
      </c>
      <c r="O14" s="8">
        <v>0</v>
      </c>
      <c r="P14" s="9"/>
      <c r="Q14" s="9"/>
      <c r="R14" s="9"/>
      <c r="S14" s="9"/>
      <c r="T14" s="9"/>
      <c r="U14" s="9"/>
    </row>
    <row r="15" spans="1:35" ht="14.15" customHeight="1">
      <c r="A15" s="21" t="s">
        <v>90</v>
      </c>
      <c r="B15" s="26"/>
      <c r="C15" s="8">
        <f>SUM(D15,E15)</f>
        <v>15</v>
      </c>
      <c r="D15" s="8">
        <v>12</v>
      </c>
      <c r="E15" s="8">
        <v>3</v>
      </c>
      <c r="F15" s="8">
        <v>7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4</v>
      </c>
      <c r="M15" s="8">
        <v>2</v>
      </c>
      <c r="N15" s="8">
        <v>0</v>
      </c>
      <c r="O15" s="8">
        <v>0</v>
      </c>
      <c r="P15" s="9"/>
      <c r="Q15" s="9"/>
      <c r="R15" s="9"/>
      <c r="S15" s="9"/>
      <c r="T15" s="9"/>
      <c r="U15" s="9"/>
    </row>
    <row r="16" spans="1:35" ht="14.15" customHeight="1">
      <c r="A16" s="21" t="s">
        <v>4</v>
      </c>
      <c r="B16" s="26" t="s">
        <v>4</v>
      </c>
      <c r="C16" s="8">
        <f t="shared" si="1"/>
        <v>42</v>
      </c>
      <c r="D16" s="8">
        <v>30</v>
      </c>
      <c r="E16" s="8">
        <v>12</v>
      </c>
      <c r="F16" s="8">
        <v>24</v>
      </c>
      <c r="G16" s="8">
        <v>7</v>
      </c>
      <c r="H16" s="8">
        <v>5</v>
      </c>
      <c r="I16" s="8">
        <v>4</v>
      </c>
      <c r="J16" s="8">
        <v>0</v>
      </c>
      <c r="K16" s="8">
        <v>0</v>
      </c>
      <c r="L16" s="8">
        <v>1</v>
      </c>
      <c r="M16" s="8">
        <v>1</v>
      </c>
      <c r="N16" s="8">
        <v>0</v>
      </c>
      <c r="O16" s="8">
        <v>0</v>
      </c>
      <c r="P16" s="9"/>
      <c r="Q16" s="9"/>
      <c r="R16" s="9"/>
      <c r="S16" s="9"/>
      <c r="T16" s="9"/>
      <c r="U16" s="9"/>
    </row>
    <row r="17" spans="1:21" ht="14.15" customHeight="1">
      <c r="A17" s="21" t="s">
        <v>5</v>
      </c>
      <c r="B17" s="26" t="s">
        <v>5</v>
      </c>
      <c r="C17" s="8">
        <f t="shared" si="1"/>
        <v>19</v>
      </c>
      <c r="D17" s="8">
        <v>13</v>
      </c>
      <c r="E17" s="8">
        <v>6</v>
      </c>
      <c r="F17" s="8">
        <v>11</v>
      </c>
      <c r="G17" s="8">
        <v>3</v>
      </c>
      <c r="H17" s="8">
        <v>0</v>
      </c>
      <c r="I17" s="8">
        <v>1</v>
      </c>
      <c r="J17" s="8">
        <v>0</v>
      </c>
      <c r="K17" s="8">
        <v>0</v>
      </c>
      <c r="L17" s="8">
        <v>2</v>
      </c>
      <c r="M17" s="8">
        <v>2</v>
      </c>
      <c r="N17" s="8">
        <v>0</v>
      </c>
      <c r="O17" s="8">
        <v>0</v>
      </c>
      <c r="P17" s="9"/>
      <c r="Q17" s="9"/>
      <c r="R17" s="9"/>
      <c r="S17" s="9"/>
      <c r="T17" s="9"/>
      <c r="U17" s="9"/>
    </row>
    <row r="18" spans="1:21" ht="14.15" customHeight="1">
      <c r="A18" s="21" t="s">
        <v>91</v>
      </c>
      <c r="B18" s="26" t="s">
        <v>6</v>
      </c>
      <c r="C18" s="8">
        <f t="shared" si="1"/>
        <v>43</v>
      </c>
      <c r="D18" s="8">
        <v>20</v>
      </c>
      <c r="E18" s="8">
        <v>23</v>
      </c>
      <c r="F18" s="8">
        <v>9</v>
      </c>
      <c r="G18" s="8">
        <v>12</v>
      </c>
      <c r="H18" s="8">
        <v>9</v>
      </c>
      <c r="I18" s="8">
        <v>9</v>
      </c>
      <c r="J18" s="8">
        <v>2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9"/>
      <c r="Q18" s="9"/>
      <c r="R18" s="9"/>
      <c r="S18" s="9"/>
      <c r="T18" s="9"/>
      <c r="U18" s="9"/>
    </row>
    <row r="19" spans="1:21" ht="14.15" customHeight="1">
      <c r="A19" s="21" t="s">
        <v>53</v>
      </c>
      <c r="B19" s="22"/>
      <c r="C19" s="8">
        <f t="shared" si="1"/>
        <v>39</v>
      </c>
      <c r="D19" s="8">
        <v>23</v>
      </c>
      <c r="E19" s="8">
        <v>16</v>
      </c>
      <c r="F19" s="8">
        <v>15</v>
      </c>
      <c r="G19" s="8">
        <v>7</v>
      </c>
      <c r="H19" s="8">
        <v>4</v>
      </c>
      <c r="I19" s="8">
        <v>4</v>
      </c>
      <c r="J19" s="8">
        <v>3</v>
      </c>
      <c r="K19" s="8">
        <v>5</v>
      </c>
      <c r="L19" s="8">
        <v>1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</row>
    <row r="20" spans="1:21" ht="14.15" customHeight="1">
      <c r="A20" s="21" t="s">
        <v>59</v>
      </c>
      <c r="B20" s="22"/>
      <c r="C20" s="8">
        <f t="shared" si="1"/>
        <v>25</v>
      </c>
      <c r="D20" s="8">
        <v>12</v>
      </c>
      <c r="E20" s="8">
        <v>13</v>
      </c>
      <c r="F20" s="8">
        <v>7</v>
      </c>
      <c r="G20" s="8">
        <v>7</v>
      </c>
      <c r="H20" s="8">
        <v>4</v>
      </c>
      <c r="I20" s="8">
        <v>5</v>
      </c>
      <c r="J20" s="8">
        <v>0</v>
      </c>
      <c r="K20" s="8">
        <v>0</v>
      </c>
      <c r="L20" s="8">
        <v>1</v>
      </c>
      <c r="M20" s="8">
        <v>1</v>
      </c>
      <c r="N20" s="8">
        <v>0</v>
      </c>
      <c r="O20" s="8">
        <v>0</v>
      </c>
      <c r="P20" s="9"/>
      <c r="Q20" s="9"/>
      <c r="R20" s="9"/>
      <c r="S20" s="9"/>
      <c r="T20" s="9"/>
      <c r="U20" s="9"/>
    </row>
    <row r="21" spans="1:21" ht="14.15" customHeight="1">
      <c r="A21" s="21" t="s">
        <v>61</v>
      </c>
      <c r="B21" s="22"/>
      <c r="C21" s="8">
        <f t="shared" si="1"/>
        <v>20</v>
      </c>
      <c r="D21" s="8">
        <v>16</v>
      </c>
      <c r="E21" s="8">
        <v>4</v>
      </c>
      <c r="F21" s="8">
        <v>13</v>
      </c>
      <c r="G21" s="8">
        <v>2</v>
      </c>
      <c r="H21" s="8">
        <v>3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/>
      <c r="Q21" s="9"/>
      <c r="R21" s="9"/>
      <c r="S21" s="9"/>
      <c r="T21" s="9"/>
      <c r="U21" s="9"/>
    </row>
    <row r="22" spans="1:21" ht="14.15" customHeight="1">
      <c r="A22" s="23" t="s">
        <v>73</v>
      </c>
      <c r="B22" s="36"/>
      <c r="C22" s="8">
        <f t="shared" si="1"/>
        <v>27</v>
      </c>
      <c r="D22" s="8">
        <v>16</v>
      </c>
      <c r="E22" s="8">
        <v>11</v>
      </c>
      <c r="F22" s="8">
        <v>6</v>
      </c>
      <c r="G22" s="8">
        <v>6</v>
      </c>
      <c r="H22" s="8">
        <v>5</v>
      </c>
      <c r="I22" s="8">
        <v>3</v>
      </c>
      <c r="J22" s="8">
        <v>0</v>
      </c>
      <c r="K22" s="8">
        <v>0</v>
      </c>
      <c r="L22" s="8">
        <v>5</v>
      </c>
      <c r="M22" s="8">
        <v>2</v>
      </c>
      <c r="N22" s="8">
        <v>0</v>
      </c>
      <c r="O22" s="8">
        <v>0</v>
      </c>
      <c r="P22" s="9"/>
      <c r="Q22" s="9"/>
      <c r="R22" s="9"/>
      <c r="S22" s="9"/>
      <c r="T22" s="9"/>
      <c r="U22" s="9"/>
    </row>
    <row r="23" spans="1:21" ht="14.15" customHeight="1">
      <c r="A23" s="23" t="s">
        <v>76</v>
      </c>
      <c r="B23" s="24"/>
      <c r="C23" s="8">
        <f t="shared" si="1"/>
        <v>55</v>
      </c>
      <c r="D23" s="8">
        <v>29</v>
      </c>
      <c r="E23" s="8">
        <v>26</v>
      </c>
      <c r="F23" s="8">
        <v>15</v>
      </c>
      <c r="G23" s="8">
        <v>8</v>
      </c>
      <c r="H23" s="8">
        <v>10</v>
      </c>
      <c r="I23" s="8">
        <v>12</v>
      </c>
      <c r="J23" s="8">
        <v>0</v>
      </c>
      <c r="K23" s="8">
        <v>0</v>
      </c>
      <c r="L23" s="8">
        <v>4</v>
      </c>
      <c r="M23" s="8">
        <v>6</v>
      </c>
      <c r="N23" s="8">
        <v>0</v>
      </c>
      <c r="O23" s="8">
        <v>0</v>
      </c>
      <c r="P23" s="9"/>
      <c r="Q23" s="9"/>
      <c r="R23" s="9"/>
      <c r="S23" s="9"/>
      <c r="T23" s="9"/>
      <c r="U23" s="9"/>
    </row>
    <row r="24" spans="1:21" ht="14.15" customHeight="1">
      <c r="A24" s="23" t="s">
        <v>86</v>
      </c>
      <c r="B24" s="24"/>
      <c r="C24" s="8">
        <f t="shared" si="1"/>
        <v>40</v>
      </c>
      <c r="D24" s="8">
        <v>27</v>
      </c>
      <c r="E24" s="8">
        <v>13</v>
      </c>
      <c r="F24" s="8">
        <v>17</v>
      </c>
      <c r="G24" s="8">
        <v>4</v>
      </c>
      <c r="H24" s="8">
        <v>6</v>
      </c>
      <c r="I24" s="8">
        <v>5</v>
      </c>
      <c r="J24" s="8">
        <v>0</v>
      </c>
      <c r="K24" s="8">
        <v>0</v>
      </c>
      <c r="L24" s="8">
        <v>2</v>
      </c>
      <c r="M24" s="8">
        <v>3</v>
      </c>
      <c r="N24" s="8">
        <v>2</v>
      </c>
      <c r="O24" s="8">
        <v>1</v>
      </c>
      <c r="P24" s="9"/>
      <c r="Q24" s="9"/>
      <c r="R24" s="9"/>
      <c r="S24" s="9"/>
      <c r="T24" s="9"/>
      <c r="U24" s="9"/>
    </row>
    <row r="25" spans="1:21" ht="14.15" customHeight="1">
      <c r="A25" s="21" t="s">
        <v>7</v>
      </c>
      <c r="B25" s="26" t="s">
        <v>7</v>
      </c>
      <c r="C25" s="8">
        <f t="shared" si="1"/>
        <v>151</v>
      </c>
      <c r="D25" s="8">
        <v>110</v>
      </c>
      <c r="E25" s="8">
        <v>41</v>
      </c>
      <c r="F25" s="8">
        <v>66</v>
      </c>
      <c r="G25" s="8">
        <v>20</v>
      </c>
      <c r="H25" s="8">
        <v>32</v>
      </c>
      <c r="I25" s="8">
        <v>12</v>
      </c>
      <c r="J25" s="8">
        <v>10</v>
      </c>
      <c r="K25" s="8">
        <v>7</v>
      </c>
      <c r="L25" s="8">
        <v>2</v>
      </c>
      <c r="M25" s="8">
        <v>2</v>
      </c>
      <c r="N25" s="8">
        <v>0</v>
      </c>
      <c r="O25" s="8">
        <v>0</v>
      </c>
      <c r="P25" s="9"/>
      <c r="Q25" s="9"/>
      <c r="R25" s="9"/>
      <c r="S25" s="9"/>
      <c r="T25" s="9"/>
      <c r="U25" s="9"/>
    </row>
    <row r="26" spans="1:21" ht="14.15" customHeight="1">
      <c r="A26" s="21" t="s">
        <v>8</v>
      </c>
      <c r="B26" s="26" t="s">
        <v>8</v>
      </c>
      <c r="C26" s="8">
        <f t="shared" si="1"/>
        <v>111</v>
      </c>
      <c r="D26" s="8">
        <v>82</v>
      </c>
      <c r="E26" s="8">
        <v>29</v>
      </c>
      <c r="F26" s="8">
        <v>60</v>
      </c>
      <c r="G26" s="8">
        <v>16</v>
      </c>
      <c r="H26" s="8">
        <v>20</v>
      </c>
      <c r="I26" s="8">
        <v>11</v>
      </c>
      <c r="J26" s="8">
        <v>2</v>
      </c>
      <c r="K26" s="8">
        <v>0</v>
      </c>
      <c r="L26" s="8">
        <v>0</v>
      </c>
      <c r="M26" s="8">
        <v>1</v>
      </c>
      <c r="N26" s="8">
        <v>0</v>
      </c>
      <c r="O26" s="8">
        <v>1</v>
      </c>
      <c r="P26" s="9"/>
      <c r="Q26" s="9"/>
      <c r="R26" s="9"/>
      <c r="S26" s="9"/>
      <c r="T26" s="9"/>
      <c r="U26" s="9"/>
    </row>
    <row r="27" spans="1:21" ht="14.15" customHeight="1">
      <c r="A27" s="21" t="s">
        <v>9</v>
      </c>
      <c r="B27" s="26" t="s">
        <v>9</v>
      </c>
      <c r="C27" s="8">
        <f t="shared" si="1"/>
        <v>67</v>
      </c>
      <c r="D27" s="8">
        <v>39</v>
      </c>
      <c r="E27" s="8">
        <v>28</v>
      </c>
      <c r="F27" s="8">
        <v>25</v>
      </c>
      <c r="G27" s="8">
        <v>11</v>
      </c>
      <c r="H27" s="8">
        <v>4</v>
      </c>
      <c r="I27" s="8">
        <v>7</v>
      </c>
      <c r="J27" s="8">
        <v>10</v>
      </c>
      <c r="K27" s="8">
        <v>10</v>
      </c>
      <c r="L27" s="8">
        <v>0</v>
      </c>
      <c r="M27" s="8">
        <v>0</v>
      </c>
      <c r="N27" s="8">
        <v>0</v>
      </c>
      <c r="O27" s="8">
        <v>0</v>
      </c>
      <c r="P27" s="9"/>
      <c r="Q27" s="9"/>
      <c r="R27" s="9"/>
      <c r="S27" s="9"/>
      <c r="T27" s="9"/>
      <c r="U27" s="9"/>
    </row>
    <row r="28" spans="1:21" ht="14.15" customHeight="1">
      <c r="A28" s="21" t="s">
        <v>10</v>
      </c>
      <c r="B28" s="26" t="s">
        <v>10</v>
      </c>
      <c r="C28" s="8">
        <f t="shared" si="1"/>
        <v>239</v>
      </c>
      <c r="D28" s="8">
        <v>181</v>
      </c>
      <c r="E28" s="8">
        <v>58</v>
      </c>
      <c r="F28" s="8">
        <v>146</v>
      </c>
      <c r="G28" s="8">
        <v>36</v>
      </c>
      <c r="H28" s="8">
        <v>30</v>
      </c>
      <c r="I28" s="8">
        <v>14</v>
      </c>
      <c r="J28" s="8">
        <v>2</v>
      </c>
      <c r="K28" s="8">
        <v>3</v>
      </c>
      <c r="L28" s="8">
        <v>3</v>
      </c>
      <c r="M28" s="8">
        <v>5</v>
      </c>
      <c r="N28" s="8">
        <v>0</v>
      </c>
      <c r="O28" s="8">
        <v>0</v>
      </c>
      <c r="P28" s="9"/>
      <c r="Q28" s="9"/>
      <c r="R28" s="9"/>
      <c r="S28" s="9"/>
      <c r="T28" s="9"/>
      <c r="U28" s="9"/>
    </row>
    <row r="29" spans="1:21" ht="14.15" customHeight="1">
      <c r="A29" s="21" t="s">
        <v>11</v>
      </c>
      <c r="B29" s="26" t="s">
        <v>11</v>
      </c>
      <c r="C29" s="8">
        <f t="shared" si="1"/>
        <v>200</v>
      </c>
      <c r="D29" s="8">
        <v>167</v>
      </c>
      <c r="E29" s="8">
        <v>33</v>
      </c>
      <c r="F29" s="8">
        <v>121</v>
      </c>
      <c r="G29" s="8">
        <v>14</v>
      </c>
      <c r="H29" s="8">
        <v>38</v>
      </c>
      <c r="I29" s="8">
        <v>18</v>
      </c>
      <c r="J29" s="8">
        <v>4</v>
      </c>
      <c r="K29" s="8">
        <v>1</v>
      </c>
      <c r="L29" s="8">
        <v>4</v>
      </c>
      <c r="M29" s="8">
        <v>0</v>
      </c>
      <c r="N29" s="8">
        <v>0</v>
      </c>
      <c r="O29" s="8">
        <v>0</v>
      </c>
      <c r="P29" s="9"/>
      <c r="Q29" s="9"/>
      <c r="R29" s="9"/>
      <c r="S29" s="9"/>
      <c r="T29" s="9"/>
      <c r="U29" s="9"/>
    </row>
    <row r="30" spans="1:21" ht="14.15" customHeight="1">
      <c r="A30" s="21" t="s">
        <v>12</v>
      </c>
      <c r="B30" s="26" t="s">
        <v>12</v>
      </c>
      <c r="C30" s="8">
        <f t="shared" si="1"/>
        <v>27</v>
      </c>
      <c r="D30" s="8">
        <v>23</v>
      </c>
      <c r="E30" s="8">
        <v>4</v>
      </c>
      <c r="F30" s="8">
        <v>15</v>
      </c>
      <c r="G30" s="8">
        <v>2</v>
      </c>
      <c r="H30" s="8">
        <v>2</v>
      </c>
      <c r="I30" s="8">
        <v>1</v>
      </c>
      <c r="J30" s="8">
        <v>0</v>
      </c>
      <c r="K30" s="8">
        <v>0</v>
      </c>
      <c r="L30" s="8">
        <v>6</v>
      </c>
      <c r="M30" s="8">
        <v>1</v>
      </c>
      <c r="N30" s="8">
        <v>0</v>
      </c>
      <c r="O30" s="8">
        <v>0</v>
      </c>
      <c r="P30" s="9"/>
      <c r="Q30" s="9"/>
      <c r="R30" s="9"/>
      <c r="S30" s="9"/>
      <c r="T30" s="9"/>
      <c r="U30" s="9"/>
    </row>
    <row r="31" spans="1:21" ht="14.15" customHeight="1">
      <c r="A31" s="21" t="s">
        <v>13</v>
      </c>
      <c r="B31" s="26" t="s">
        <v>13</v>
      </c>
      <c r="C31" s="8">
        <f t="shared" si="1"/>
        <v>68</v>
      </c>
      <c r="D31" s="8">
        <v>49</v>
      </c>
      <c r="E31" s="8">
        <v>19</v>
      </c>
      <c r="F31" s="8">
        <v>39</v>
      </c>
      <c r="G31" s="8">
        <v>8</v>
      </c>
      <c r="H31" s="8">
        <v>6</v>
      </c>
      <c r="I31" s="8">
        <v>7</v>
      </c>
      <c r="J31" s="8">
        <v>1</v>
      </c>
      <c r="K31" s="8">
        <v>0</v>
      </c>
      <c r="L31" s="8">
        <v>2</v>
      </c>
      <c r="M31" s="8">
        <v>2</v>
      </c>
      <c r="N31" s="8">
        <v>1</v>
      </c>
      <c r="O31" s="8">
        <v>2</v>
      </c>
      <c r="P31" s="9"/>
      <c r="Q31" s="9"/>
      <c r="R31" s="9"/>
      <c r="S31" s="9"/>
      <c r="T31" s="9"/>
      <c r="U31" s="9"/>
    </row>
    <row r="32" spans="1:21" ht="14.15" customHeight="1">
      <c r="A32" s="21" t="s">
        <v>14</v>
      </c>
      <c r="B32" s="26" t="s">
        <v>14</v>
      </c>
      <c r="C32" s="8">
        <f t="shared" si="1"/>
        <v>139</v>
      </c>
      <c r="D32" s="8">
        <v>119</v>
      </c>
      <c r="E32" s="8">
        <v>20</v>
      </c>
      <c r="F32" s="8">
        <v>85</v>
      </c>
      <c r="G32" s="8">
        <v>14</v>
      </c>
      <c r="H32" s="8">
        <v>32</v>
      </c>
      <c r="I32" s="8">
        <v>6</v>
      </c>
      <c r="J32" s="8">
        <v>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/>
      <c r="Q32" s="9"/>
      <c r="R32" s="9"/>
      <c r="S32" s="9"/>
      <c r="T32" s="9"/>
      <c r="U32" s="9"/>
    </row>
    <row r="33" spans="1:21" ht="14.15" customHeight="1">
      <c r="A33" s="21" t="s">
        <v>15</v>
      </c>
      <c r="B33" s="26" t="s">
        <v>15</v>
      </c>
      <c r="C33" s="8">
        <f t="shared" si="1"/>
        <v>54</v>
      </c>
      <c r="D33" s="8">
        <v>48</v>
      </c>
      <c r="E33" s="8">
        <v>6</v>
      </c>
      <c r="F33" s="8">
        <v>28</v>
      </c>
      <c r="G33" s="8">
        <v>1</v>
      </c>
      <c r="H33" s="8">
        <v>15</v>
      </c>
      <c r="I33" s="8">
        <v>3</v>
      </c>
      <c r="J33" s="8">
        <v>0</v>
      </c>
      <c r="K33" s="8">
        <v>0</v>
      </c>
      <c r="L33" s="8">
        <v>5</v>
      </c>
      <c r="M33" s="8">
        <v>2</v>
      </c>
      <c r="N33" s="8">
        <v>0</v>
      </c>
      <c r="O33" s="8">
        <v>0</v>
      </c>
      <c r="P33" s="9"/>
      <c r="Q33" s="9"/>
      <c r="R33" s="9"/>
      <c r="S33" s="9"/>
      <c r="T33" s="9"/>
      <c r="U33" s="9"/>
    </row>
    <row r="34" spans="1:21" ht="14.15" customHeight="1">
      <c r="A34" s="21" t="s">
        <v>16</v>
      </c>
      <c r="B34" s="26" t="s">
        <v>16</v>
      </c>
      <c r="C34" s="8">
        <f t="shared" si="1"/>
        <v>101</v>
      </c>
      <c r="D34" s="8">
        <v>65</v>
      </c>
      <c r="E34" s="8">
        <v>36</v>
      </c>
      <c r="F34" s="8">
        <v>43</v>
      </c>
      <c r="G34" s="8">
        <v>18</v>
      </c>
      <c r="H34" s="8">
        <v>10</v>
      </c>
      <c r="I34" s="8">
        <v>13</v>
      </c>
      <c r="J34" s="8">
        <v>1</v>
      </c>
      <c r="K34" s="8">
        <v>2</v>
      </c>
      <c r="L34" s="8">
        <v>11</v>
      </c>
      <c r="M34" s="8">
        <v>3</v>
      </c>
      <c r="N34" s="8">
        <v>0</v>
      </c>
      <c r="O34" s="8">
        <v>0</v>
      </c>
      <c r="P34" s="9"/>
      <c r="Q34" s="9"/>
      <c r="R34" s="9"/>
      <c r="S34" s="9"/>
      <c r="T34" s="9"/>
      <c r="U34" s="9"/>
    </row>
    <row r="35" spans="1:21" ht="14.15" customHeight="1">
      <c r="A35" s="21" t="s">
        <v>78</v>
      </c>
      <c r="B35" s="26" t="s">
        <v>16</v>
      </c>
      <c r="C35" s="8">
        <f t="shared" si="1"/>
        <v>49</v>
      </c>
      <c r="D35" s="8">
        <v>36</v>
      </c>
      <c r="E35" s="8">
        <v>13</v>
      </c>
      <c r="F35" s="8">
        <v>24</v>
      </c>
      <c r="G35" s="8">
        <v>4</v>
      </c>
      <c r="H35" s="8">
        <v>9</v>
      </c>
      <c r="I35" s="8">
        <v>7</v>
      </c>
      <c r="J35" s="8">
        <v>3</v>
      </c>
      <c r="K35" s="8">
        <v>1</v>
      </c>
      <c r="L35" s="8">
        <v>0</v>
      </c>
      <c r="M35" s="8">
        <v>1</v>
      </c>
      <c r="N35" s="8">
        <v>0</v>
      </c>
      <c r="O35" s="8">
        <v>0</v>
      </c>
      <c r="P35" s="9"/>
      <c r="Q35" s="9"/>
      <c r="R35" s="9"/>
      <c r="S35" s="9"/>
      <c r="T35" s="9"/>
      <c r="U35" s="9"/>
    </row>
    <row r="36" spans="1:21" ht="14.15" customHeight="1">
      <c r="A36" s="21" t="s">
        <v>79</v>
      </c>
      <c r="B36" s="26" t="s">
        <v>16</v>
      </c>
      <c r="C36" s="8">
        <f t="shared" si="1"/>
        <v>17</v>
      </c>
      <c r="D36" s="8">
        <v>7</v>
      </c>
      <c r="E36" s="8">
        <v>10</v>
      </c>
      <c r="F36" s="8">
        <v>5</v>
      </c>
      <c r="G36" s="8">
        <v>3</v>
      </c>
      <c r="H36" s="8">
        <v>2</v>
      </c>
      <c r="I36" s="8">
        <v>3</v>
      </c>
      <c r="J36" s="8">
        <v>0</v>
      </c>
      <c r="K36" s="8">
        <v>1</v>
      </c>
      <c r="L36" s="8">
        <v>0</v>
      </c>
      <c r="M36" s="8">
        <v>3</v>
      </c>
      <c r="N36" s="8">
        <v>0</v>
      </c>
      <c r="O36" s="8">
        <v>0</v>
      </c>
      <c r="P36" s="9"/>
      <c r="Q36" s="9"/>
      <c r="R36" s="9"/>
      <c r="S36" s="9"/>
      <c r="T36" s="9"/>
      <c r="U36" s="9"/>
    </row>
    <row r="37" spans="1:21" ht="14.15" customHeight="1">
      <c r="A37" s="21" t="s">
        <v>54</v>
      </c>
      <c r="B37" s="26" t="s">
        <v>16</v>
      </c>
      <c r="C37" s="8">
        <f t="shared" si="1"/>
        <v>25</v>
      </c>
      <c r="D37" s="8">
        <v>17</v>
      </c>
      <c r="E37" s="8">
        <v>8</v>
      </c>
      <c r="F37" s="8">
        <v>8</v>
      </c>
      <c r="G37" s="8">
        <v>2</v>
      </c>
      <c r="H37" s="8">
        <v>8</v>
      </c>
      <c r="I37" s="8">
        <v>5</v>
      </c>
      <c r="J37" s="8">
        <v>1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9"/>
      <c r="Q37" s="9"/>
      <c r="R37" s="9"/>
      <c r="S37" s="9"/>
      <c r="T37" s="9"/>
      <c r="U37" s="9"/>
    </row>
    <row r="38" spans="1:21" ht="14.15" customHeight="1">
      <c r="A38" s="21" t="s">
        <v>74</v>
      </c>
      <c r="B38" s="22"/>
      <c r="C38" s="8">
        <f t="shared" si="1"/>
        <v>28</v>
      </c>
      <c r="D38" s="8">
        <v>20</v>
      </c>
      <c r="E38" s="8">
        <v>8</v>
      </c>
      <c r="F38" s="8">
        <v>11</v>
      </c>
      <c r="G38" s="8">
        <v>2</v>
      </c>
      <c r="H38" s="8">
        <v>5</v>
      </c>
      <c r="I38" s="8">
        <v>5</v>
      </c>
      <c r="J38" s="8">
        <v>3</v>
      </c>
      <c r="K38" s="8">
        <v>1</v>
      </c>
      <c r="L38" s="8">
        <v>1</v>
      </c>
      <c r="M38" s="8">
        <v>0</v>
      </c>
      <c r="N38" s="8">
        <v>0</v>
      </c>
      <c r="O38" s="8">
        <v>0</v>
      </c>
      <c r="P38" s="9"/>
      <c r="Q38" s="9"/>
      <c r="R38" s="9"/>
      <c r="S38" s="9"/>
      <c r="T38" s="9"/>
      <c r="U38" s="9"/>
    </row>
    <row r="39" spans="1:21" ht="14.15" customHeight="1">
      <c r="A39" s="21" t="s">
        <v>75</v>
      </c>
      <c r="B39" s="26" t="s">
        <v>18</v>
      </c>
      <c r="C39" s="8">
        <f t="shared" si="1"/>
        <v>29</v>
      </c>
      <c r="D39" s="8">
        <v>25</v>
      </c>
      <c r="E39" s="8">
        <v>4</v>
      </c>
      <c r="F39" s="8">
        <v>13</v>
      </c>
      <c r="G39" s="8">
        <v>1</v>
      </c>
      <c r="H39" s="8">
        <v>4</v>
      </c>
      <c r="I39" s="8">
        <v>1</v>
      </c>
      <c r="J39" s="8">
        <v>7</v>
      </c>
      <c r="K39" s="8">
        <v>0</v>
      </c>
      <c r="L39" s="8">
        <v>1</v>
      </c>
      <c r="M39" s="8">
        <v>2</v>
      </c>
      <c r="N39" s="8">
        <v>0</v>
      </c>
      <c r="O39" s="8">
        <v>0</v>
      </c>
      <c r="P39" s="9"/>
      <c r="Q39" s="9"/>
      <c r="R39" s="9"/>
      <c r="S39" s="9"/>
      <c r="T39" s="9"/>
      <c r="U39" s="9"/>
    </row>
    <row r="40" spans="1:21" ht="14.15" customHeight="1">
      <c r="A40" s="21" t="s">
        <v>87</v>
      </c>
      <c r="B40" s="26" t="s">
        <v>18</v>
      </c>
      <c r="C40" s="8">
        <f t="shared" si="1"/>
        <v>23</v>
      </c>
      <c r="D40" s="8">
        <v>19</v>
      </c>
      <c r="E40" s="8">
        <v>4</v>
      </c>
      <c r="F40" s="8">
        <v>11</v>
      </c>
      <c r="G40" s="8">
        <v>1</v>
      </c>
      <c r="H40" s="8">
        <v>5</v>
      </c>
      <c r="I40" s="8">
        <v>3</v>
      </c>
      <c r="J40" s="8">
        <v>0</v>
      </c>
      <c r="K40" s="8">
        <v>0</v>
      </c>
      <c r="L40" s="8">
        <v>3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</row>
    <row r="41" spans="1:21" ht="14.15" customHeight="1">
      <c r="A41" s="21" t="s">
        <v>17</v>
      </c>
      <c r="B41" s="26" t="s">
        <v>17</v>
      </c>
      <c r="C41" s="8">
        <f t="shared" si="1"/>
        <v>34</v>
      </c>
      <c r="D41" s="8">
        <v>32</v>
      </c>
      <c r="E41" s="8">
        <v>2</v>
      </c>
      <c r="F41" s="8">
        <v>22</v>
      </c>
      <c r="G41" s="8">
        <v>1</v>
      </c>
      <c r="H41" s="8">
        <v>8</v>
      </c>
      <c r="I41" s="8">
        <v>1</v>
      </c>
      <c r="J41" s="8">
        <v>0</v>
      </c>
      <c r="K41" s="8">
        <v>0</v>
      </c>
      <c r="L41" s="8">
        <v>2</v>
      </c>
      <c r="M41" s="8">
        <v>0</v>
      </c>
      <c r="N41" s="8">
        <v>0</v>
      </c>
      <c r="O41" s="8">
        <v>0</v>
      </c>
      <c r="P41" s="9"/>
      <c r="Q41" s="9"/>
      <c r="R41" s="9"/>
      <c r="S41" s="9"/>
      <c r="T41" s="9"/>
      <c r="U41" s="9"/>
    </row>
    <row r="42" spans="1:21" ht="14.15" customHeight="1">
      <c r="A42" s="21" t="s">
        <v>55</v>
      </c>
      <c r="B42" s="22"/>
      <c r="C42" s="8">
        <f t="shared" si="1"/>
        <v>111</v>
      </c>
      <c r="D42" s="8">
        <v>97</v>
      </c>
      <c r="E42" s="8">
        <v>14</v>
      </c>
      <c r="F42" s="8">
        <v>53</v>
      </c>
      <c r="G42" s="8">
        <v>5</v>
      </c>
      <c r="H42" s="8">
        <v>14</v>
      </c>
      <c r="I42" s="8">
        <v>6</v>
      </c>
      <c r="J42" s="8">
        <v>6</v>
      </c>
      <c r="K42" s="8">
        <v>1</v>
      </c>
      <c r="L42" s="8">
        <v>24</v>
      </c>
      <c r="M42" s="8">
        <v>2</v>
      </c>
      <c r="N42" s="8">
        <v>0</v>
      </c>
      <c r="O42" s="8">
        <v>0</v>
      </c>
      <c r="P42" s="9"/>
      <c r="Q42" s="9"/>
      <c r="R42" s="9"/>
      <c r="S42" s="9"/>
      <c r="T42" s="9"/>
      <c r="U42" s="9"/>
    </row>
    <row r="43" spans="1:21" ht="14.15" customHeight="1">
      <c r="A43" s="21" t="s">
        <v>93</v>
      </c>
      <c r="B43" s="22"/>
      <c r="C43" s="8">
        <f t="shared" si="1"/>
        <v>108</v>
      </c>
      <c r="D43" s="8">
        <v>102</v>
      </c>
      <c r="E43" s="8">
        <v>6</v>
      </c>
      <c r="F43" s="8">
        <v>77</v>
      </c>
      <c r="G43" s="8">
        <v>3</v>
      </c>
      <c r="H43" s="8">
        <v>19</v>
      </c>
      <c r="I43" s="8">
        <v>0</v>
      </c>
      <c r="J43" s="8">
        <v>0</v>
      </c>
      <c r="K43" s="8">
        <v>0</v>
      </c>
      <c r="L43" s="8">
        <v>3</v>
      </c>
      <c r="M43" s="8">
        <v>3</v>
      </c>
      <c r="N43" s="8">
        <v>3</v>
      </c>
      <c r="O43" s="8">
        <v>0</v>
      </c>
      <c r="P43" s="9"/>
      <c r="Q43" s="9"/>
      <c r="R43" s="9"/>
      <c r="S43" s="9"/>
      <c r="T43" s="9"/>
      <c r="U43" s="9"/>
    </row>
    <row r="44" spans="1:21" ht="14.15" customHeight="1">
      <c r="A44" s="21" t="s">
        <v>92</v>
      </c>
      <c r="B44" s="22"/>
      <c r="C44" s="8">
        <f t="shared" si="1"/>
        <v>30</v>
      </c>
      <c r="D44" s="8">
        <v>27</v>
      </c>
      <c r="E44" s="8">
        <v>3</v>
      </c>
      <c r="F44" s="8">
        <v>17</v>
      </c>
      <c r="G44" s="8">
        <v>1</v>
      </c>
      <c r="H44" s="8">
        <v>9</v>
      </c>
      <c r="I44" s="8">
        <v>1</v>
      </c>
      <c r="J44" s="8">
        <v>1</v>
      </c>
      <c r="K44" s="8">
        <v>0</v>
      </c>
      <c r="L44" s="8">
        <v>0</v>
      </c>
      <c r="M44" s="8">
        <v>1</v>
      </c>
      <c r="N44" s="8">
        <v>0</v>
      </c>
      <c r="O44" s="8">
        <v>0</v>
      </c>
      <c r="P44" s="9"/>
      <c r="Q44" s="9"/>
      <c r="R44" s="9"/>
      <c r="S44" s="9"/>
      <c r="T44" s="9"/>
      <c r="U44" s="9"/>
    </row>
    <row r="45" spans="1:21" ht="14.15" customHeight="1">
      <c r="A45" s="21" t="s">
        <v>80</v>
      </c>
      <c r="B45" s="26" t="s">
        <v>19</v>
      </c>
      <c r="C45" s="8">
        <f t="shared" si="1"/>
        <v>52</v>
      </c>
      <c r="D45" s="8">
        <v>36</v>
      </c>
      <c r="E45" s="8">
        <v>16</v>
      </c>
      <c r="F45" s="8">
        <v>25</v>
      </c>
      <c r="G45" s="8">
        <v>5</v>
      </c>
      <c r="H45" s="8">
        <v>6</v>
      </c>
      <c r="I45" s="8">
        <v>5</v>
      </c>
      <c r="J45" s="8">
        <v>5</v>
      </c>
      <c r="K45" s="8">
        <v>6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</row>
    <row r="46" spans="1:21" ht="14.15" customHeight="1">
      <c r="A46" s="21" t="s">
        <v>19</v>
      </c>
      <c r="B46" s="26" t="s">
        <v>19</v>
      </c>
      <c r="C46" s="8">
        <f t="shared" si="1"/>
        <v>29</v>
      </c>
      <c r="D46" s="8">
        <v>26</v>
      </c>
      <c r="E46" s="8">
        <v>3</v>
      </c>
      <c r="F46" s="8">
        <v>17</v>
      </c>
      <c r="G46" s="8">
        <v>1</v>
      </c>
      <c r="H46" s="8">
        <v>5</v>
      </c>
      <c r="I46" s="8">
        <v>1</v>
      </c>
      <c r="J46" s="8">
        <v>4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9"/>
      <c r="Q46" s="9"/>
      <c r="R46" s="9"/>
      <c r="S46" s="9"/>
      <c r="T46" s="9"/>
      <c r="U46" s="9"/>
    </row>
    <row r="47" spans="1:21" ht="14.15" customHeight="1">
      <c r="A47" s="21" t="s">
        <v>81</v>
      </c>
      <c r="B47" s="26" t="s">
        <v>70</v>
      </c>
      <c r="C47" s="8">
        <f t="shared" si="1"/>
        <v>34</v>
      </c>
      <c r="D47" s="8">
        <v>4</v>
      </c>
      <c r="E47" s="8">
        <v>30</v>
      </c>
      <c r="F47" s="8">
        <v>4</v>
      </c>
      <c r="G47" s="8">
        <v>6</v>
      </c>
      <c r="H47" s="8">
        <v>0</v>
      </c>
      <c r="I47" s="8">
        <v>6</v>
      </c>
      <c r="J47" s="8">
        <v>0</v>
      </c>
      <c r="K47" s="8">
        <v>9</v>
      </c>
      <c r="L47" s="8">
        <v>0</v>
      </c>
      <c r="M47" s="8">
        <v>9</v>
      </c>
      <c r="N47" s="8">
        <v>0</v>
      </c>
      <c r="O47" s="8">
        <v>0</v>
      </c>
      <c r="P47" s="9"/>
      <c r="Q47" s="9"/>
      <c r="R47" s="9"/>
      <c r="S47" s="9"/>
      <c r="T47" s="9"/>
      <c r="U47" s="9"/>
    </row>
    <row r="48" spans="1:21" ht="14.15" customHeight="1">
      <c r="A48" s="21" t="s">
        <v>82</v>
      </c>
      <c r="B48" s="26" t="s">
        <v>23</v>
      </c>
      <c r="C48" s="8">
        <f t="shared" si="1"/>
        <v>11</v>
      </c>
      <c r="D48" s="8">
        <v>8</v>
      </c>
      <c r="E48" s="8">
        <v>3</v>
      </c>
      <c r="F48" s="8">
        <v>6</v>
      </c>
      <c r="G48" s="8">
        <v>1</v>
      </c>
      <c r="H48" s="8">
        <v>0</v>
      </c>
      <c r="I48" s="8">
        <v>0</v>
      </c>
      <c r="J48" s="8">
        <v>0</v>
      </c>
      <c r="K48" s="8">
        <v>0</v>
      </c>
      <c r="L48" s="8">
        <v>2</v>
      </c>
      <c r="M48" s="8">
        <v>1</v>
      </c>
      <c r="N48" s="8">
        <v>0</v>
      </c>
      <c r="O48" s="8">
        <v>1</v>
      </c>
      <c r="P48" s="9"/>
      <c r="Q48" s="9"/>
      <c r="R48" s="9"/>
      <c r="S48" s="9"/>
      <c r="T48" s="9"/>
      <c r="U48" s="9"/>
    </row>
    <row r="49" spans="1:21" ht="14.15" customHeight="1">
      <c r="A49" s="21" t="s">
        <v>20</v>
      </c>
      <c r="B49" s="26" t="s">
        <v>20</v>
      </c>
      <c r="C49" s="8">
        <f t="shared" si="1"/>
        <v>140</v>
      </c>
      <c r="D49" s="8">
        <v>28</v>
      </c>
      <c r="E49" s="8">
        <v>112</v>
      </c>
      <c r="F49" s="8">
        <v>11</v>
      </c>
      <c r="G49" s="8">
        <v>23</v>
      </c>
      <c r="H49" s="8">
        <v>5</v>
      </c>
      <c r="I49" s="8">
        <v>23</v>
      </c>
      <c r="J49" s="8">
        <v>5</v>
      </c>
      <c r="K49" s="8">
        <v>26</v>
      </c>
      <c r="L49" s="8">
        <v>4</v>
      </c>
      <c r="M49" s="8">
        <v>20</v>
      </c>
      <c r="N49" s="8">
        <v>3</v>
      </c>
      <c r="O49" s="8">
        <v>20</v>
      </c>
      <c r="P49" s="9"/>
      <c r="Q49" s="9"/>
      <c r="R49" s="9"/>
      <c r="S49" s="9"/>
      <c r="T49" s="9"/>
      <c r="U49" s="9"/>
    </row>
    <row r="50" spans="1:21" ht="14.15" customHeight="1">
      <c r="A50" s="21" t="s">
        <v>21</v>
      </c>
      <c r="B50" s="26" t="s">
        <v>21</v>
      </c>
      <c r="C50" s="8">
        <f t="shared" si="1"/>
        <v>30</v>
      </c>
      <c r="D50" s="8">
        <v>25</v>
      </c>
      <c r="E50" s="8">
        <v>5</v>
      </c>
      <c r="F50" s="8">
        <v>12</v>
      </c>
      <c r="G50" s="8">
        <v>0</v>
      </c>
      <c r="H50" s="8">
        <v>5</v>
      </c>
      <c r="I50" s="8">
        <v>0</v>
      </c>
      <c r="J50" s="8">
        <v>6</v>
      </c>
      <c r="K50" s="8">
        <v>2</v>
      </c>
      <c r="L50" s="8">
        <v>2</v>
      </c>
      <c r="M50" s="8">
        <v>3</v>
      </c>
      <c r="N50" s="8">
        <v>0</v>
      </c>
      <c r="O50" s="8">
        <v>0</v>
      </c>
      <c r="P50" s="9"/>
      <c r="Q50" s="9"/>
      <c r="R50" s="9"/>
      <c r="S50" s="9"/>
      <c r="T50" s="9"/>
      <c r="U50" s="9"/>
    </row>
    <row r="51" spans="1:21" ht="14.15" customHeight="1">
      <c r="A51" s="21" t="s">
        <v>22</v>
      </c>
      <c r="B51" s="26" t="s">
        <v>22</v>
      </c>
      <c r="C51" s="8">
        <f t="shared" si="1"/>
        <v>37</v>
      </c>
      <c r="D51" s="8">
        <v>30</v>
      </c>
      <c r="E51" s="8">
        <v>7</v>
      </c>
      <c r="F51" s="8">
        <v>13</v>
      </c>
      <c r="G51" s="8">
        <v>2</v>
      </c>
      <c r="H51" s="8">
        <v>6</v>
      </c>
      <c r="I51" s="8">
        <v>0</v>
      </c>
      <c r="J51" s="8">
        <v>5</v>
      </c>
      <c r="K51" s="8">
        <v>1</v>
      </c>
      <c r="L51" s="8">
        <v>4</v>
      </c>
      <c r="M51" s="8">
        <v>3</v>
      </c>
      <c r="N51" s="8">
        <v>2</v>
      </c>
      <c r="O51" s="8">
        <v>1</v>
      </c>
      <c r="P51" s="9"/>
      <c r="Q51" s="9"/>
      <c r="R51" s="9"/>
      <c r="S51" s="9"/>
      <c r="T51" s="9"/>
      <c r="U51" s="9"/>
    </row>
    <row r="52" spans="1:21" ht="14.15" customHeight="1">
      <c r="A52" s="21" t="s">
        <v>62</v>
      </c>
      <c r="B52" s="26"/>
      <c r="C52" s="8">
        <f t="shared" si="1"/>
        <v>67</v>
      </c>
      <c r="D52" s="8">
        <v>20</v>
      </c>
      <c r="E52" s="8">
        <v>47</v>
      </c>
      <c r="F52" s="8">
        <v>13</v>
      </c>
      <c r="G52" s="8">
        <v>11</v>
      </c>
      <c r="H52" s="8">
        <v>2</v>
      </c>
      <c r="I52" s="8">
        <v>15</v>
      </c>
      <c r="J52" s="8">
        <v>4</v>
      </c>
      <c r="K52" s="8">
        <v>11</v>
      </c>
      <c r="L52" s="8">
        <v>1</v>
      </c>
      <c r="M52" s="8">
        <v>10</v>
      </c>
      <c r="N52" s="8">
        <v>0</v>
      </c>
      <c r="O52" s="8">
        <v>0</v>
      </c>
      <c r="P52" s="9"/>
      <c r="Q52" s="9"/>
      <c r="R52" s="9"/>
      <c r="S52" s="9"/>
      <c r="T52" s="9"/>
      <c r="U52" s="9"/>
    </row>
    <row r="53" spans="1:21" ht="14.15" customHeight="1">
      <c r="A53" s="21" t="s">
        <v>23</v>
      </c>
      <c r="B53" s="26" t="s">
        <v>23</v>
      </c>
      <c r="C53" s="8">
        <f t="shared" si="1"/>
        <v>200</v>
      </c>
      <c r="D53" s="8">
        <v>139</v>
      </c>
      <c r="E53" s="8">
        <v>61</v>
      </c>
      <c r="F53" s="8">
        <v>62</v>
      </c>
      <c r="G53" s="8">
        <v>11</v>
      </c>
      <c r="H53" s="8">
        <v>27</v>
      </c>
      <c r="I53" s="8">
        <v>8</v>
      </c>
      <c r="J53" s="8">
        <v>11</v>
      </c>
      <c r="K53" s="8">
        <v>12</v>
      </c>
      <c r="L53" s="8">
        <v>37</v>
      </c>
      <c r="M53" s="8">
        <v>19</v>
      </c>
      <c r="N53" s="8">
        <v>2</v>
      </c>
      <c r="O53" s="8">
        <v>11</v>
      </c>
      <c r="P53" s="9"/>
      <c r="Q53" s="9"/>
      <c r="R53" s="9"/>
      <c r="S53" s="9"/>
      <c r="T53" s="9"/>
      <c r="U53" s="9"/>
    </row>
    <row r="54" spans="1:21" ht="14.15" customHeight="1">
      <c r="A54" s="21" t="s">
        <v>24</v>
      </c>
      <c r="B54" s="26" t="s">
        <v>24</v>
      </c>
      <c r="C54" s="8">
        <f t="shared" si="1"/>
        <v>20</v>
      </c>
      <c r="D54" s="8">
        <v>16</v>
      </c>
      <c r="E54" s="8">
        <v>4</v>
      </c>
      <c r="F54" s="8">
        <v>10</v>
      </c>
      <c r="G54" s="8">
        <v>1</v>
      </c>
      <c r="H54" s="8">
        <v>3</v>
      </c>
      <c r="I54" s="8">
        <v>0</v>
      </c>
      <c r="J54" s="8">
        <v>3</v>
      </c>
      <c r="K54" s="8">
        <v>2</v>
      </c>
      <c r="L54" s="8">
        <v>0</v>
      </c>
      <c r="M54" s="8">
        <v>1</v>
      </c>
      <c r="N54" s="8">
        <v>0</v>
      </c>
      <c r="O54" s="8">
        <v>0</v>
      </c>
      <c r="P54" s="9"/>
      <c r="Q54" s="9"/>
      <c r="R54" s="9"/>
      <c r="S54" s="9"/>
      <c r="T54" s="9"/>
      <c r="U54" s="9"/>
    </row>
    <row r="55" spans="1:21" ht="14.15" customHeight="1">
      <c r="A55" s="21" t="s">
        <v>83</v>
      </c>
      <c r="B55" s="26" t="s">
        <v>25</v>
      </c>
      <c r="C55" s="8">
        <f t="shared" si="1"/>
        <v>50</v>
      </c>
      <c r="D55" s="8">
        <v>18</v>
      </c>
      <c r="E55" s="8">
        <v>32</v>
      </c>
      <c r="F55" s="8">
        <v>10</v>
      </c>
      <c r="G55" s="8">
        <v>8</v>
      </c>
      <c r="H55" s="8">
        <v>5</v>
      </c>
      <c r="I55" s="8">
        <v>8</v>
      </c>
      <c r="J55" s="8">
        <v>1</v>
      </c>
      <c r="K55" s="8">
        <v>10</v>
      </c>
      <c r="L55" s="8">
        <v>2</v>
      </c>
      <c r="M55" s="8">
        <v>6</v>
      </c>
      <c r="N55" s="8">
        <v>0</v>
      </c>
      <c r="O55" s="8">
        <v>0</v>
      </c>
      <c r="P55" s="9"/>
      <c r="Q55" s="9"/>
      <c r="R55" s="9"/>
      <c r="S55" s="9"/>
      <c r="T55" s="9"/>
      <c r="U55" s="9"/>
    </row>
    <row r="56" spans="1:21" ht="14.15" customHeight="1">
      <c r="A56" s="21" t="s">
        <v>84</v>
      </c>
      <c r="B56" s="26" t="s">
        <v>25</v>
      </c>
      <c r="C56" s="8">
        <f t="shared" si="1"/>
        <v>59</v>
      </c>
      <c r="D56" s="8">
        <v>19</v>
      </c>
      <c r="E56" s="8">
        <v>40</v>
      </c>
      <c r="F56" s="8">
        <v>7</v>
      </c>
      <c r="G56" s="8">
        <v>16</v>
      </c>
      <c r="H56" s="8">
        <v>6</v>
      </c>
      <c r="I56" s="8">
        <v>4</v>
      </c>
      <c r="J56" s="8">
        <v>5</v>
      </c>
      <c r="K56" s="8">
        <v>10</v>
      </c>
      <c r="L56" s="8">
        <v>1</v>
      </c>
      <c r="M56" s="8">
        <v>6</v>
      </c>
      <c r="N56" s="8">
        <v>0</v>
      </c>
      <c r="O56" s="8">
        <v>4</v>
      </c>
      <c r="P56" s="9"/>
      <c r="Q56" s="9"/>
      <c r="R56" s="9"/>
      <c r="S56" s="9"/>
      <c r="T56" s="9"/>
      <c r="U56" s="9"/>
    </row>
    <row r="57" spans="1:21" ht="14.15" customHeight="1">
      <c r="A57" s="21" t="s">
        <v>26</v>
      </c>
      <c r="B57" s="26" t="s">
        <v>26</v>
      </c>
      <c r="C57" s="8">
        <f t="shared" si="1"/>
        <v>38</v>
      </c>
      <c r="D57" s="8">
        <v>20</v>
      </c>
      <c r="E57" s="8">
        <v>18</v>
      </c>
      <c r="F57" s="8">
        <v>13</v>
      </c>
      <c r="G57" s="8">
        <v>7</v>
      </c>
      <c r="H57" s="8">
        <v>4</v>
      </c>
      <c r="I57" s="8">
        <v>8</v>
      </c>
      <c r="J57" s="8">
        <v>1</v>
      </c>
      <c r="K57" s="8">
        <v>3</v>
      </c>
      <c r="L57" s="8">
        <v>2</v>
      </c>
      <c r="M57" s="8">
        <v>0</v>
      </c>
      <c r="N57" s="8">
        <v>0</v>
      </c>
      <c r="O57" s="8">
        <v>0</v>
      </c>
      <c r="P57" s="9"/>
      <c r="Q57" s="9"/>
      <c r="R57" s="9"/>
      <c r="S57" s="9"/>
      <c r="T57" s="9"/>
      <c r="U57" s="9"/>
    </row>
    <row r="58" spans="1:21" ht="14.15" customHeight="1">
      <c r="A58" s="21" t="s">
        <v>27</v>
      </c>
      <c r="B58" s="26" t="s">
        <v>27</v>
      </c>
      <c r="C58" s="8">
        <f t="shared" si="1"/>
        <v>26</v>
      </c>
      <c r="D58" s="8">
        <v>9</v>
      </c>
      <c r="E58" s="8">
        <v>17</v>
      </c>
      <c r="F58" s="8">
        <v>8</v>
      </c>
      <c r="G58" s="8">
        <v>12</v>
      </c>
      <c r="H58" s="8">
        <v>1</v>
      </c>
      <c r="I58" s="8">
        <v>5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/>
      <c r="Q58" s="9"/>
      <c r="R58" s="9"/>
      <c r="S58" s="9"/>
      <c r="T58" s="9"/>
      <c r="U58" s="9"/>
    </row>
    <row r="59" spans="1:21" ht="14.15" customHeight="1">
      <c r="A59" s="21" t="s">
        <v>62</v>
      </c>
      <c r="B59" s="26" t="s">
        <v>27</v>
      </c>
      <c r="C59" s="8">
        <f t="shared" si="1"/>
        <v>66</v>
      </c>
      <c r="D59" s="8">
        <v>55</v>
      </c>
      <c r="E59" s="8">
        <v>11</v>
      </c>
      <c r="F59" s="8">
        <v>25</v>
      </c>
      <c r="G59" s="8">
        <v>2</v>
      </c>
      <c r="H59" s="8">
        <v>11</v>
      </c>
      <c r="I59" s="8">
        <v>3</v>
      </c>
      <c r="J59" s="8">
        <v>3</v>
      </c>
      <c r="K59" s="8">
        <v>3</v>
      </c>
      <c r="L59" s="8">
        <v>15</v>
      </c>
      <c r="M59" s="8">
        <v>3</v>
      </c>
      <c r="N59" s="8">
        <v>1</v>
      </c>
      <c r="O59" s="8">
        <v>0</v>
      </c>
      <c r="P59" s="9"/>
      <c r="Q59" s="9"/>
      <c r="S59" s="9"/>
      <c r="T59" s="9"/>
      <c r="U59" s="9"/>
    </row>
    <row r="60" spans="1:21" ht="14.15" customHeight="1">
      <c r="A60" s="39" t="s">
        <v>72</v>
      </c>
      <c r="B60" s="24"/>
      <c r="C60" s="8">
        <f t="shared" si="1"/>
        <v>24</v>
      </c>
      <c r="D60" s="8">
        <v>9</v>
      </c>
      <c r="E60" s="8">
        <v>15</v>
      </c>
      <c r="F60" s="8">
        <v>3</v>
      </c>
      <c r="G60" s="8">
        <v>11</v>
      </c>
      <c r="H60" s="8">
        <v>5</v>
      </c>
      <c r="I60" s="8">
        <v>2</v>
      </c>
      <c r="J60" s="8">
        <v>1</v>
      </c>
      <c r="K60" s="8">
        <v>0</v>
      </c>
      <c r="L60" s="8">
        <v>0</v>
      </c>
      <c r="M60" s="8">
        <v>2</v>
      </c>
      <c r="N60" s="8">
        <v>0</v>
      </c>
      <c r="O60" s="8">
        <v>0</v>
      </c>
      <c r="P60" s="9"/>
      <c r="Q60" s="9"/>
      <c r="S60" s="9"/>
      <c r="T60" s="9"/>
      <c r="U60" s="9"/>
    </row>
    <row r="61" spans="1:21" ht="14.15" customHeight="1">
      <c r="A61" s="21" t="s">
        <v>71</v>
      </c>
      <c r="B61" s="26" t="s">
        <v>28</v>
      </c>
      <c r="C61" s="8">
        <f t="shared" si="1"/>
        <v>169</v>
      </c>
      <c r="D61" s="8">
        <v>122</v>
      </c>
      <c r="E61" s="8">
        <v>47</v>
      </c>
      <c r="F61" s="8">
        <v>73</v>
      </c>
      <c r="G61" s="8">
        <v>20</v>
      </c>
      <c r="H61" s="8">
        <v>33</v>
      </c>
      <c r="I61" s="8">
        <v>21</v>
      </c>
      <c r="J61" s="8">
        <v>16</v>
      </c>
      <c r="K61" s="8">
        <v>6</v>
      </c>
      <c r="L61" s="8">
        <v>0</v>
      </c>
      <c r="M61" s="8">
        <v>0</v>
      </c>
      <c r="N61" s="8">
        <v>0</v>
      </c>
      <c r="O61" s="8">
        <v>0</v>
      </c>
      <c r="P61" s="9"/>
      <c r="Q61" s="9"/>
      <c r="S61" s="9"/>
      <c r="T61" s="9"/>
      <c r="U61" s="9"/>
    </row>
    <row r="62" spans="1:21" ht="14.15" customHeight="1">
      <c r="A62" s="21" t="s">
        <v>29</v>
      </c>
      <c r="B62" s="26" t="s">
        <v>29</v>
      </c>
      <c r="C62" s="8">
        <f t="shared" si="1"/>
        <v>71</v>
      </c>
      <c r="D62" s="8">
        <v>38</v>
      </c>
      <c r="E62" s="8">
        <v>33</v>
      </c>
      <c r="F62" s="8">
        <v>30</v>
      </c>
      <c r="G62" s="8">
        <v>18</v>
      </c>
      <c r="H62" s="8">
        <v>7</v>
      </c>
      <c r="I62" s="8">
        <v>11</v>
      </c>
      <c r="J62" s="8">
        <v>1</v>
      </c>
      <c r="K62" s="8">
        <v>1</v>
      </c>
      <c r="L62" s="8">
        <v>0</v>
      </c>
      <c r="M62" s="8">
        <v>3</v>
      </c>
      <c r="N62" s="8">
        <v>0</v>
      </c>
      <c r="O62" s="8">
        <v>0</v>
      </c>
      <c r="P62" s="9"/>
      <c r="Q62" s="9"/>
      <c r="S62" s="9"/>
      <c r="T62" s="9"/>
      <c r="U62" s="9"/>
    </row>
    <row r="63" spans="1:21" ht="14.15" customHeight="1">
      <c r="A63" s="21" t="s">
        <v>94</v>
      </c>
      <c r="B63" s="26" t="s">
        <v>29</v>
      </c>
      <c r="C63" s="8">
        <f t="shared" si="1"/>
        <v>37</v>
      </c>
      <c r="D63" s="8">
        <v>18</v>
      </c>
      <c r="E63" s="8">
        <v>19</v>
      </c>
      <c r="F63" s="8">
        <v>11</v>
      </c>
      <c r="G63" s="8">
        <v>5</v>
      </c>
      <c r="H63" s="8">
        <v>5</v>
      </c>
      <c r="I63" s="8">
        <v>8</v>
      </c>
      <c r="J63" s="8">
        <v>2</v>
      </c>
      <c r="K63" s="8">
        <v>6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S63" s="9"/>
      <c r="T63" s="9"/>
      <c r="U63" s="9"/>
    </row>
    <row r="64" spans="1:21" ht="14.15" customHeight="1">
      <c r="A64" s="21" t="s">
        <v>63</v>
      </c>
      <c r="B64" s="26"/>
      <c r="C64" s="8">
        <f t="shared" si="1"/>
        <v>33</v>
      </c>
      <c r="D64" s="8">
        <v>28</v>
      </c>
      <c r="E64" s="8">
        <v>5</v>
      </c>
      <c r="F64" s="8">
        <v>16</v>
      </c>
      <c r="G64" s="8">
        <v>2</v>
      </c>
      <c r="H64" s="8">
        <v>3</v>
      </c>
      <c r="I64" s="8">
        <v>1</v>
      </c>
      <c r="J64" s="8">
        <v>2</v>
      </c>
      <c r="K64" s="8">
        <v>1</v>
      </c>
      <c r="L64" s="8">
        <v>7</v>
      </c>
      <c r="M64" s="8">
        <v>0</v>
      </c>
      <c r="N64" s="8">
        <v>0</v>
      </c>
      <c r="O64" s="8">
        <v>1</v>
      </c>
      <c r="P64" s="9"/>
      <c r="Q64" s="9"/>
      <c r="S64" s="9"/>
      <c r="T64" s="9"/>
      <c r="U64" s="9"/>
    </row>
    <row r="65" spans="1:21" ht="14.15" customHeight="1">
      <c r="A65" s="21" t="s">
        <v>30</v>
      </c>
      <c r="B65" s="26" t="s">
        <v>30</v>
      </c>
      <c r="C65" s="8">
        <f t="shared" si="1"/>
        <v>268</v>
      </c>
      <c r="D65" s="8">
        <v>211</v>
      </c>
      <c r="E65" s="8">
        <v>57</v>
      </c>
      <c r="F65" s="8">
        <v>128</v>
      </c>
      <c r="G65" s="8">
        <v>25</v>
      </c>
      <c r="H65" s="8">
        <v>54</v>
      </c>
      <c r="I65" s="8">
        <v>17</v>
      </c>
      <c r="J65" s="8">
        <v>27</v>
      </c>
      <c r="K65" s="8">
        <v>12</v>
      </c>
      <c r="L65" s="8">
        <v>0</v>
      </c>
      <c r="M65" s="8">
        <v>1</v>
      </c>
      <c r="N65" s="8">
        <v>2</v>
      </c>
      <c r="O65" s="8">
        <v>2</v>
      </c>
      <c r="P65" s="9"/>
      <c r="Q65" s="9"/>
      <c r="S65" s="9"/>
      <c r="T65" s="9"/>
      <c r="U65" s="9"/>
    </row>
    <row r="66" spans="1:21" ht="14.15" customHeight="1">
      <c r="A66" s="21" t="s">
        <v>31</v>
      </c>
      <c r="B66" s="26" t="s">
        <v>31</v>
      </c>
      <c r="C66" s="8">
        <f t="shared" si="1"/>
        <v>67</v>
      </c>
      <c r="D66" s="8">
        <v>49</v>
      </c>
      <c r="E66" s="8">
        <v>18</v>
      </c>
      <c r="F66" s="8">
        <v>31</v>
      </c>
      <c r="G66" s="8">
        <v>8</v>
      </c>
      <c r="H66" s="8">
        <v>13</v>
      </c>
      <c r="I66" s="8">
        <v>8</v>
      </c>
      <c r="J66" s="8">
        <v>5</v>
      </c>
      <c r="K66" s="8">
        <v>2</v>
      </c>
      <c r="L66" s="8">
        <v>0</v>
      </c>
      <c r="M66" s="8">
        <v>0</v>
      </c>
      <c r="N66" s="8">
        <v>0</v>
      </c>
      <c r="O66" s="8">
        <v>0</v>
      </c>
      <c r="P66" s="9"/>
      <c r="Q66" s="9"/>
      <c r="S66" s="9"/>
      <c r="T66" s="9"/>
      <c r="U66" s="9"/>
    </row>
    <row r="67" spans="1:21" ht="14.15" customHeight="1">
      <c r="A67" s="21" t="s">
        <v>32</v>
      </c>
      <c r="B67" s="26" t="s">
        <v>32</v>
      </c>
      <c r="C67" s="8">
        <f t="shared" si="1"/>
        <v>24</v>
      </c>
      <c r="D67" s="8">
        <v>15</v>
      </c>
      <c r="E67" s="8">
        <v>9</v>
      </c>
      <c r="F67" s="8">
        <v>9</v>
      </c>
      <c r="G67" s="8">
        <v>3</v>
      </c>
      <c r="H67" s="8">
        <v>3</v>
      </c>
      <c r="I67" s="8">
        <v>5</v>
      </c>
      <c r="J67" s="8">
        <v>3</v>
      </c>
      <c r="K67" s="8">
        <v>1</v>
      </c>
      <c r="L67" s="8">
        <v>0</v>
      </c>
      <c r="M67" s="8">
        <v>0</v>
      </c>
      <c r="N67" s="8">
        <v>0</v>
      </c>
      <c r="O67" s="8">
        <v>0</v>
      </c>
      <c r="P67" s="9"/>
      <c r="Q67" s="9"/>
      <c r="S67" s="9"/>
      <c r="T67" s="9"/>
      <c r="U67" s="9"/>
    </row>
    <row r="68" spans="1:21" ht="14.15" customHeight="1">
      <c r="A68" s="21" t="s">
        <v>33</v>
      </c>
      <c r="B68" s="26" t="s">
        <v>33</v>
      </c>
      <c r="C68" s="8">
        <f t="shared" si="1"/>
        <v>39</v>
      </c>
      <c r="D68" s="8">
        <v>28</v>
      </c>
      <c r="E68" s="8">
        <v>11</v>
      </c>
      <c r="F68" s="8">
        <v>15</v>
      </c>
      <c r="G68" s="8">
        <v>0</v>
      </c>
      <c r="H68" s="8">
        <v>4</v>
      </c>
      <c r="I68" s="8">
        <v>2</v>
      </c>
      <c r="J68" s="8">
        <v>7</v>
      </c>
      <c r="K68" s="8">
        <v>4</v>
      </c>
      <c r="L68" s="8">
        <v>0</v>
      </c>
      <c r="M68" s="8">
        <v>0</v>
      </c>
      <c r="N68" s="8">
        <v>2</v>
      </c>
      <c r="O68" s="8">
        <v>5</v>
      </c>
      <c r="P68" s="9"/>
      <c r="Q68" s="9"/>
      <c r="S68" s="9"/>
      <c r="T68" s="9"/>
      <c r="U68" s="9"/>
    </row>
    <row r="69" spans="1:21" ht="14.15" customHeight="1">
      <c r="A69" s="21" t="s">
        <v>77</v>
      </c>
      <c r="B69" s="26"/>
      <c r="C69" s="8">
        <f t="shared" si="1"/>
        <v>16</v>
      </c>
      <c r="D69" s="8">
        <v>14</v>
      </c>
      <c r="E69" s="8">
        <v>2</v>
      </c>
      <c r="F69" s="8">
        <v>7</v>
      </c>
      <c r="G69" s="8">
        <v>0</v>
      </c>
      <c r="H69" s="8">
        <v>4</v>
      </c>
      <c r="I69" s="8">
        <v>1</v>
      </c>
      <c r="J69" s="8">
        <v>1</v>
      </c>
      <c r="K69" s="8">
        <v>0</v>
      </c>
      <c r="L69" s="8">
        <v>0</v>
      </c>
      <c r="M69" s="8">
        <v>0</v>
      </c>
      <c r="N69" s="8">
        <v>2</v>
      </c>
      <c r="O69" s="8">
        <v>1</v>
      </c>
      <c r="P69" s="9"/>
      <c r="Q69" s="9"/>
      <c r="S69" s="9"/>
      <c r="T69" s="9"/>
      <c r="U69" s="9"/>
    </row>
    <row r="70" spans="1:21" ht="14.15" customHeight="1">
      <c r="A70" s="21" t="s">
        <v>34</v>
      </c>
      <c r="B70" s="26" t="s">
        <v>34</v>
      </c>
      <c r="C70" s="8">
        <f t="shared" si="1"/>
        <v>33</v>
      </c>
      <c r="D70" s="8">
        <v>21</v>
      </c>
      <c r="E70" s="8">
        <v>12</v>
      </c>
      <c r="F70" s="8">
        <v>17</v>
      </c>
      <c r="G70" s="8">
        <v>8</v>
      </c>
      <c r="H70" s="8">
        <v>2</v>
      </c>
      <c r="I70" s="8">
        <v>2</v>
      </c>
      <c r="J70" s="8">
        <v>0</v>
      </c>
      <c r="K70" s="8">
        <v>0</v>
      </c>
      <c r="L70" s="8">
        <v>2</v>
      </c>
      <c r="M70" s="8">
        <v>2</v>
      </c>
      <c r="N70" s="8">
        <v>0</v>
      </c>
      <c r="O70" s="8">
        <v>0</v>
      </c>
      <c r="P70" s="9"/>
      <c r="Q70" s="9"/>
      <c r="S70" s="9"/>
      <c r="T70" s="9"/>
      <c r="U70" s="9"/>
    </row>
    <row r="71" spans="1:21" ht="14.15" customHeight="1">
      <c r="A71" s="21" t="s">
        <v>95</v>
      </c>
      <c r="B71" s="26" t="s">
        <v>35</v>
      </c>
      <c r="C71" s="8">
        <f t="shared" si="1"/>
        <v>292</v>
      </c>
      <c r="D71" s="8">
        <v>270</v>
      </c>
      <c r="E71" s="8">
        <v>22</v>
      </c>
      <c r="F71" s="8">
        <v>157</v>
      </c>
      <c r="G71" s="8">
        <v>5</v>
      </c>
      <c r="H71" s="8">
        <v>40</v>
      </c>
      <c r="I71" s="8">
        <v>7</v>
      </c>
      <c r="J71" s="8">
        <v>30</v>
      </c>
      <c r="K71" s="8">
        <v>4</v>
      </c>
      <c r="L71" s="8">
        <v>40</v>
      </c>
      <c r="M71" s="8">
        <v>6</v>
      </c>
      <c r="N71" s="8">
        <v>3</v>
      </c>
      <c r="O71" s="8">
        <v>0</v>
      </c>
      <c r="P71" s="9"/>
      <c r="Q71" s="9"/>
      <c r="S71" s="9"/>
      <c r="T71" s="9"/>
      <c r="U71" s="9"/>
    </row>
    <row r="72" spans="1:21" ht="14.15" customHeight="1">
      <c r="A72" s="21" t="s">
        <v>36</v>
      </c>
      <c r="B72" s="26" t="s">
        <v>36</v>
      </c>
      <c r="C72" s="8">
        <f t="shared" si="1"/>
        <v>53</v>
      </c>
      <c r="D72" s="8">
        <v>42</v>
      </c>
      <c r="E72" s="8">
        <v>11</v>
      </c>
      <c r="F72" s="8">
        <v>29</v>
      </c>
      <c r="G72" s="8">
        <v>7</v>
      </c>
      <c r="H72" s="8">
        <v>7</v>
      </c>
      <c r="I72" s="8">
        <v>4</v>
      </c>
      <c r="J72" s="8">
        <v>0</v>
      </c>
      <c r="K72" s="8">
        <v>0</v>
      </c>
      <c r="L72" s="8">
        <v>6</v>
      </c>
      <c r="M72" s="8">
        <v>0</v>
      </c>
      <c r="N72" s="8">
        <v>0</v>
      </c>
      <c r="O72" s="8">
        <v>0</v>
      </c>
      <c r="P72" s="9"/>
      <c r="Q72" s="9"/>
      <c r="S72" s="9"/>
      <c r="T72" s="9"/>
      <c r="U72" s="9"/>
    </row>
    <row r="73" spans="1:21" ht="14.15" customHeight="1">
      <c r="A73" s="21" t="s">
        <v>37</v>
      </c>
      <c r="B73" s="26" t="s">
        <v>37</v>
      </c>
      <c r="C73" s="8">
        <f t="shared" si="1"/>
        <v>78</v>
      </c>
      <c r="D73" s="8">
        <v>56</v>
      </c>
      <c r="E73" s="8">
        <v>22</v>
      </c>
      <c r="F73" s="8">
        <v>41</v>
      </c>
      <c r="G73" s="8">
        <v>6</v>
      </c>
      <c r="H73" s="8">
        <v>14</v>
      </c>
      <c r="I73" s="8">
        <v>12</v>
      </c>
      <c r="J73" s="8">
        <v>1</v>
      </c>
      <c r="K73" s="8">
        <v>1</v>
      </c>
      <c r="L73" s="8">
        <v>0</v>
      </c>
      <c r="M73" s="8">
        <v>3</v>
      </c>
      <c r="N73" s="8">
        <v>0</v>
      </c>
      <c r="O73" s="8">
        <v>0</v>
      </c>
      <c r="P73" s="9"/>
      <c r="Q73" s="9"/>
      <c r="S73" s="9"/>
      <c r="T73" s="9"/>
      <c r="U73" s="9"/>
    </row>
    <row r="74" spans="1:21" ht="14.15" customHeight="1">
      <c r="A74" s="21" t="s">
        <v>85</v>
      </c>
      <c r="B74" s="26" t="s">
        <v>37</v>
      </c>
      <c r="C74" s="8">
        <f t="shared" si="1"/>
        <v>40</v>
      </c>
      <c r="D74" s="8">
        <v>31</v>
      </c>
      <c r="E74" s="8">
        <v>9</v>
      </c>
      <c r="F74" s="8">
        <v>23</v>
      </c>
      <c r="G74" s="8">
        <v>4</v>
      </c>
      <c r="H74" s="8">
        <v>6</v>
      </c>
      <c r="I74" s="8">
        <v>2</v>
      </c>
      <c r="J74" s="8">
        <v>2</v>
      </c>
      <c r="K74" s="8">
        <v>3</v>
      </c>
      <c r="L74" s="8">
        <v>0</v>
      </c>
      <c r="M74" s="8">
        <v>0</v>
      </c>
      <c r="N74" s="8">
        <v>0</v>
      </c>
      <c r="O74" s="8">
        <v>0</v>
      </c>
      <c r="P74" s="9"/>
      <c r="Q74" s="9"/>
      <c r="S74" s="9"/>
      <c r="T74" s="9"/>
      <c r="U74" s="9"/>
    </row>
    <row r="75" spans="1:21" ht="14.15" customHeight="1">
      <c r="A75" s="21" t="s">
        <v>56</v>
      </c>
      <c r="B75" s="22"/>
      <c r="C75" s="8">
        <f t="shared" ref="C75:C90" si="2">SUM(D75,E75)</f>
        <v>24</v>
      </c>
      <c r="D75" s="8">
        <v>23</v>
      </c>
      <c r="E75" s="8">
        <v>1</v>
      </c>
      <c r="F75" s="8">
        <v>12</v>
      </c>
      <c r="G75" s="8">
        <v>0</v>
      </c>
      <c r="H75" s="8">
        <v>4</v>
      </c>
      <c r="I75" s="8">
        <v>0</v>
      </c>
      <c r="J75" s="8">
        <v>0</v>
      </c>
      <c r="K75" s="8">
        <v>0</v>
      </c>
      <c r="L75" s="8">
        <v>6</v>
      </c>
      <c r="M75" s="8">
        <v>1</v>
      </c>
      <c r="N75" s="8">
        <v>1</v>
      </c>
      <c r="O75" s="8">
        <v>0</v>
      </c>
      <c r="P75" s="9"/>
      <c r="Q75" s="9"/>
      <c r="S75" s="9"/>
      <c r="T75" s="9"/>
      <c r="U75" s="9"/>
    </row>
    <row r="76" spans="1:21" ht="14.15" customHeight="1">
      <c r="A76" s="21" t="s">
        <v>88</v>
      </c>
      <c r="B76" s="22"/>
      <c r="C76" s="8">
        <f t="shared" si="2"/>
        <v>102</v>
      </c>
      <c r="D76" s="8">
        <v>88</v>
      </c>
      <c r="E76" s="8">
        <v>14</v>
      </c>
      <c r="F76" s="8">
        <v>50</v>
      </c>
      <c r="G76" s="8">
        <v>6</v>
      </c>
      <c r="H76" s="8">
        <v>11</v>
      </c>
      <c r="I76" s="8">
        <v>3</v>
      </c>
      <c r="J76" s="8">
        <v>7</v>
      </c>
      <c r="K76" s="8">
        <v>3</v>
      </c>
      <c r="L76" s="8">
        <v>20</v>
      </c>
      <c r="M76" s="8">
        <v>2</v>
      </c>
      <c r="N76" s="8">
        <v>0</v>
      </c>
      <c r="O76" s="8">
        <v>0</v>
      </c>
      <c r="P76" s="9"/>
      <c r="Q76" s="9"/>
      <c r="S76" s="9"/>
      <c r="T76" s="9"/>
      <c r="U76" s="9"/>
    </row>
    <row r="77" spans="1:21" ht="14.15" customHeight="1">
      <c r="A77" s="21" t="s">
        <v>38</v>
      </c>
      <c r="B77" s="26" t="s">
        <v>38</v>
      </c>
      <c r="C77" s="8">
        <f t="shared" si="2"/>
        <v>51</v>
      </c>
      <c r="D77" s="8">
        <v>28</v>
      </c>
      <c r="E77" s="8">
        <v>23</v>
      </c>
      <c r="F77" s="8">
        <v>10</v>
      </c>
      <c r="G77" s="8">
        <v>2</v>
      </c>
      <c r="H77" s="8">
        <v>12</v>
      </c>
      <c r="I77" s="8">
        <v>7</v>
      </c>
      <c r="J77" s="8">
        <v>6</v>
      </c>
      <c r="K77" s="8">
        <v>5</v>
      </c>
      <c r="L77" s="8">
        <v>0</v>
      </c>
      <c r="M77" s="8">
        <v>0</v>
      </c>
      <c r="N77" s="8">
        <v>0</v>
      </c>
      <c r="O77" s="8">
        <v>9</v>
      </c>
      <c r="P77" s="9"/>
      <c r="Q77" s="9"/>
      <c r="S77" s="9"/>
      <c r="T77" s="9"/>
      <c r="U77" s="9"/>
    </row>
    <row r="78" spans="1:21" ht="14.15" customHeight="1">
      <c r="A78" s="21" t="s">
        <v>39</v>
      </c>
      <c r="B78" s="26" t="s">
        <v>39</v>
      </c>
      <c r="C78" s="8">
        <f t="shared" si="2"/>
        <v>29</v>
      </c>
      <c r="D78" s="8">
        <v>26</v>
      </c>
      <c r="E78" s="8">
        <v>3</v>
      </c>
      <c r="F78" s="8">
        <v>15</v>
      </c>
      <c r="G78" s="8">
        <v>1</v>
      </c>
      <c r="H78" s="8">
        <v>8</v>
      </c>
      <c r="I78" s="8">
        <v>2</v>
      </c>
      <c r="J78" s="8">
        <v>3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/>
      <c r="Q78" s="9"/>
      <c r="S78" s="9"/>
      <c r="T78" s="9"/>
      <c r="U78" s="9"/>
    </row>
    <row r="79" spans="1:21" ht="14.15" customHeight="1">
      <c r="A79" s="21" t="s">
        <v>40</v>
      </c>
      <c r="B79" s="26" t="s">
        <v>40</v>
      </c>
      <c r="C79" s="8">
        <f t="shared" si="2"/>
        <v>1</v>
      </c>
      <c r="D79" s="8">
        <v>0</v>
      </c>
      <c r="E79" s="8">
        <v>1</v>
      </c>
      <c r="F79" s="8">
        <v>0</v>
      </c>
      <c r="G79" s="8">
        <v>0</v>
      </c>
      <c r="H79" s="8">
        <v>0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/>
      <c r="Q79" s="9"/>
      <c r="S79" s="9"/>
      <c r="T79" s="9"/>
      <c r="U79" s="9"/>
    </row>
    <row r="80" spans="1:21" ht="14.15" customHeight="1">
      <c r="A80" s="21" t="s">
        <v>57</v>
      </c>
      <c r="B80" s="22"/>
      <c r="C80" s="8">
        <f t="shared" si="2"/>
        <v>40</v>
      </c>
      <c r="D80" s="8">
        <v>34</v>
      </c>
      <c r="E80" s="8">
        <v>6</v>
      </c>
      <c r="F80" s="8">
        <v>19</v>
      </c>
      <c r="G80" s="8">
        <v>4</v>
      </c>
      <c r="H80" s="8">
        <v>10</v>
      </c>
      <c r="I80" s="8">
        <v>1</v>
      </c>
      <c r="J80" s="8">
        <v>0</v>
      </c>
      <c r="K80" s="8">
        <v>0</v>
      </c>
      <c r="L80" s="8">
        <v>5</v>
      </c>
      <c r="M80" s="8">
        <v>1</v>
      </c>
      <c r="N80" s="8">
        <v>0</v>
      </c>
      <c r="O80" s="8">
        <v>0</v>
      </c>
      <c r="P80" s="9"/>
      <c r="Q80" s="9"/>
      <c r="S80" s="9"/>
      <c r="T80" s="9"/>
      <c r="U80" s="9"/>
    </row>
    <row r="81" spans="1:21" ht="14.15" customHeight="1">
      <c r="A81" s="21" t="s">
        <v>58</v>
      </c>
      <c r="B81" s="22"/>
      <c r="C81" s="8">
        <f t="shared" si="2"/>
        <v>30</v>
      </c>
      <c r="D81" s="8">
        <v>28</v>
      </c>
      <c r="E81" s="8">
        <v>2</v>
      </c>
      <c r="F81" s="8">
        <v>15</v>
      </c>
      <c r="G81" s="8">
        <v>0</v>
      </c>
      <c r="H81" s="8">
        <v>7</v>
      </c>
      <c r="I81" s="8">
        <v>1</v>
      </c>
      <c r="J81" s="8">
        <v>2</v>
      </c>
      <c r="K81" s="8">
        <v>1</v>
      </c>
      <c r="L81" s="8">
        <v>4</v>
      </c>
      <c r="M81" s="8">
        <v>0</v>
      </c>
      <c r="N81" s="8">
        <v>0</v>
      </c>
      <c r="O81" s="8">
        <v>0</v>
      </c>
      <c r="P81" s="9"/>
      <c r="Q81" s="9"/>
      <c r="S81" s="9"/>
      <c r="T81" s="9"/>
      <c r="U81" s="9"/>
    </row>
    <row r="82" spans="1:21" ht="14.15" customHeight="1">
      <c r="A82" s="21" t="s">
        <v>64</v>
      </c>
      <c r="B82" s="22"/>
      <c r="C82" s="8">
        <f t="shared" si="2"/>
        <v>17</v>
      </c>
      <c r="D82" s="8">
        <v>9</v>
      </c>
      <c r="E82" s="8">
        <v>8</v>
      </c>
      <c r="F82" s="8">
        <v>5</v>
      </c>
      <c r="G82" s="8">
        <v>5</v>
      </c>
      <c r="H82" s="8">
        <v>3</v>
      </c>
      <c r="I82" s="8">
        <v>2</v>
      </c>
      <c r="J82" s="8">
        <v>1</v>
      </c>
      <c r="K82" s="8">
        <v>0</v>
      </c>
      <c r="L82" s="8">
        <v>0</v>
      </c>
      <c r="M82" s="8">
        <v>1</v>
      </c>
      <c r="N82" s="8">
        <v>0</v>
      </c>
      <c r="O82" s="8">
        <v>0</v>
      </c>
      <c r="P82" s="9"/>
      <c r="Q82" s="9"/>
      <c r="S82" s="9"/>
      <c r="T82" s="9"/>
      <c r="U82" s="9"/>
    </row>
    <row r="83" spans="1:21" ht="14.15" customHeight="1">
      <c r="A83" s="21" t="s">
        <v>96</v>
      </c>
      <c r="B83" s="22"/>
      <c r="C83" s="8">
        <f t="shared" si="2"/>
        <v>23</v>
      </c>
      <c r="D83" s="8">
        <v>19</v>
      </c>
      <c r="E83" s="8">
        <v>4</v>
      </c>
      <c r="F83" s="8">
        <v>13</v>
      </c>
      <c r="G83" s="8">
        <v>1</v>
      </c>
      <c r="H83" s="8">
        <v>4</v>
      </c>
      <c r="I83" s="8">
        <v>2</v>
      </c>
      <c r="J83" s="8">
        <v>2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9"/>
      <c r="Q83" s="9"/>
      <c r="S83" s="9"/>
      <c r="T83" s="9"/>
      <c r="U83" s="9"/>
    </row>
    <row r="84" spans="1:21" ht="14.15" customHeight="1">
      <c r="A84" s="21" t="s">
        <v>97</v>
      </c>
      <c r="B84" s="22"/>
      <c r="C84" s="8">
        <f t="shared" si="2"/>
        <v>28</v>
      </c>
      <c r="D84" s="8">
        <v>14</v>
      </c>
      <c r="E84" s="8">
        <v>14</v>
      </c>
      <c r="F84" s="8">
        <v>12</v>
      </c>
      <c r="G84" s="8">
        <v>7</v>
      </c>
      <c r="H84" s="8">
        <v>2</v>
      </c>
      <c r="I84" s="8">
        <v>5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1</v>
      </c>
      <c r="P84" s="9"/>
      <c r="Q84" s="9"/>
      <c r="R84" s="8"/>
      <c r="S84" s="9"/>
      <c r="T84" s="9"/>
      <c r="U84" s="9"/>
    </row>
    <row r="85" spans="1:21" ht="14.15" customHeight="1">
      <c r="A85" s="21" t="s">
        <v>98</v>
      </c>
      <c r="B85" s="22"/>
      <c r="C85" s="8">
        <f t="shared" si="2"/>
        <v>19</v>
      </c>
      <c r="D85" s="8">
        <v>9</v>
      </c>
      <c r="E85" s="8">
        <v>10</v>
      </c>
      <c r="F85" s="8">
        <v>4</v>
      </c>
      <c r="G85" s="8">
        <v>2</v>
      </c>
      <c r="H85" s="8">
        <v>3</v>
      </c>
      <c r="I85" s="8">
        <v>7</v>
      </c>
      <c r="J85" s="8">
        <v>0</v>
      </c>
      <c r="K85" s="8">
        <v>0</v>
      </c>
      <c r="L85" s="8">
        <v>2</v>
      </c>
      <c r="M85" s="8">
        <v>1</v>
      </c>
      <c r="N85" s="8">
        <v>0</v>
      </c>
      <c r="O85" s="8">
        <v>0</v>
      </c>
      <c r="P85" s="9"/>
      <c r="Q85" s="9"/>
      <c r="R85" s="8"/>
      <c r="S85" s="9"/>
      <c r="T85" s="9"/>
      <c r="U85" s="9"/>
    </row>
    <row r="86" spans="1:21" ht="14.15" customHeight="1">
      <c r="A86" s="21" t="s">
        <v>41</v>
      </c>
      <c r="B86" s="26" t="s">
        <v>41</v>
      </c>
      <c r="C86" s="8">
        <f t="shared" si="2"/>
        <v>201</v>
      </c>
      <c r="D86" s="8">
        <v>111</v>
      </c>
      <c r="E86" s="8">
        <v>90</v>
      </c>
      <c r="F86" s="8">
        <v>11</v>
      </c>
      <c r="G86" s="8">
        <v>8</v>
      </c>
      <c r="H86" s="8">
        <v>14</v>
      </c>
      <c r="I86" s="8">
        <v>10</v>
      </c>
      <c r="J86" s="8">
        <v>84</v>
      </c>
      <c r="K86" s="8">
        <v>71</v>
      </c>
      <c r="L86" s="8">
        <v>2</v>
      </c>
      <c r="M86" s="8">
        <v>1</v>
      </c>
      <c r="N86" s="8">
        <v>0</v>
      </c>
      <c r="O86" s="8">
        <v>0</v>
      </c>
      <c r="P86" s="9"/>
      <c r="Q86" s="9"/>
      <c r="R86" s="8"/>
      <c r="S86" s="9"/>
      <c r="T86" s="9"/>
      <c r="U86" s="9"/>
    </row>
    <row r="87" spans="1:21" ht="14.15" customHeight="1">
      <c r="A87" s="21" t="s">
        <v>42</v>
      </c>
      <c r="B87" s="26" t="s">
        <v>42</v>
      </c>
      <c r="C87" s="8">
        <f t="shared" si="2"/>
        <v>310</v>
      </c>
      <c r="D87" s="8">
        <v>261</v>
      </c>
      <c r="E87" s="8">
        <v>49</v>
      </c>
      <c r="F87" s="8">
        <v>9</v>
      </c>
      <c r="G87" s="8">
        <v>2</v>
      </c>
      <c r="H87" s="8">
        <v>20</v>
      </c>
      <c r="I87" s="8">
        <v>5</v>
      </c>
      <c r="J87" s="8">
        <v>23</v>
      </c>
      <c r="K87" s="8">
        <v>1</v>
      </c>
      <c r="L87" s="8">
        <v>209</v>
      </c>
      <c r="M87" s="8">
        <v>41</v>
      </c>
      <c r="N87" s="8">
        <v>0</v>
      </c>
      <c r="O87" s="8">
        <v>0</v>
      </c>
      <c r="P87" s="9"/>
      <c r="Q87" s="9"/>
      <c r="R87" s="8"/>
      <c r="S87" s="9"/>
      <c r="T87" s="9"/>
      <c r="U87" s="9"/>
    </row>
    <row r="88" spans="1:21" ht="14.15" customHeight="1">
      <c r="A88" s="21" t="s">
        <v>65</v>
      </c>
      <c r="B88" s="26" t="s">
        <v>43</v>
      </c>
      <c r="C88" s="8">
        <f t="shared" si="2"/>
        <v>716</v>
      </c>
      <c r="D88" s="8">
        <v>643</v>
      </c>
      <c r="E88" s="8">
        <v>73</v>
      </c>
      <c r="F88" s="8">
        <v>219</v>
      </c>
      <c r="G88" s="8">
        <v>12</v>
      </c>
      <c r="H88" s="8">
        <v>206</v>
      </c>
      <c r="I88" s="8">
        <v>12</v>
      </c>
      <c r="J88" s="8">
        <v>22</v>
      </c>
      <c r="K88" s="8">
        <v>5</v>
      </c>
      <c r="L88" s="8">
        <v>195</v>
      </c>
      <c r="M88" s="8">
        <v>44</v>
      </c>
      <c r="N88" s="8">
        <v>1</v>
      </c>
      <c r="O88" s="8">
        <v>0</v>
      </c>
      <c r="P88" s="9"/>
      <c r="Q88" s="9"/>
      <c r="R88" s="8"/>
      <c r="S88" s="9"/>
      <c r="T88" s="9"/>
      <c r="U88" s="9"/>
    </row>
    <row r="89" spans="1:21" ht="14.15" customHeight="1">
      <c r="A89" s="21" t="s">
        <v>44</v>
      </c>
      <c r="B89" s="26" t="s">
        <v>44</v>
      </c>
      <c r="C89" s="8">
        <f t="shared" si="2"/>
        <v>2859</v>
      </c>
      <c r="D89" s="8">
        <v>2491</v>
      </c>
      <c r="E89" s="8">
        <v>368</v>
      </c>
      <c r="F89" s="8">
        <v>919</v>
      </c>
      <c r="G89" s="8">
        <v>98</v>
      </c>
      <c r="H89" s="8">
        <v>632</v>
      </c>
      <c r="I89" s="8">
        <v>93</v>
      </c>
      <c r="J89" s="8">
        <v>227</v>
      </c>
      <c r="K89" s="8">
        <v>41</v>
      </c>
      <c r="L89" s="8">
        <v>707</v>
      </c>
      <c r="M89" s="8">
        <v>130</v>
      </c>
      <c r="N89" s="8">
        <v>6</v>
      </c>
      <c r="O89" s="8">
        <v>6</v>
      </c>
      <c r="P89" s="9"/>
      <c r="Q89" s="9"/>
      <c r="R89"/>
      <c r="S89" s="9"/>
      <c r="T89" s="9"/>
      <c r="U89" s="9"/>
    </row>
    <row r="90" spans="1:21" ht="14.15" customHeight="1" thickBot="1">
      <c r="A90" s="37" t="s">
        <v>45</v>
      </c>
      <c r="B90" s="38" t="s">
        <v>45</v>
      </c>
      <c r="C90" s="17">
        <f t="shared" si="2"/>
        <v>784</v>
      </c>
      <c r="D90" s="11">
        <v>619</v>
      </c>
      <c r="E90" s="11">
        <v>165</v>
      </c>
      <c r="F90" s="11">
        <v>222</v>
      </c>
      <c r="G90" s="11">
        <v>39</v>
      </c>
      <c r="H90" s="11">
        <v>201</v>
      </c>
      <c r="I90" s="11">
        <v>43</v>
      </c>
      <c r="J90" s="11">
        <v>44</v>
      </c>
      <c r="K90" s="11">
        <v>23</v>
      </c>
      <c r="L90" s="11">
        <v>144</v>
      </c>
      <c r="M90" s="11">
        <v>54</v>
      </c>
      <c r="N90" s="11">
        <v>8</v>
      </c>
      <c r="O90" s="11">
        <v>6</v>
      </c>
      <c r="P90" s="9"/>
      <c r="Q90" s="9"/>
      <c r="R90"/>
      <c r="S90" s="9"/>
      <c r="T90" s="9"/>
      <c r="U90" s="9"/>
    </row>
    <row r="91" spans="1:21" ht="15.75" customHeight="1">
      <c r="A91" s="12" t="s">
        <v>102</v>
      </c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9"/>
      <c r="Q91" s="9"/>
      <c r="R91"/>
      <c r="S91" s="9"/>
      <c r="T91" s="9"/>
      <c r="U91" s="9"/>
    </row>
    <row r="92" spans="1:21" ht="15.75" customHeight="1">
      <c r="A92" s="4" t="s">
        <v>51</v>
      </c>
      <c r="C92" s="1"/>
      <c r="D92" s="1"/>
      <c r="E92" s="1"/>
      <c r="R92"/>
    </row>
    <row r="93" spans="1:21" ht="12" customHeight="1">
      <c r="A93" s="15"/>
      <c r="R93"/>
    </row>
    <row r="94" spans="1:21" ht="13">
      <c r="C94" s="1"/>
      <c r="D94" s="1"/>
      <c r="E94" s="1"/>
      <c r="R94"/>
    </row>
    <row r="95" spans="1:21" ht="13">
      <c r="R95"/>
    </row>
    <row r="96" spans="1:21" ht="13">
      <c r="R96"/>
    </row>
    <row r="97" spans="18:18" ht="13">
      <c r="R97"/>
    </row>
    <row r="98" spans="18:18" ht="13">
      <c r="R98"/>
    </row>
    <row r="99" spans="18:18" ht="13">
      <c r="R99"/>
    </row>
    <row r="100" spans="18:18" ht="13">
      <c r="R100"/>
    </row>
    <row r="101" spans="18:18" ht="13">
      <c r="R101"/>
    </row>
    <row r="102" spans="18:18" ht="13">
      <c r="R102"/>
    </row>
    <row r="103" spans="18:18" ht="13">
      <c r="R103"/>
    </row>
    <row r="104" spans="18:18" ht="13">
      <c r="R104"/>
    </row>
    <row r="105" spans="18:18" ht="13">
      <c r="R105"/>
    </row>
    <row r="106" spans="18:18" ht="13">
      <c r="R106"/>
    </row>
    <row r="107" spans="18:18" ht="13">
      <c r="R107"/>
    </row>
    <row r="108" spans="18:18" ht="13">
      <c r="R108"/>
    </row>
    <row r="109" spans="18:18" ht="13">
      <c r="R109"/>
    </row>
    <row r="110" spans="18:18" ht="13">
      <c r="R110"/>
    </row>
    <row r="111" spans="18:18" ht="13">
      <c r="R111"/>
    </row>
    <row r="112" spans="18:18" ht="13">
      <c r="R112"/>
    </row>
    <row r="113" spans="18:18" ht="13">
      <c r="R113"/>
    </row>
    <row r="114" spans="18:18" ht="13">
      <c r="R114"/>
    </row>
    <row r="115" spans="18:18" ht="13">
      <c r="R115"/>
    </row>
    <row r="116" spans="18:18" ht="13">
      <c r="R116"/>
    </row>
    <row r="117" spans="18:18" ht="13">
      <c r="R117"/>
    </row>
    <row r="118" spans="18:18" ht="13">
      <c r="R118"/>
    </row>
    <row r="119" spans="18:18" ht="13">
      <c r="R119"/>
    </row>
    <row r="120" spans="18:18" ht="13">
      <c r="R120"/>
    </row>
    <row r="121" spans="18:18" ht="13">
      <c r="R121"/>
    </row>
    <row r="122" spans="18:18" ht="13">
      <c r="R122"/>
    </row>
    <row r="123" spans="18:18" ht="13">
      <c r="R123"/>
    </row>
    <row r="124" spans="18:18" ht="13">
      <c r="R124"/>
    </row>
  </sheetData>
  <mergeCells count="91">
    <mergeCell ref="A87:B87"/>
    <mergeCell ref="A65:B65"/>
    <mergeCell ref="A66:B66"/>
    <mergeCell ref="A67:B67"/>
    <mergeCell ref="A68:B68"/>
    <mergeCell ref="A78:B78"/>
    <mergeCell ref="A69:B69"/>
    <mergeCell ref="A81:B81"/>
    <mergeCell ref="A85:B85"/>
    <mergeCell ref="A37:B37"/>
    <mergeCell ref="A40:B40"/>
    <mergeCell ref="A76:B76"/>
    <mergeCell ref="A58:B58"/>
    <mergeCell ref="A59:B59"/>
    <mergeCell ref="A60:B60"/>
    <mergeCell ref="A61:B61"/>
    <mergeCell ref="A62:B62"/>
    <mergeCell ref="A63:B63"/>
    <mergeCell ref="A90:B90"/>
    <mergeCell ref="A70:B70"/>
    <mergeCell ref="A71:B71"/>
    <mergeCell ref="A72:B72"/>
    <mergeCell ref="A73:B73"/>
    <mergeCell ref="A75:B75"/>
    <mergeCell ref="A86:B86"/>
    <mergeCell ref="A83:B83"/>
    <mergeCell ref="A84:B84"/>
    <mergeCell ref="A77:B77"/>
    <mergeCell ref="A74:B74"/>
    <mergeCell ref="A88:B88"/>
    <mergeCell ref="A89:B89"/>
    <mergeCell ref="A79:B79"/>
    <mergeCell ref="A80:B80"/>
    <mergeCell ref="A82:B82"/>
    <mergeCell ref="A64:B64"/>
    <mergeCell ref="A51:B51"/>
    <mergeCell ref="A52:B52"/>
    <mergeCell ref="A53:B53"/>
    <mergeCell ref="A54:B54"/>
    <mergeCell ref="A55:B55"/>
    <mergeCell ref="A57:B57"/>
    <mergeCell ref="A56:B56"/>
    <mergeCell ref="A43:B43"/>
    <mergeCell ref="A44:B44"/>
    <mergeCell ref="A46:B46"/>
    <mergeCell ref="A47:B47"/>
    <mergeCell ref="A49:B49"/>
    <mergeCell ref="A50:B50"/>
    <mergeCell ref="A45:B45"/>
    <mergeCell ref="A48:B48"/>
    <mergeCell ref="A29:B29"/>
    <mergeCell ref="A23:B23"/>
    <mergeCell ref="A39:B39"/>
    <mergeCell ref="A30:B30"/>
    <mergeCell ref="A31:B31"/>
    <mergeCell ref="A32:B32"/>
    <mergeCell ref="A33:B33"/>
    <mergeCell ref="A35:B35"/>
    <mergeCell ref="A34:B34"/>
    <mergeCell ref="A36:B36"/>
    <mergeCell ref="A28:B28"/>
    <mergeCell ref="A38:B38"/>
    <mergeCell ref="A41:B41"/>
    <mergeCell ref="A21:B21"/>
    <mergeCell ref="A22:B22"/>
    <mergeCell ref="A25:B25"/>
    <mergeCell ref="A26:B26"/>
    <mergeCell ref="A27:B27"/>
    <mergeCell ref="N4:O4"/>
    <mergeCell ref="A7:B7"/>
    <mergeCell ref="A4:B5"/>
    <mergeCell ref="C4:E4"/>
    <mergeCell ref="F4:G4"/>
    <mergeCell ref="H4:I4"/>
    <mergeCell ref="A6:B6"/>
    <mergeCell ref="A42:B42"/>
    <mergeCell ref="A24:B24"/>
    <mergeCell ref="J4:K4"/>
    <mergeCell ref="L4:M4"/>
    <mergeCell ref="A9:B9"/>
    <mergeCell ref="A10:B10"/>
    <mergeCell ref="A11:B11"/>
    <mergeCell ref="A12:B12"/>
    <mergeCell ref="A20:B20"/>
    <mergeCell ref="A14:B14"/>
    <mergeCell ref="A15:B15"/>
    <mergeCell ref="A13:B13"/>
    <mergeCell ref="A16:B16"/>
    <mergeCell ref="A17:B17"/>
    <mergeCell ref="A18:B18"/>
    <mergeCell ref="A19:B19"/>
  </mergeCells>
  <phoneticPr fontId="2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h-morikawa84</dc:creator>
  <cp:lastModifiedBy>＊</cp:lastModifiedBy>
  <cp:lastPrinted>2020-09-04T06:57:45Z</cp:lastPrinted>
  <dcterms:created xsi:type="dcterms:W3CDTF">2007-10-23T02:24:31Z</dcterms:created>
  <dcterms:modified xsi:type="dcterms:W3CDTF">2020-09-08T04:11:31Z</dcterms:modified>
</cp:coreProperties>
</file>