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activeTab="0"/>
  </bookViews>
  <sheets>
    <sheet name="用地（市町村・地域）" sheetId="1" r:id="rId1"/>
  </sheets>
  <definedNames>
    <definedName name="_xlnm.Print_Area" localSheetId="0">'用地（市町村・地域）'!$C$1:$R$35</definedName>
    <definedName name="_xlnm.Print_Titles" localSheetId="0">'用地（市町村・地域）'!$1:$3</definedName>
  </definedNames>
  <calcPr fullCalcOnLoad="1" refMode="R1C1"/>
</workbook>
</file>

<file path=xl/sharedStrings.xml><?xml version="1.0" encoding="utf-8"?>
<sst xmlns="http://schemas.openxmlformats.org/spreadsheetml/2006/main" count="117" uniqueCount="73">
  <si>
    <t>敷地面積</t>
  </si>
  <si>
    <t>事業所数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</si>
  <si>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</si>
  <si>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</si>
  <si>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</si>
  <si>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</si>
  <si>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</si>
  <si>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</si>
  <si>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</si>
  <si>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</si>
  <si>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</si>
  <si>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</si>
  <si>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</si>
  <si>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</si>
  <si>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</si>
  <si>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</si>
  <si>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</si>
  <si>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</si>
  <si>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</si>
  <si>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</si>
  <si>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</si>
  <si>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</si>
  <si>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</si>
  <si>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</si>
  <si>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</si>
  <si>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</si>
  <si>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</si>
  <si>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</si>
  <si>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</si>
  <si>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</si>
  <si>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</si>
  <si>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</si>
  <si>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</si>
  <si>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</si>
  <si>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</si>
  <si>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</si>
  <si>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</si>
  <si>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</si>
  <si>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</si>
  <si>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</si>
  <si>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</si>
  <si>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</si>
  <si>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</si>
  <si>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</si>
  <si>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</si>
  <si>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京都府計</t>
  </si>
  <si>
    <t>京都市</t>
  </si>
  <si>
    <t>建築面積</t>
  </si>
  <si>
    <t>延べ建築面積</t>
  </si>
  <si>
    <t>製造品出荷額等
（万円）</t>
  </si>
  <si>
    <t>敷地面積及建築面積（借用を含む）
（平方メートル）</t>
  </si>
  <si>
    <t>京都市域</t>
  </si>
  <si>
    <t>丹後地域</t>
  </si>
  <si>
    <t>中丹地域</t>
  </si>
  <si>
    <t>中部地域</t>
  </si>
  <si>
    <t>乙訓地域</t>
  </si>
  <si>
    <t>山城中部地域</t>
  </si>
  <si>
    <t>相楽地域</t>
  </si>
  <si>
    <t>地域別合計</t>
  </si>
  <si>
    <t>上     京     区</t>
  </si>
  <si>
    <t>左     京     区</t>
  </si>
  <si>
    <t>右     京     区</t>
  </si>
  <si>
    <t>伏     見     区</t>
  </si>
  <si>
    <t>山     科     区</t>
  </si>
  <si>
    <t>西     京     区</t>
  </si>
  <si>
    <t>中     京     区</t>
  </si>
  <si>
    <t>東     山     区</t>
  </si>
  <si>
    <t>下     京     区</t>
  </si>
  <si>
    <t>北             区</t>
  </si>
  <si>
    <t>南             区</t>
  </si>
  <si>
    <r>
      <t xml:space="preserve">工 業 用 地 市 区 町 村 ・ 地 域 別 結 果 表  </t>
    </r>
    <r>
      <rPr>
        <sz val="10"/>
        <rFont val="ＭＳ Ｐ明朝"/>
        <family val="1"/>
      </rPr>
      <t xml:space="preserve"> （従業者３０人以上）</t>
    </r>
  </si>
  <si>
    <t>Ｘ</t>
  </si>
  <si>
    <t>Ｘ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</si>
</sst>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_);[Red]\(0\)"/>
    <numFmt numFmtId="184" formatCode="#,##0.0"/>
    <numFmt numFmtId="185" formatCode="#,##0.0_ "/>
    <numFmt numFmtId="186" formatCode="0.0_);[Red]\(0.0\)"/>
    <numFmt numFmtId="187" formatCode="#,##0.0_);[Red]\(#,##0.0\)"/>
    <numFmt numFmtId="188" formatCode="* #,##0;* \-#,##0;\ * &quot;-&quot;_ ;_ @_ "/>
    <numFmt numFmtId="189" formatCode="* #,##0.0;\ * \-#,##0.0;\ * &quot;-&quot;\ ;_ @_ 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,##0;_ * \-#,##0;_ * &quot;-&quot;;_ @_ "/>
    <numFmt numFmtId="195" formatCode="_ * #,##0;_ * \-#,##0;_ * &quot;-&quot;;_ @\ "/>
    <numFmt numFmtId="196" formatCode="0.0"/>
    <numFmt numFmtId="197" formatCode="* #,##0.0;\ * \-#,##0.0;\ * &quot;-&quot;;_ @_ "/>
    <numFmt numFmtId="198" formatCode="_ * #,##0;_ * \-#,##0;_ * &quot;-&quot;\ ;_ @\ "/>
    <numFmt numFmtId="199" formatCode="_ * #,##0.0_ ;_ * \-#,##0.0_ ;_ * &quot;-&quot;?_ ;_ @_ "/>
    <numFmt numFmtId="200" formatCode="0.00_);[Red]\(0.00\)"/>
    <numFmt numFmtId="201" formatCode="\-"/>
    <numFmt numFmtId="202" formatCode="\X;\X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 indent="2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distributed"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201" fontId="5" fillId="0" borderId="0" xfId="49" applyNumberFormat="1" applyFont="1" applyFill="1" applyBorder="1" applyAlignment="1">
      <alignment horizontal="right" vertical="center"/>
    </xf>
    <xf numFmtId="201" fontId="5" fillId="0" borderId="13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7" fontId="5" fillId="0" borderId="0" xfId="49" applyNumberFormat="1" applyFont="1" applyFill="1" applyBorder="1" applyAlignment="1">
      <alignment horizontal="right" vertical="center"/>
    </xf>
    <xf numFmtId="202" fontId="5" fillId="0" borderId="0" xfId="49" applyNumberFormat="1" applyFont="1" applyFill="1" applyBorder="1" applyAlignment="1">
      <alignment horizontal="right" vertical="center"/>
    </xf>
    <xf numFmtId="202" fontId="5" fillId="0" borderId="13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37" fontId="5" fillId="0" borderId="14" xfId="49" applyNumberFormat="1" applyFont="1" applyFill="1" applyBorder="1" applyAlignment="1">
      <alignment horizontal="right" vertical="center"/>
    </xf>
    <xf numFmtId="37" fontId="5" fillId="0" borderId="15" xfId="49" applyNumberFormat="1" applyFont="1" applyFill="1" applyBorder="1" applyAlignment="1">
      <alignment horizontal="right" vertical="center"/>
    </xf>
    <xf numFmtId="37" fontId="5" fillId="0" borderId="16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201" fontId="5" fillId="0" borderId="0" xfId="0" applyNumberFormat="1" applyFont="1" applyFill="1" applyBorder="1" applyAlignment="1" quotePrefix="1">
      <alignment vertical="center"/>
    </xf>
    <xf numFmtId="201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distributed" vertical="center"/>
    </xf>
    <xf numFmtId="37" fontId="5" fillId="0" borderId="18" xfId="49" applyNumberFormat="1" applyFont="1" applyFill="1" applyBorder="1" applyAlignment="1">
      <alignment horizontal="right" vertical="center"/>
    </xf>
    <xf numFmtId="37" fontId="5" fillId="0" borderId="19" xfId="49" applyNumberFormat="1" applyFont="1" applyFill="1" applyBorder="1" applyAlignment="1">
      <alignment horizontal="right" vertical="center"/>
    </xf>
    <xf numFmtId="37" fontId="5" fillId="0" borderId="20" xfId="49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distributed" vertical="center"/>
    </xf>
    <xf numFmtId="37" fontId="5" fillId="0" borderId="21" xfId="49" applyNumberFormat="1" applyFont="1" applyFill="1" applyBorder="1" applyAlignment="1">
      <alignment horizontal="right" vertical="center"/>
    </xf>
    <xf numFmtId="201" fontId="5" fillId="0" borderId="15" xfId="0" applyNumberFormat="1" applyFont="1" applyFill="1" applyBorder="1" applyAlignment="1">
      <alignment vertical="center"/>
    </xf>
    <xf numFmtId="201" fontId="5" fillId="0" borderId="16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distributed" vertical="center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13" xfId="0" applyNumberFormat="1" applyFont="1" applyFill="1" applyBorder="1" applyAlignment="1">
      <alignment horizontal="right" vertical="center"/>
    </xf>
    <xf numFmtId="0" fontId="24" fillId="0" borderId="0" xfId="0" applyNumberFormat="1" applyFont="1" applyAlignment="1">
      <alignment vertical="center"/>
    </xf>
    <xf numFmtId="0" fontId="24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1" customWidth="1"/>
    <col min="2" max="2" width="4.125" style="1" bestFit="1" customWidth="1"/>
    <col min="3" max="3" width="13.00390625" style="9" customWidth="1"/>
    <col min="4" max="4" width="7.50390625" style="9" customWidth="1"/>
    <col min="5" max="5" width="10.50390625" style="2" customWidth="1"/>
    <col min="6" max="7" width="10.00390625" style="2" customWidth="1"/>
    <col min="8" max="8" width="11.375" style="2" customWidth="1"/>
    <col min="9" max="9" width="10.00390625" style="2" hidden="1" customWidth="1"/>
    <col min="10" max="10" width="3.75390625" style="2" customWidth="1"/>
    <col min="11" max="12" width="9.00390625" style="2" hidden="1" customWidth="1"/>
    <col min="13" max="13" width="14.125" style="2" customWidth="1"/>
    <col min="14" max="14" width="7.50390625" style="2" customWidth="1"/>
    <col min="15" max="15" width="10.50390625" style="2" customWidth="1"/>
    <col min="16" max="17" width="10.00390625" style="2" customWidth="1"/>
    <col min="18" max="18" width="11.375" style="2" customWidth="1"/>
    <col min="19" max="16384" width="9.00390625" style="2" customWidth="1"/>
  </cols>
  <sheetData>
    <row r="1" spans="3:18" ht="28.5" customHeight="1">
      <c r="C1" s="47" t="s">
        <v>70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" customFormat="1" ht="21.75" customHeight="1">
      <c r="A2" s="10"/>
      <c r="B2" s="3"/>
      <c r="C2" s="48"/>
      <c r="D2" s="52" t="s">
        <v>1</v>
      </c>
      <c r="E2" s="50" t="s">
        <v>50</v>
      </c>
      <c r="F2" s="50"/>
      <c r="G2" s="51"/>
      <c r="H2" s="54" t="s">
        <v>49</v>
      </c>
      <c r="M2" s="48"/>
      <c r="N2" s="52" t="s">
        <v>1</v>
      </c>
      <c r="O2" s="50" t="s">
        <v>50</v>
      </c>
      <c r="P2" s="50"/>
      <c r="Q2" s="51"/>
      <c r="R2" s="54" t="s">
        <v>49</v>
      </c>
    </row>
    <row r="3" spans="1:18" s="4" customFormat="1" ht="15.75" customHeight="1">
      <c r="A3" s="10"/>
      <c r="B3" s="3"/>
      <c r="C3" s="49"/>
      <c r="D3" s="53"/>
      <c r="E3" s="5" t="s">
        <v>0</v>
      </c>
      <c r="F3" s="5" t="s">
        <v>47</v>
      </c>
      <c r="G3" s="5" t="s">
        <v>48</v>
      </c>
      <c r="H3" s="55"/>
      <c r="M3" s="49"/>
      <c r="N3" s="53"/>
      <c r="O3" s="5" t="s">
        <v>0</v>
      </c>
      <c r="P3" s="5" t="s">
        <v>47</v>
      </c>
      <c r="Q3" s="5" t="s">
        <v>48</v>
      </c>
      <c r="R3" s="55"/>
    </row>
    <row r="4" spans="1:18" s="4" customFormat="1" ht="15.75" customHeight="1">
      <c r="A4" s="10"/>
      <c r="B4" s="3"/>
      <c r="C4" s="6" t="s">
        <v>45</v>
      </c>
      <c r="D4" s="14">
        <v>827</v>
      </c>
      <c r="E4" s="14">
        <v>14711729</v>
      </c>
      <c r="F4" s="14">
        <v>5258048</v>
      </c>
      <c r="G4" s="14">
        <v>7866327</v>
      </c>
      <c r="H4" s="15">
        <v>389100854</v>
      </c>
      <c r="I4" s="16">
        <v>361</v>
      </c>
      <c r="J4" s="17"/>
      <c r="K4" s="18" t="e">
        <f>VLOOKUP(L4,#REF!,3,1)</f>
        <v>#REF!</v>
      </c>
      <c r="L4" s="16">
        <v>365</v>
      </c>
      <c r="M4" s="19" t="s">
        <v>21</v>
      </c>
      <c r="N4" s="20">
        <v>0</v>
      </c>
      <c r="O4" s="20">
        <v>0</v>
      </c>
      <c r="P4" s="20">
        <v>0</v>
      </c>
      <c r="Q4" s="20">
        <v>0</v>
      </c>
      <c r="R4" s="21">
        <v>0</v>
      </c>
    </row>
    <row r="5" spans="1:18" ht="15.75" customHeight="1">
      <c r="A5" s="10"/>
      <c r="C5" s="6" t="s">
        <v>46</v>
      </c>
      <c r="D5" s="14">
        <v>364</v>
      </c>
      <c r="E5" s="14">
        <v>3206485</v>
      </c>
      <c r="F5" s="14">
        <v>1522064</v>
      </c>
      <c r="G5" s="14">
        <v>2648139</v>
      </c>
      <c r="H5" s="15">
        <v>175458665</v>
      </c>
      <c r="I5" s="16">
        <v>362</v>
      </c>
      <c r="J5" s="22"/>
      <c r="K5" s="18" t="e">
        <f>VLOOKUP(L5,#REF!,3,1)</f>
        <v>#REF!</v>
      </c>
      <c r="L5" s="16">
        <v>366</v>
      </c>
      <c r="M5" s="19" t="s">
        <v>22</v>
      </c>
      <c r="N5" s="23">
        <v>2</v>
      </c>
      <c r="O5" s="24" t="s">
        <v>71</v>
      </c>
      <c r="P5" s="24" t="s">
        <v>71</v>
      </c>
      <c r="Q5" s="24" t="s">
        <v>71</v>
      </c>
      <c r="R5" s="25" t="s">
        <v>71</v>
      </c>
    </row>
    <row r="6" spans="2:18" ht="15.75" customHeight="1">
      <c r="B6" s="45">
        <v>101</v>
      </c>
      <c r="C6" s="7" t="s">
        <v>68</v>
      </c>
      <c r="D6" s="14">
        <v>6</v>
      </c>
      <c r="E6" s="14">
        <v>88844</v>
      </c>
      <c r="F6" s="14">
        <v>21206</v>
      </c>
      <c r="G6" s="14">
        <v>24103</v>
      </c>
      <c r="H6" s="15">
        <v>1447900</v>
      </c>
      <c r="I6" s="16">
        <v>363</v>
      </c>
      <c r="J6" s="22"/>
      <c r="K6" s="18" t="e">
        <f>VLOOKUP(L6,#REF!,3,1)</f>
        <v>#REF!</v>
      </c>
      <c r="L6" s="16">
        <v>367</v>
      </c>
      <c r="M6" s="19" t="s">
        <v>23</v>
      </c>
      <c r="N6" s="20">
        <v>0</v>
      </c>
      <c r="O6" s="20">
        <v>0</v>
      </c>
      <c r="P6" s="20">
        <v>0</v>
      </c>
      <c r="Q6" s="20">
        <v>0</v>
      </c>
      <c r="R6" s="21">
        <v>0</v>
      </c>
    </row>
    <row r="7" spans="2:18" ht="15.75" customHeight="1">
      <c r="B7" s="45">
        <v>102</v>
      </c>
      <c r="C7" s="7" t="s">
        <v>59</v>
      </c>
      <c r="D7" s="14">
        <v>11</v>
      </c>
      <c r="E7" s="14">
        <v>13310</v>
      </c>
      <c r="F7" s="14">
        <v>8841</v>
      </c>
      <c r="G7" s="14">
        <v>20681</v>
      </c>
      <c r="H7" s="15">
        <v>874157</v>
      </c>
      <c r="I7" s="16">
        <v>364</v>
      </c>
      <c r="J7" s="22"/>
      <c r="K7" s="18" t="e">
        <f>VLOOKUP(L7,#REF!,3,1)</f>
        <v>#REF!</v>
      </c>
      <c r="L7" s="16">
        <v>381</v>
      </c>
      <c r="M7" s="19" t="s">
        <v>24</v>
      </c>
      <c r="N7" s="23">
        <v>1</v>
      </c>
      <c r="O7" s="24" t="s">
        <v>71</v>
      </c>
      <c r="P7" s="24" t="s">
        <v>71</v>
      </c>
      <c r="Q7" s="24" t="s">
        <v>71</v>
      </c>
      <c r="R7" s="25" t="s">
        <v>71</v>
      </c>
    </row>
    <row r="8" spans="2:18" ht="15.75" customHeight="1">
      <c r="B8" s="45">
        <v>103</v>
      </c>
      <c r="C8" s="7" t="s">
        <v>60</v>
      </c>
      <c r="D8" s="14">
        <v>14</v>
      </c>
      <c r="E8" s="14">
        <v>88674</v>
      </c>
      <c r="F8" s="14">
        <v>26714</v>
      </c>
      <c r="G8" s="14">
        <v>48877</v>
      </c>
      <c r="H8" s="15">
        <v>1464326</v>
      </c>
      <c r="I8" s="16">
        <v>365</v>
      </c>
      <c r="J8" s="22"/>
      <c r="K8" s="18" t="e">
        <f>VLOOKUP(L8,#REF!,3,1)</f>
        <v>#REF!</v>
      </c>
      <c r="L8" s="16">
        <v>382</v>
      </c>
      <c r="M8" s="19" t="s">
        <v>25</v>
      </c>
      <c r="N8" s="23">
        <v>1</v>
      </c>
      <c r="O8" s="24" t="s">
        <v>71</v>
      </c>
      <c r="P8" s="24" t="s">
        <v>71</v>
      </c>
      <c r="Q8" s="24" t="s">
        <v>71</v>
      </c>
      <c r="R8" s="25" t="s">
        <v>71</v>
      </c>
    </row>
    <row r="9" spans="2:18" ht="15.75" customHeight="1">
      <c r="B9" s="45">
        <v>104</v>
      </c>
      <c r="C9" s="7" t="s">
        <v>65</v>
      </c>
      <c r="D9" s="14">
        <v>27</v>
      </c>
      <c r="E9" s="14">
        <v>358445</v>
      </c>
      <c r="F9" s="14">
        <v>147184</v>
      </c>
      <c r="G9" s="14">
        <v>279979</v>
      </c>
      <c r="H9" s="15">
        <v>20183484</v>
      </c>
      <c r="I9" s="16">
        <v>366</v>
      </c>
      <c r="J9" s="22"/>
      <c r="K9" s="18" t="e">
        <f>VLOOKUP(L9,#REF!,3,1)</f>
        <v>#REF!</v>
      </c>
      <c r="L9" s="16">
        <v>401</v>
      </c>
      <c r="M9" s="19" t="s">
        <v>26</v>
      </c>
      <c r="N9" s="23">
        <v>9</v>
      </c>
      <c r="O9" s="23">
        <v>171446</v>
      </c>
      <c r="P9" s="23">
        <v>44163</v>
      </c>
      <c r="Q9" s="23">
        <v>49450</v>
      </c>
      <c r="R9" s="26">
        <v>2001349</v>
      </c>
    </row>
    <row r="10" spans="2:18" ht="15.75" customHeight="1">
      <c r="B10" s="45">
        <v>105</v>
      </c>
      <c r="C10" s="7" t="s">
        <v>66</v>
      </c>
      <c r="D10" s="14">
        <v>6</v>
      </c>
      <c r="E10" s="14">
        <v>38704</v>
      </c>
      <c r="F10" s="14">
        <v>15866</v>
      </c>
      <c r="G10" s="14">
        <v>37785</v>
      </c>
      <c r="H10" s="15">
        <v>1723466</v>
      </c>
      <c r="I10" s="16">
        <v>367</v>
      </c>
      <c r="J10" s="22"/>
      <c r="K10" s="18" t="e">
        <f>VLOOKUP(L10,#REF!,3,1)</f>
        <v>#REF!</v>
      </c>
      <c r="L10" s="16">
        <v>402</v>
      </c>
      <c r="M10" s="19" t="s">
        <v>27</v>
      </c>
      <c r="N10" s="23">
        <v>7</v>
      </c>
      <c r="O10" s="23">
        <v>405348</v>
      </c>
      <c r="P10" s="23">
        <v>63168</v>
      </c>
      <c r="Q10" s="23">
        <v>81265</v>
      </c>
      <c r="R10" s="26">
        <v>3959707</v>
      </c>
    </row>
    <row r="11" spans="2:18" ht="15.75" customHeight="1">
      <c r="B11" s="45">
        <v>106</v>
      </c>
      <c r="C11" s="7" t="s">
        <v>67</v>
      </c>
      <c r="D11" s="14">
        <v>21</v>
      </c>
      <c r="E11" s="14">
        <v>32275</v>
      </c>
      <c r="F11" s="14">
        <v>21674</v>
      </c>
      <c r="G11" s="14">
        <v>46851</v>
      </c>
      <c r="H11" s="15">
        <v>2908399</v>
      </c>
      <c r="I11" s="16">
        <v>381</v>
      </c>
      <c r="J11" s="22"/>
      <c r="K11" s="18" t="e">
        <f>VLOOKUP(L11,#REF!,3,1)</f>
        <v>#REF!</v>
      </c>
      <c r="L11" s="16">
        <v>403</v>
      </c>
      <c r="M11" s="19" t="s">
        <v>28</v>
      </c>
      <c r="N11" s="23">
        <v>7</v>
      </c>
      <c r="O11" s="23">
        <v>219186</v>
      </c>
      <c r="P11" s="23">
        <v>38200</v>
      </c>
      <c r="Q11" s="23">
        <v>52662</v>
      </c>
      <c r="R11" s="26">
        <v>2482023</v>
      </c>
    </row>
    <row r="12" spans="2:18" ht="15.75" customHeight="1">
      <c r="B12" s="45">
        <v>107</v>
      </c>
      <c r="C12" s="7" t="s">
        <v>69</v>
      </c>
      <c r="D12" s="14">
        <v>128</v>
      </c>
      <c r="E12" s="14">
        <v>871868</v>
      </c>
      <c r="F12" s="14">
        <v>471331</v>
      </c>
      <c r="G12" s="14">
        <v>749497</v>
      </c>
      <c r="H12" s="15">
        <v>38205671</v>
      </c>
      <c r="I12" s="16">
        <v>382</v>
      </c>
      <c r="J12" s="22"/>
      <c r="K12" s="18" t="e">
        <f>VLOOKUP(L12,#REF!,3,1)</f>
        <v>#REF!</v>
      </c>
      <c r="L12" s="16">
        <v>404</v>
      </c>
      <c r="M12" s="19" t="s">
        <v>29</v>
      </c>
      <c r="N12" s="23">
        <v>2</v>
      </c>
      <c r="O12" s="24" t="s">
        <v>71</v>
      </c>
      <c r="P12" s="24" t="s">
        <v>71</v>
      </c>
      <c r="Q12" s="24" t="s">
        <v>71</v>
      </c>
      <c r="R12" s="25" t="s">
        <v>71</v>
      </c>
    </row>
    <row r="13" spans="2:18" ht="15.75" customHeight="1">
      <c r="B13" s="45">
        <v>108</v>
      </c>
      <c r="C13" s="7" t="s">
        <v>61</v>
      </c>
      <c r="D13" s="14">
        <v>46</v>
      </c>
      <c r="E13" s="14">
        <v>680432</v>
      </c>
      <c r="F13" s="14">
        <v>390840</v>
      </c>
      <c r="G13" s="14">
        <v>661089</v>
      </c>
      <c r="H13" s="15">
        <v>47402823</v>
      </c>
      <c r="I13" s="16">
        <v>401</v>
      </c>
      <c r="J13" s="22"/>
      <c r="K13" s="18" t="e">
        <f>VLOOKUP(L13,#REF!,3,1)</f>
        <v>#REF!</v>
      </c>
      <c r="L13" s="16">
        <v>405</v>
      </c>
      <c r="M13" s="19" t="s">
        <v>30</v>
      </c>
      <c r="N13" s="23">
        <v>3</v>
      </c>
      <c r="O13" s="23">
        <v>173697</v>
      </c>
      <c r="P13" s="23">
        <v>20440</v>
      </c>
      <c r="Q13" s="23">
        <v>25765</v>
      </c>
      <c r="R13" s="26">
        <v>247256</v>
      </c>
    </row>
    <row r="14" spans="2:18" ht="15.75" customHeight="1">
      <c r="B14" s="45">
        <v>109</v>
      </c>
      <c r="C14" s="7" t="s">
        <v>62</v>
      </c>
      <c r="D14" s="14">
        <v>74</v>
      </c>
      <c r="E14" s="14">
        <v>812686</v>
      </c>
      <c r="F14" s="14">
        <v>327363</v>
      </c>
      <c r="G14" s="14">
        <v>632305</v>
      </c>
      <c r="H14" s="15">
        <v>53837944</v>
      </c>
      <c r="I14" s="16">
        <v>402</v>
      </c>
      <c r="J14" s="22"/>
      <c r="K14" s="18" t="e">
        <f>VLOOKUP(L14,#REF!,3,1)</f>
        <v>#REF!</v>
      </c>
      <c r="L14" s="16">
        <v>406</v>
      </c>
      <c r="M14" s="19" t="s">
        <v>31</v>
      </c>
      <c r="N14" s="20">
        <v>0</v>
      </c>
      <c r="O14" s="20">
        <v>0</v>
      </c>
      <c r="P14" s="20">
        <v>0</v>
      </c>
      <c r="Q14" s="20">
        <v>0</v>
      </c>
      <c r="R14" s="21">
        <v>0</v>
      </c>
    </row>
    <row r="15" spans="2:18" ht="15.75" customHeight="1">
      <c r="B15" s="45">
        <v>110</v>
      </c>
      <c r="C15" s="7" t="s">
        <v>63</v>
      </c>
      <c r="D15" s="14">
        <v>26</v>
      </c>
      <c r="E15" s="14">
        <v>195038</v>
      </c>
      <c r="F15" s="14">
        <v>84242</v>
      </c>
      <c r="G15" s="14">
        <v>137614</v>
      </c>
      <c r="H15" s="15">
        <v>6686325</v>
      </c>
      <c r="I15" s="16">
        <v>403</v>
      </c>
      <c r="J15" s="22"/>
      <c r="K15" s="18" t="e">
        <f>VLOOKUP(L15,#REF!,3,1)</f>
        <v>#REF!</v>
      </c>
      <c r="L15" s="16">
        <v>421</v>
      </c>
      <c r="M15" s="19" t="s">
        <v>32</v>
      </c>
      <c r="N15" s="23">
        <v>2</v>
      </c>
      <c r="O15" s="24" t="s">
        <v>71</v>
      </c>
      <c r="P15" s="24" t="s">
        <v>71</v>
      </c>
      <c r="Q15" s="24" t="s">
        <v>71</v>
      </c>
      <c r="R15" s="25" t="s">
        <v>71</v>
      </c>
    </row>
    <row r="16" spans="2:18" ht="15.75" customHeight="1">
      <c r="B16" s="45">
        <v>111</v>
      </c>
      <c r="C16" s="7" t="s">
        <v>64</v>
      </c>
      <c r="D16" s="14">
        <v>5</v>
      </c>
      <c r="E16" s="14">
        <v>26209</v>
      </c>
      <c r="F16" s="14">
        <v>6803</v>
      </c>
      <c r="G16" s="14">
        <v>9358</v>
      </c>
      <c r="H16" s="15">
        <v>724170</v>
      </c>
      <c r="I16" s="16">
        <v>404</v>
      </c>
      <c r="J16" s="22"/>
      <c r="K16" s="18" t="e">
        <f>VLOOKUP(L16,#REF!,3,1)</f>
        <v>#REF!</v>
      </c>
      <c r="L16" s="16">
        <v>422</v>
      </c>
      <c r="M16" s="19" t="s">
        <v>33</v>
      </c>
      <c r="N16" s="23">
        <v>2</v>
      </c>
      <c r="O16" s="24" t="s">
        <v>71</v>
      </c>
      <c r="P16" s="24" t="s">
        <v>71</v>
      </c>
      <c r="Q16" s="24" t="s">
        <v>71</v>
      </c>
      <c r="R16" s="25" t="s">
        <v>71</v>
      </c>
    </row>
    <row r="17" spans="2:18" ht="15.75" customHeight="1">
      <c r="B17" s="45">
        <v>201</v>
      </c>
      <c r="C17" s="6" t="s">
        <v>2</v>
      </c>
      <c r="D17" s="14">
        <v>40</v>
      </c>
      <c r="E17" s="14">
        <v>2005833</v>
      </c>
      <c r="F17" s="14">
        <v>544766</v>
      </c>
      <c r="G17" s="14">
        <v>663217</v>
      </c>
      <c r="H17" s="15">
        <v>19121599</v>
      </c>
      <c r="I17" s="16">
        <v>405</v>
      </c>
      <c r="J17" s="22"/>
      <c r="K17" s="18" t="e">
        <f>VLOOKUP(L17,#REF!,3,1)</f>
        <v>#REF!</v>
      </c>
      <c r="L17" s="16">
        <v>441</v>
      </c>
      <c r="M17" s="19" t="s">
        <v>34</v>
      </c>
      <c r="N17" s="23">
        <v>1</v>
      </c>
      <c r="O17" s="24" t="s">
        <v>71</v>
      </c>
      <c r="P17" s="24" t="s">
        <v>71</v>
      </c>
      <c r="Q17" s="24" t="s">
        <v>71</v>
      </c>
      <c r="R17" s="25" t="s">
        <v>71</v>
      </c>
    </row>
    <row r="18" spans="2:18" ht="15.75" customHeight="1">
      <c r="B18" s="45">
        <v>202</v>
      </c>
      <c r="C18" s="6" t="s">
        <v>3</v>
      </c>
      <c r="D18" s="14">
        <v>25</v>
      </c>
      <c r="E18" s="14">
        <v>1643072</v>
      </c>
      <c r="F18" s="14">
        <v>566003</v>
      </c>
      <c r="G18" s="14">
        <v>704406</v>
      </c>
      <c r="H18" s="15">
        <v>19126315</v>
      </c>
      <c r="I18" s="16">
        <v>406</v>
      </c>
      <c r="J18" s="22"/>
      <c r="K18" s="18" t="e">
        <f>VLOOKUP(L18,#REF!,3,1)</f>
        <v>#REF!</v>
      </c>
      <c r="L18" s="16">
        <v>461</v>
      </c>
      <c r="M18" s="19" t="s">
        <v>35</v>
      </c>
      <c r="N18" s="23">
        <v>4</v>
      </c>
      <c r="O18" s="23">
        <v>18815</v>
      </c>
      <c r="P18" s="23">
        <v>5426</v>
      </c>
      <c r="Q18" s="23">
        <v>7294</v>
      </c>
      <c r="R18" s="26">
        <v>198705</v>
      </c>
    </row>
    <row r="19" spans="2:18" ht="15.75" customHeight="1">
      <c r="B19" s="45">
        <v>203</v>
      </c>
      <c r="C19" s="6" t="s">
        <v>4</v>
      </c>
      <c r="D19" s="14">
        <v>37</v>
      </c>
      <c r="E19" s="14">
        <v>1202980</v>
      </c>
      <c r="F19" s="14">
        <v>348140</v>
      </c>
      <c r="G19" s="14">
        <v>450385</v>
      </c>
      <c r="H19" s="15">
        <v>8851796</v>
      </c>
      <c r="I19" s="16">
        <v>421</v>
      </c>
      <c r="J19" s="22"/>
      <c r="K19" s="18" t="e">
        <f>VLOOKUP(L19,#REF!,3,1)</f>
        <v>#REF!</v>
      </c>
      <c r="L19" s="16">
        <v>462</v>
      </c>
      <c r="M19" s="19" t="s">
        <v>36</v>
      </c>
      <c r="N19" s="23">
        <v>2</v>
      </c>
      <c r="O19" s="24" t="s">
        <v>71</v>
      </c>
      <c r="P19" s="24" t="s">
        <v>71</v>
      </c>
      <c r="Q19" s="24" t="s">
        <v>71</v>
      </c>
      <c r="R19" s="25" t="s">
        <v>71</v>
      </c>
    </row>
    <row r="20" spans="2:18" ht="15.75" customHeight="1">
      <c r="B20" s="45">
        <v>204</v>
      </c>
      <c r="C20" s="6" t="s">
        <v>5</v>
      </c>
      <c r="D20" s="14">
        <v>57</v>
      </c>
      <c r="E20" s="14">
        <v>756232</v>
      </c>
      <c r="F20" s="14">
        <v>368838</v>
      </c>
      <c r="G20" s="14">
        <v>612434</v>
      </c>
      <c r="H20" s="15">
        <v>36757575</v>
      </c>
      <c r="I20" s="16">
        <v>422</v>
      </c>
      <c r="J20" s="22"/>
      <c r="K20" s="18" t="e">
        <f>VLOOKUP(L20,#REF!,3,1)</f>
        <v>#REF!</v>
      </c>
      <c r="L20" s="16">
        <v>463</v>
      </c>
      <c r="M20" s="19" t="s">
        <v>37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2:18" ht="15.75" customHeight="1">
      <c r="B21" s="45">
        <v>205</v>
      </c>
      <c r="C21" s="6" t="s">
        <v>6</v>
      </c>
      <c r="D21" s="14">
        <v>4</v>
      </c>
      <c r="E21" s="14">
        <v>65347</v>
      </c>
      <c r="F21" s="14">
        <v>25778</v>
      </c>
      <c r="G21" s="14">
        <v>43304</v>
      </c>
      <c r="H21" s="15">
        <v>749834</v>
      </c>
      <c r="I21" s="16">
        <v>441</v>
      </c>
      <c r="J21" s="22"/>
      <c r="K21" s="18" t="e">
        <f>VLOOKUP(L21,#REF!,3,1)</f>
        <v>#REF!</v>
      </c>
      <c r="L21" s="16">
        <v>464</v>
      </c>
      <c r="M21" s="19" t="s">
        <v>38</v>
      </c>
      <c r="N21" s="23">
        <v>2</v>
      </c>
      <c r="O21" s="24" t="s">
        <v>71</v>
      </c>
      <c r="P21" s="24" t="s">
        <v>71</v>
      </c>
      <c r="Q21" s="24" t="s">
        <v>71</v>
      </c>
      <c r="R21" s="25" t="s">
        <v>71</v>
      </c>
    </row>
    <row r="22" spans="2:18" ht="15.75" customHeight="1">
      <c r="B22" s="45">
        <v>206</v>
      </c>
      <c r="C22" s="6" t="s">
        <v>7</v>
      </c>
      <c r="D22" s="14">
        <v>39</v>
      </c>
      <c r="E22" s="14">
        <v>552385</v>
      </c>
      <c r="F22" s="14">
        <v>190113</v>
      </c>
      <c r="G22" s="14">
        <v>250775</v>
      </c>
      <c r="H22" s="15">
        <v>10208267</v>
      </c>
      <c r="I22" s="16">
        <v>461</v>
      </c>
      <c r="J22" s="22"/>
      <c r="K22" s="18" t="e">
        <f>VLOOKUP(L22,#REF!,3,1)</f>
        <v>#REF!</v>
      </c>
      <c r="L22" s="16">
        <v>481</v>
      </c>
      <c r="M22" s="19" t="s">
        <v>39</v>
      </c>
      <c r="N22" s="23">
        <v>13</v>
      </c>
      <c r="O22" s="23">
        <v>198101</v>
      </c>
      <c r="P22" s="23">
        <v>70302</v>
      </c>
      <c r="Q22" s="23">
        <v>80869</v>
      </c>
      <c r="R22" s="26">
        <v>2773678</v>
      </c>
    </row>
    <row r="23" spans="2:18" ht="15.75" customHeight="1">
      <c r="B23" s="45">
        <v>207</v>
      </c>
      <c r="C23" s="6" t="s">
        <v>8</v>
      </c>
      <c r="D23" s="14">
        <v>26</v>
      </c>
      <c r="E23" s="14">
        <v>267011</v>
      </c>
      <c r="F23" s="14">
        <v>117495</v>
      </c>
      <c r="G23" s="14">
        <v>186889</v>
      </c>
      <c r="H23" s="15">
        <v>7110323</v>
      </c>
      <c r="I23" s="16">
        <v>462</v>
      </c>
      <c r="J23" s="22"/>
      <c r="K23" s="18" t="e">
        <f>VLOOKUP(L23,#REF!,3,1)</f>
        <v>#REF!</v>
      </c>
      <c r="L23" s="16">
        <v>482</v>
      </c>
      <c r="M23" s="19" t="s">
        <v>40</v>
      </c>
      <c r="N23" s="23">
        <v>7</v>
      </c>
      <c r="O23" s="23">
        <v>178580</v>
      </c>
      <c r="P23" s="23">
        <v>31379</v>
      </c>
      <c r="Q23" s="23">
        <v>37327</v>
      </c>
      <c r="R23" s="26">
        <v>1343073</v>
      </c>
    </row>
    <row r="24" spans="2:18" ht="15.75" customHeight="1">
      <c r="B24" s="45">
        <v>208</v>
      </c>
      <c r="C24" s="6" t="s">
        <v>9</v>
      </c>
      <c r="D24" s="14">
        <v>8</v>
      </c>
      <c r="E24" s="14">
        <v>59882</v>
      </c>
      <c r="F24" s="14">
        <v>20093</v>
      </c>
      <c r="G24" s="14">
        <v>50418</v>
      </c>
      <c r="H24" s="15">
        <v>2709160</v>
      </c>
      <c r="I24" s="16">
        <v>463</v>
      </c>
      <c r="J24" s="22"/>
      <c r="K24" s="18" t="e">
        <f>VLOOKUP(L24,#REF!,3,1)</f>
        <v>#REF!</v>
      </c>
      <c r="L24" s="16">
        <v>501</v>
      </c>
      <c r="M24" s="19" t="s">
        <v>41</v>
      </c>
      <c r="N24" s="23">
        <v>4</v>
      </c>
      <c r="O24" s="23">
        <v>33724</v>
      </c>
      <c r="P24" s="23">
        <v>15397</v>
      </c>
      <c r="Q24" s="23">
        <v>32618</v>
      </c>
      <c r="R24" s="26">
        <v>149197</v>
      </c>
    </row>
    <row r="25" spans="2:18" ht="15.75" customHeight="1">
      <c r="B25" s="45">
        <v>209</v>
      </c>
      <c r="C25" s="6" t="s">
        <v>10</v>
      </c>
      <c r="D25" s="14">
        <v>17</v>
      </c>
      <c r="E25" s="14">
        <v>683898</v>
      </c>
      <c r="F25" s="14">
        <v>304711</v>
      </c>
      <c r="G25" s="14">
        <v>569811</v>
      </c>
      <c r="H25" s="15">
        <v>34102357</v>
      </c>
      <c r="I25" s="16">
        <v>464</v>
      </c>
      <c r="J25" s="22"/>
      <c r="K25" s="18" t="e">
        <f>VLOOKUP(L25,#REF!,3,1)</f>
        <v>#REF!</v>
      </c>
      <c r="L25" s="16">
        <v>502</v>
      </c>
      <c r="M25" s="19" t="s">
        <v>42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2:18" ht="15.75" customHeight="1">
      <c r="B26" s="45">
        <v>210</v>
      </c>
      <c r="C26" s="6" t="s">
        <v>11</v>
      </c>
      <c r="D26" s="14">
        <v>24</v>
      </c>
      <c r="E26" s="14">
        <v>238191</v>
      </c>
      <c r="F26" s="14">
        <v>123886</v>
      </c>
      <c r="G26" s="14">
        <v>163175</v>
      </c>
      <c r="H26" s="15">
        <v>7197901</v>
      </c>
      <c r="I26" s="16">
        <v>481</v>
      </c>
      <c r="J26" s="22"/>
      <c r="K26" s="18" t="e">
        <f>VLOOKUP(L26,#REF!,3,1)</f>
        <v>#REF!</v>
      </c>
      <c r="L26" s="16">
        <v>503</v>
      </c>
      <c r="M26" s="19" t="s">
        <v>43</v>
      </c>
      <c r="N26" s="23">
        <v>3</v>
      </c>
      <c r="O26" s="23">
        <v>7190</v>
      </c>
      <c r="P26" s="23">
        <v>3729</v>
      </c>
      <c r="Q26" s="23">
        <v>4662</v>
      </c>
      <c r="R26" s="26">
        <v>267436</v>
      </c>
    </row>
    <row r="27" spans="2:18" ht="15.75" customHeight="1">
      <c r="B27" s="45">
        <v>211</v>
      </c>
      <c r="C27" s="6" t="s">
        <v>12</v>
      </c>
      <c r="D27" s="14">
        <v>13</v>
      </c>
      <c r="E27" s="14">
        <v>486913</v>
      </c>
      <c r="F27" s="14">
        <v>174229</v>
      </c>
      <c r="G27" s="14">
        <v>265778</v>
      </c>
      <c r="H27" s="15">
        <v>9999336</v>
      </c>
      <c r="I27" s="16">
        <v>482</v>
      </c>
      <c r="J27" s="22"/>
      <c r="K27" s="18" t="e">
        <f>VLOOKUP(L27,#REF!,3,1)</f>
        <v>#REF!</v>
      </c>
      <c r="L27" s="16">
        <v>521</v>
      </c>
      <c r="M27" s="27" t="s">
        <v>44</v>
      </c>
      <c r="N27" s="28">
        <v>3</v>
      </c>
      <c r="O27" s="29">
        <v>26561</v>
      </c>
      <c r="P27" s="29">
        <v>6779</v>
      </c>
      <c r="Q27" s="29">
        <v>9251</v>
      </c>
      <c r="R27" s="30">
        <v>452559</v>
      </c>
    </row>
    <row r="28" spans="2:18" ht="15.75" customHeight="1">
      <c r="B28" s="46">
        <v>303</v>
      </c>
      <c r="C28" s="6" t="s">
        <v>13</v>
      </c>
      <c r="D28" s="14">
        <v>9</v>
      </c>
      <c r="E28" s="14">
        <v>488897</v>
      </c>
      <c r="F28" s="14">
        <v>200488</v>
      </c>
      <c r="G28" s="14">
        <v>267284</v>
      </c>
      <c r="H28" s="15">
        <v>22733950</v>
      </c>
      <c r="I28" s="16"/>
      <c r="J28" s="22"/>
      <c r="K28" s="18"/>
      <c r="L28" s="16"/>
      <c r="M28" s="31" t="s">
        <v>58</v>
      </c>
      <c r="N28" s="32"/>
      <c r="O28" s="33"/>
      <c r="P28" s="33"/>
      <c r="Q28" s="33"/>
      <c r="R28" s="32"/>
    </row>
    <row r="29" spans="2:18" ht="15.75" customHeight="1">
      <c r="B29" s="45">
        <v>322</v>
      </c>
      <c r="C29" s="6" t="s">
        <v>14</v>
      </c>
      <c r="D29" s="14">
        <v>59</v>
      </c>
      <c r="E29" s="14">
        <v>484439</v>
      </c>
      <c r="F29" s="14">
        <v>248399</v>
      </c>
      <c r="G29" s="14">
        <v>356197</v>
      </c>
      <c r="H29" s="15">
        <v>14277633</v>
      </c>
      <c r="I29" s="16">
        <v>502</v>
      </c>
      <c r="J29" s="22"/>
      <c r="K29" s="18"/>
      <c r="L29" s="16">
        <v>1</v>
      </c>
      <c r="M29" s="34" t="s">
        <v>52</v>
      </c>
      <c r="N29" s="35">
        <v>42</v>
      </c>
      <c r="O29" s="36">
        <v>1105331</v>
      </c>
      <c r="P29" s="36">
        <v>209139</v>
      </c>
      <c r="Q29" s="36">
        <v>267083</v>
      </c>
      <c r="R29" s="37">
        <v>6876983</v>
      </c>
    </row>
    <row r="30" spans="2:18" ht="15.75" customHeight="1">
      <c r="B30" s="45">
        <v>343</v>
      </c>
      <c r="C30" s="6" t="s">
        <v>15</v>
      </c>
      <c r="D30" s="14">
        <v>4</v>
      </c>
      <c r="E30" s="14">
        <v>49669</v>
      </c>
      <c r="F30" s="14">
        <v>24582</v>
      </c>
      <c r="G30" s="14">
        <v>27884</v>
      </c>
      <c r="H30" s="15">
        <v>619749</v>
      </c>
      <c r="I30" s="16">
        <v>503</v>
      </c>
      <c r="J30" s="22"/>
      <c r="K30" s="18"/>
      <c r="L30" s="16">
        <v>2</v>
      </c>
      <c r="M30" s="38" t="s">
        <v>53</v>
      </c>
      <c r="N30" s="39">
        <v>107</v>
      </c>
      <c r="O30" s="23">
        <v>4945987</v>
      </c>
      <c r="P30" s="23">
        <v>1470053</v>
      </c>
      <c r="Q30" s="23">
        <v>1831628</v>
      </c>
      <c r="R30" s="26">
        <v>47506287</v>
      </c>
    </row>
    <row r="31" spans="2:18" ht="15.75" customHeight="1">
      <c r="B31" s="45">
        <v>344</v>
      </c>
      <c r="C31" s="6" t="s">
        <v>16</v>
      </c>
      <c r="D31" s="14">
        <v>16</v>
      </c>
      <c r="E31" s="14">
        <v>298411</v>
      </c>
      <c r="F31" s="14">
        <v>61598</v>
      </c>
      <c r="G31" s="14">
        <v>92967</v>
      </c>
      <c r="H31" s="15">
        <v>3199527</v>
      </c>
      <c r="I31" s="16">
        <v>521</v>
      </c>
      <c r="J31" s="22"/>
      <c r="K31" s="18"/>
      <c r="L31" s="16">
        <v>3</v>
      </c>
      <c r="M31" s="38" t="s">
        <v>54</v>
      </c>
      <c r="N31" s="39">
        <v>69</v>
      </c>
      <c r="O31" s="23">
        <v>1536316</v>
      </c>
      <c r="P31" s="23">
        <v>358876</v>
      </c>
      <c r="Q31" s="23">
        <v>463842</v>
      </c>
      <c r="R31" s="26">
        <v>19070257</v>
      </c>
    </row>
    <row r="32" spans="2:18" ht="15.75" customHeight="1">
      <c r="B32" s="45">
        <v>361</v>
      </c>
      <c r="C32" s="6" t="s">
        <v>17</v>
      </c>
      <c r="D32" s="14">
        <v>3</v>
      </c>
      <c r="E32" s="14">
        <v>38463</v>
      </c>
      <c r="F32" s="14">
        <v>18887</v>
      </c>
      <c r="G32" s="14">
        <v>22140</v>
      </c>
      <c r="H32" s="15">
        <v>456104</v>
      </c>
      <c r="I32" s="22"/>
      <c r="J32" s="22"/>
      <c r="K32" s="18"/>
      <c r="L32" s="16">
        <v>4</v>
      </c>
      <c r="M32" s="38" t="s">
        <v>51</v>
      </c>
      <c r="N32" s="39">
        <v>364</v>
      </c>
      <c r="O32" s="23">
        <v>3206485</v>
      </c>
      <c r="P32" s="23">
        <v>1522064</v>
      </c>
      <c r="Q32" s="23">
        <v>2648139</v>
      </c>
      <c r="R32" s="26">
        <v>175458665</v>
      </c>
    </row>
    <row r="33" spans="2:18" ht="15.75" customHeight="1">
      <c r="B33" s="45">
        <v>362</v>
      </c>
      <c r="C33" s="6" t="s">
        <v>18</v>
      </c>
      <c r="D33" s="14">
        <v>6</v>
      </c>
      <c r="E33" s="14">
        <v>45811</v>
      </c>
      <c r="F33" s="14">
        <v>24309</v>
      </c>
      <c r="G33" s="14">
        <v>27561</v>
      </c>
      <c r="H33" s="15">
        <v>655823</v>
      </c>
      <c r="I33" s="22"/>
      <c r="J33" s="22"/>
      <c r="K33" s="18"/>
      <c r="L33" s="16">
        <v>5</v>
      </c>
      <c r="M33" s="38" t="s">
        <v>55</v>
      </c>
      <c r="N33" s="39">
        <v>34</v>
      </c>
      <c r="O33" s="23">
        <v>1232677</v>
      </c>
      <c r="P33" s="23">
        <v>525292</v>
      </c>
      <c r="Q33" s="23">
        <v>887513</v>
      </c>
      <c r="R33" s="26">
        <v>59545467</v>
      </c>
    </row>
    <row r="34" spans="2:18" ht="15.75" customHeight="1">
      <c r="B34" s="45">
        <v>363</v>
      </c>
      <c r="C34" s="6" t="s">
        <v>19</v>
      </c>
      <c r="D34" s="14">
        <v>1</v>
      </c>
      <c r="E34" s="43" t="s">
        <v>71</v>
      </c>
      <c r="F34" s="43" t="s">
        <v>71</v>
      </c>
      <c r="G34" s="43" t="s">
        <v>71</v>
      </c>
      <c r="H34" s="44" t="s">
        <v>72</v>
      </c>
      <c r="I34" s="22"/>
      <c r="J34" s="22"/>
      <c r="K34" s="18"/>
      <c r="L34" s="16">
        <v>6</v>
      </c>
      <c r="M34" s="38" t="s">
        <v>56</v>
      </c>
      <c r="N34" s="39">
        <v>199</v>
      </c>
      <c r="O34" s="23">
        <v>2580866</v>
      </c>
      <c r="P34" s="23">
        <v>1119027</v>
      </c>
      <c r="Q34" s="23">
        <v>1705324</v>
      </c>
      <c r="R34" s="26">
        <v>79162044</v>
      </c>
    </row>
    <row r="35" spans="2:18" ht="15.75" customHeight="1">
      <c r="B35" s="45">
        <v>364</v>
      </c>
      <c r="C35" s="8" t="s">
        <v>20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  <c r="I35" s="22"/>
      <c r="J35" s="22"/>
      <c r="K35" s="18"/>
      <c r="L35" s="16">
        <v>7</v>
      </c>
      <c r="M35" s="42" t="s">
        <v>57</v>
      </c>
      <c r="N35" s="28">
        <v>12</v>
      </c>
      <c r="O35" s="29">
        <v>104067</v>
      </c>
      <c r="P35" s="29">
        <v>53597</v>
      </c>
      <c r="Q35" s="29">
        <v>62798</v>
      </c>
      <c r="R35" s="30">
        <v>1481151</v>
      </c>
    </row>
    <row r="36" spans="11:18" ht="19.5" customHeight="1">
      <c r="K36" s="11"/>
      <c r="L36" s="1"/>
      <c r="M36" s="9"/>
      <c r="N36" s="12"/>
      <c r="O36" s="12"/>
      <c r="P36" s="12"/>
      <c r="Q36" s="12"/>
      <c r="R36" s="12"/>
    </row>
    <row r="37" spans="12:18" ht="19.5" customHeight="1">
      <c r="L37" s="1"/>
      <c r="M37" s="9"/>
      <c r="N37" s="13"/>
      <c r="O37" s="13"/>
      <c r="P37" s="13"/>
      <c r="Q37" s="13"/>
      <c r="R37" s="13"/>
    </row>
    <row r="38" spans="12:18" ht="19.5" customHeight="1">
      <c r="L38" s="1"/>
      <c r="M38" s="9"/>
      <c r="N38" s="4"/>
      <c r="O38" s="4"/>
      <c r="P38" s="4"/>
      <c r="Q38" s="4"/>
      <c r="R38" s="4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2.75" customHeight="1"/>
    <row r="58" ht="13.5" customHeight="1"/>
    <row r="59" ht="13.5" customHeight="1"/>
    <row r="60" ht="8.2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9">
    <mergeCell ref="C1:R1"/>
    <mergeCell ref="C2:C3"/>
    <mergeCell ref="E2:G2"/>
    <mergeCell ref="D2:D3"/>
    <mergeCell ref="H2:H3"/>
    <mergeCell ref="M2:M3"/>
    <mergeCell ref="N2:N3"/>
    <mergeCell ref="O2:Q2"/>
    <mergeCell ref="R2:R3"/>
  </mergeCells>
  <printOptions horizontalCentered="1"/>
  <pageMargins left="0.87" right="0.76" top="0.48" bottom="0.5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京都府ユーザ01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cp:lastPrinted>2004-12-22T01:36:41Z</cp:lastPrinted>
  <dcterms:created xsi:type="dcterms:W3CDTF">2003-06-25T07:45:55Z</dcterms:created>
  <dcterms:modified xsi:type="dcterms:W3CDTF">2011-11-13T23:59:11Z</dcterms:modified>
  <cp:category/>
  <cp:version/>
  <cp:contentType/>
  <cp:contentStatus/>
</cp:coreProperties>
</file>