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20" activeTab="0"/>
  </bookViews>
  <sheets>
    <sheet name="12-34" sheetId="1" r:id="rId1"/>
  </sheets>
  <externalReferences>
    <externalReference r:id="rId4"/>
    <externalReference r:id="rId5"/>
  </externalReferences>
  <definedNames>
    <definedName name="_xlnm.Print_Area" localSheetId="0">'12-34'!$A$1:$Z$63</definedName>
    <definedName name="監・技コード">'[2]コード表'!$O$2:$P$139</definedName>
    <definedName name="県コード">'[2]コード表'!$A$2:$B$48</definedName>
    <definedName name="高度コード">'[2]コード表'!$K$2:$L$30</definedName>
    <definedName name="短期コード">'[2]コード表'!$G$2:$H$200</definedName>
    <definedName name="長期訓練コード">'[2]コード表'!$D$2:$E$143</definedName>
    <definedName name="都道府県コード">'[1]コード表'!$A$2:$B$48</definedName>
  </definedNames>
  <calcPr fullCalcOnLoad="1"/>
</workbook>
</file>

<file path=xl/sharedStrings.xml><?xml version="1.0" encoding="utf-8"?>
<sst xmlns="http://schemas.openxmlformats.org/spreadsheetml/2006/main" count="512" uniqueCount="94">
  <si>
    <t>前年度からの繰越</t>
  </si>
  <si>
    <t>定員</t>
  </si>
  <si>
    <t>入校者の内訳</t>
  </si>
  <si>
    <t>修了者のうち就業した者</t>
  </si>
  <si>
    <t>年齢別</t>
  </si>
  <si>
    <t>学歴別</t>
  </si>
  <si>
    <t>就業者</t>
  </si>
  <si>
    <t>就業状況</t>
  </si>
  <si>
    <t>未就業者</t>
  </si>
  <si>
    <t>進学・
その他</t>
  </si>
  <si>
    <t>中学卒</t>
  </si>
  <si>
    <t>高校卒</t>
  </si>
  <si>
    <t>短大卒</t>
  </si>
  <si>
    <t>大学卒</t>
  </si>
  <si>
    <t>自営・家族従事者</t>
  </si>
  <si>
    <t>公共職業訓練計</t>
  </si>
  <si>
    <t xml:space="preserve"> 人</t>
  </si>
  <si>
    <t>人</t>
  </si>
  <si>
    <t>…</t>
  </si>
  <si>
    <t>府立校計</t>
  </si>
  <si>
    <t>府立京都高等技術専門校</t>
  </si>
  <si>
    <t>(普)</t>
  </si>
  <si>
    <t>システム設計科</t>
  </si>
  <si>
    <t>メカトロニクス科</t>
  </si>
  <si>
    <t>機械加工システム科</t>
  </si>
  <si>
    <t>自動車整備科</t>
  </si>
  <si>
    <t>建築科</t>
  </si>
  <si>
    <t>(短)</t>
  </si>
  <si>
    <t>ＯＡビジネス科</t>
  </si>
  <si>
    <t>府立陶工高等技術専門校</t>
  </si>
  <si>
    <t>府立福知山高等技術専門校</t>
  </si>
  <si>
    <t>紙器製造科</t>
  </si>
  <si>
    <t>機構立校計</t>
  </si>
  <si>
    <t>京都職業能力開発短期大学校</t>
  </si>
  <si>
    <t>(専)</t>
  </si>
  <si>
    <t>生産技術科</t>
  </si>
  <si>
    <t>京都職業能力開発促進センター</t>
  </si>
  <si>
    <t>ビル設備サービス科</t>
  </si>
  <si>
    <t>　３　繰越者の中には留年生が含まれる。</t>
  </si>
  <si>
    <t>応募者数</t>
  </si>
  <si>
    <t>入校者数</t>
  </si>
  <si>
    <t>修了者数</t>
  </si>
  <si>
    <t>次年度
への繰越</t>
  </si>
  <si>
    <t>電子情報技術科</t>
  </si>
  <si>
    <t>やきもの成形科（成形ｺｰｽ）</t>
  </si>
  <si>
    <t>やきもの成形科（総合ｺｰｽ）</t>
  </si>
  <si>
    <t>やきもの図案科</t>
  </si>
  <si>
    <t>ＩＴ・経理科</t>
  </si>
  <si>
    <t>ものづくり基礎科</t>
  </si>
  <si>
    <t>総合実務科</t>
  </si>
  <si>
    <t>府立京都障害者高等技術専門校</t>
  </si>
  <si>
    <t>60歳
以上</t>
  </si>
  <si>
    <t>１年制</t>
  </si>
  <si>
    <t>２年制</t>
  </si>
  <si>
    <t>２年制</t>
  </si>
  <si>
    <t>１年制</t>
  </si>
  <si>
    <t>６か月</t>
  </si>
  <si>
    <t>２年</t>
  </si>
  <si>
    <t>１年</t>
  </si>
  <si>
    <t>キャリア・プログラム科</t>
  </si>
  <si>
    <t>溶接施工技術科</t>
  </si>
  <si>
    <t>生産管理技術科</t>
  </si>
  <si>
    <t>注１　入校者数、修了者数は当該年度中の数値である。従って前年度入校者が本年度修了者に含まれる場合がある。</t>
  </si>
  <si>
    <t>ＣＡＤ/ＣＡＭ技術科</t>
  </si>
  <si>
    <t>(専DS）</t>
  </si>
  <si>
    <t>情報通信サービス科</t>
  </si>
  <si>
    <t>ＣＡＤ／ＣＡＭ／ＮＣ科</t>
  </si>
  <si>
    <t>機械加工技術科</t>
  </si>
  <si>
    <t>製造ライン技術科</t>
  </si>
  <si>
    <t>組込みマイコン技術科</t>
  </si>
  <si>
    <t>若年者溶接施工技術科</t>
  </si>
  <si>
    <t>　２　(普)は普通課程、(短)は短期課程、(専)は専門課程、(専DS）は専門課程活用型デュアルシステム。</t>
  </si>
  <si>
    <t>府立城陽障害者高等技術専門校</t>
  </si>
  <si>
    <t>平成23年度</t>
  </si>
  <si>
    <t>普通課程</t>
  </si>
  <si>
    <t>専門課程</t>
  </si>
  <si>
    <t>短期課程</t>
  </si>
  <si>
    <t>資料：府人づくり推進課</t>
  </si>
  <si>
    <t>ＩＴ生産サポート科</t>
  </si>
  <si>
    <t>若年者機械加工技術科</t>
  </si>
  <si>
    <t>機械設計ＣＡＤ科</t>
  </si>
  <si>
    <t>電気設備技術科</t>
  </si>
  <si>
    <t>若年者電気設備技術科</t>
  </si>
  <si>
    <t>12-34  職業訓練の状況</t>
  </si>
  <si>
    <t>職業訓練の状況</t>
  </si>
  <si>
    <t>20～29</t>
  </si>
  <si>
    <t>30～44</t>
  </si>
  <si>
    <t>45～59</t>
  </si>
  <si>
    <t>-</t>
  </si>
  <si>
    <t>-</t>
  </si>
  <si>
    <t>訓練
期間</t>
  </si>
  <si>
    <t>他人
雇用</t>
  </si>
  <si>
    <t>19歳
以下</t>
  </si>
  <si>
    <t>　４　就業は翌年９月末現在。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</si>
</sst>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#,##0_ "/>
    <numFmt numFmtId="179" formatCode="#,##0_);[Red]\(#,##0\)"/>
    <numFmt numFmtId="180" formatCode="#,##0.0_ "/>
    <numFmt numFmtId="181" formatCode="0_ "/>
    <numFmt numFmtId="182" formatCode="#,##0.0;[Red]\-#,##0.0"/>
    <numFmt numFmtId="183" formatCode="#,##0;&quot;▲ &quot;#,##0"/>
    <numFmt numFmtId="184" formatCode="#,##0.0"/>
    <numFmt numFmtId="185" formatCode="0;&quot;▲ &quot;0"/>
    <numFmt numFmtId="186" formatCode="#,##0_);\(#,##0\)"/>
    <numFmt numFmtId="187" formatCode="0_);[Red]\(0\)"/>
    <numFmt numFmtId="188" formatCode="#,##0_ ;[Red]\-#,##0\ "/>
    <numFmt numFmtId="189" formatCode="aaaa"/>
    <numFmt numFmtId="190" formatCode="\a\a"/>
    <numFmt numFmtId="191" formatCode="\+0"/>
    <numFmt numFmtId="192" formatCode="0.0%"/>
    <numFmt numFmtId="193" formatCode="0_);\(0\)"/>
    <numFmt numFmtId="194" formatCode="[$-411]ggge&quot;年&quot;m&quot;月&quot;d&quot;日&quot;&quot;現在&quot;"/>
    <numFmt numFmtId="195" formatCode="0.0_);[Red]\(0.0\)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mm/dd/yy"/>
    <numFmt numFmtId="201" formatCode="0.0_);\(0.0\)"/>
    <numFmt numFmtId="202" formatCode="0.0_ "/>
    <numFmt numFmtId="203" formatCode="#,##0.0_);[Red]\(#,##0.0\)"/>
    <numFmt numFmtId="204" formatCode="&quot;現在&quot;"/>
    <numFmt numFmtId="205" formatCode="yyyy/m/d&quot;現在&quot;"/>
    <numFmt numFmtId="206" formatCode="0&quot;コース&quot;"/>
    <numFmt numFmtId="207" formatCode="m/d;@"/>
    <numFmt numFmtId="208" formatCode="###,###"/>
    <numFmt numFmtId="209" formatCode="\(#,##0\)"/>
    <numFmt numFmtId="210" formatCode="\(#,##0\);[Red]\(\-#,##0\)"/>
    <numFmt numFmtId="211" formatCode="\(\$#,##0\)"/>
    <numFmt numFmtId="212" formatCode="0000"/>
    <numFmt numFmtId="213" formatCode="00"/>
    <numFmt numFmtId="214" formatCode="#0"/>
    <numFmt numFmtId="215" formatCode="##"/>
    <numFmt numFmtId="216" formatCode="#,##0.00_ "/>
    <numFmt numFmtId="217" formatCode="[&lt;=999]000;000\-00"/>
    <numFmt numFmtId="218" formatCode="[$-411]ggge&quot;年&quot;m&quot;月&quot;d&quot;日&quot;;@"/>
    <numFmt numFmtId="219" formatCode="0;&quot;△ &quot;0"/>
    <numFmt numFmtId="220" formatCode="#,##0.00_);[Red]\(#,##0.00\)"/>
    <numFmt numFmtId="221" formatCode="0.0;[Red]0.0"/>
    <numFmt numFmtId="222" formatCode="0.0_ ;[Red]\-0.0\ "/>
    <numFmt numFmtId="223" formatCode="0;[Red]0"/>
    <numFmt numFmtId="224" formatCode="&quot;( &quot;0&quot; )&quot;"/>
    <numFmt numFmtId="225" formatCode="[&lt;=999]000;[&lt;=99999]000\-00;000\-0000"/>
    <numFmt numFmtId="226" formatCode="#,##0;[Red]#,##0"/>
    <numFmt numFmtId="227" formatCode="_ * #,##0;_ * \-#,##0_ ;_ * &quot;-&quot;_ ;_ @_ "/>
    <numFmt numFmtId="228" formatCode="_ * #,##0;_ * \-#,##0_ ;_ * &quot;-&quot;_ ;_ @\ "/>
    <numFmt numFmtId="229" formatCode="_ * #,##0;_ * \-#,##0_ ;_ * &quot;-&quot;\ ;_ @\ "/>
    <numFmt numFmtId="230" formatCode="_ * #,##0;_ * \-#,##0_ ;_ * &quot;-&quot;;_ @"/>
  </numFmts>
  <fonts count="56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sz val="14"/>
      <name val="ＭＳ 明朝"/>
      <family val="1"/>
    </font>
    <font>
      <u val="single"/>
      <sz val="8.8"/>
      <color indexed="3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57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right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distributed" vertical="center"/>
      <protection/>
    </xf>
    <xf numFmtId="187" fontId="7" fillId="0" borderId="0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0" xfId="61" applyFont="1" applyAlignment="1">
      <alignment horizontal="right" vertical="center"/>
      <protection/>
    </xf>
    <xf numFmtId="187" fontId="8" fillId="0" borderId="0" xfId="61" applyNumberFormat="1" applyFont="1" applyBorder="1" applyAlignment="1">
      <alignment vertical="center"/>
      <protection/>
    </xf>
    <xf numFmtId="187" fontId="5" fillId="0" borderId="0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distributed" vertical="center" shrinkToFit="1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Alignment="1">
      <alignment horizontal="distributed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13" fillId="0" borderId="0" xfId="61" applyFont="1" applyAlignment="1">
      <alignment vertical="center" shrinkToFit="1"/>
      <protection/>
    </xf>
    <xf numFmtId="179" fontId="13" fillId="0" borderId="0" xfId="61" applyNumberFormat="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2" fillId="0" borderId="0" xfId="61" applyBorder="1" applyAlignment="1">
      <alignment vertical="center"/>
      <protection/>
    </xf>
    <xf numFmtId="0" fontId="15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vertical="center" shrinkToFit="1"/>
      <protection/>
    </xf>
    <xf numFmtId="0" fontId="16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187" fontId="9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2" fillId="0" borderId="14" xfId="61" applyBorder="1" applyAlignment="1">
      <alignment vertical="center"/>
      <protection/>
    </xf>
    <xf numFmtId="0" fontId="2" fillId="0" borderId="15" xfId="6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horizontal="distributed" vertical="center" wrapText="1"/>
      <protection/>
    </xf>
    <xf numFmtId="0" fontId="7" fillId="0" borderId="10" xfId="61" applyFont="1" applyFill="1" applyBorder="1" applyAlignment="1">
      <alignment vertical="center"/>
      <protection/>
    </xf>
    <xf numFmtId="0" fontId="20" fillId="0" borderId="0" xfId="61" applyFont="1" applyAlignment="1">
      <alignment horizontal="right" vertical="center"/>
      <protection/>
    </xf>
    <xf numFmtId="187" fontId="21" fillId="0" borderId="0" xfId="61" applyNumberFormat="1" applyFont="1" applyBorder="1" applyAlignment="1">
      <alignment vertical="center"/>
      <protection/>
    </xf>
    <xf numFmtId="187" fontId="20" fillId="0" borderId="0" xfId="61" applyNumberFormat="1" applyFont="1" applyBorder="1" applyAlignment="1">
      <alignment vertical="center"/>
      <protection/>
    </xf>
    <xf numFmtId="187" fontId="13" fillId="0" borderId="0" xfId="61" applyNumberFormat="1" applyFont="1" applyBorder="1" applyAlignment="1">
      <alignment vertical="center"/>
      <protection/>
    </xf>
    <xf numFmtId="0" fontId="9" fillId="0" borderId="0" xfId="61" applyNumberFormat="1" applyFont="1" applyFill="1" applyBorder="1" applyAlignment="1">
      <alignment horizontal="right" vertical="center"/>
      <protection/>
    </xf>
    <xf numFmtId="0" fontId="5" fillId="0" borderId="10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226" fontId="9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vertical="center"/>
      <protection/>
    </xf>
    <xf numFmtId="226" fontId="5" fillId="0" borderId="0" xfId="61" applyNumberFormat="1" applyFont="1" applyFill="1" applyBorder="1" applyAlignment="1">
      <alignment horizontal="center" vertical="center"/>
      <protection/>
    </xf>
    <xf numFmtId="226" fontId="5" fillId="0" borderId="16" xfId="61" applyNumberFormat="1" applyFont="1" applyFill="1" applyBorder="1" applyAlignment="1">
      <alignment horizontal="center"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horizontal="distributed" vertical="center" wrapText="1" shrinkToFit="1"/>
      <protection/>
    </xf>
    <xf numFmtId="0" fontId="5" fillId="0" borderId="17" xfId="61" applyFont="1" applyFill="1" applyBorder="1" applyAlignment="1">
      <alignment horizontal="distributed" vertical="center" wrapText="1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vertical="center"/>
      <protection/>
    </xf>
    <xf numFmtId="3" fontId="9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2" fillId="0" borderId="0" xfId="61" applyBorder="1" applyAlignment="1">
      <alignment vertical="center"/>
      <protection/>
    </xf>
    <xf numFmtId="0" fontId="9" fillId="0" borderId="0" xfId="61" applyFont="1" applyBorder="1" applyAlignment="1">
      <alignment horizontal="distributed" vertical="center" shrinkToFit="1"/>
      <protection/>
    </xf>
    <xf numFmtId="0" fontId="6" fillId="0" borderId="12" xfId="61" applyFont="1" applyBorder="1" applyAlignment="1">
      <alignment horizontal="distributed" vertical="center" shrinkToFit="1"/>
      <protection/>
    </xf>
    <xf numFmtId="0" fontId="9" fillId="0" borderId="12" xfId="61" applyFont="1" applyBorder="1" applyAlignment="1">
      <alignment horizontal="distributed" vertical="center" shrinkToFit="1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distributed" vertical="center"/>
      <protection/>
    </xf>
    <xf numFmtId="0" fontId="9" fillId="0" borderId="15" xfId="61" applyFont="1" applyFill="1" applyBorder="1" applyAlignment="1">
      <alignment horizontal="distributed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25" xfId="61" applyFont="1" applyBorder="1" applyAlignment="1">
      <alignment horizontal="center" vertical="center" wrapText="1"/>
      <protection/>
    </xf>
    <xf numFmtId="0" fontId="2" fillId="0" borderId="12" xfId="6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2" fillId="0" borderId="12" xfId="61" applyFill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2" fillId="0" borderId="23" xfId="6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2" fillId="0" borderId="23" xfId="61" applyFill="1" applyBorder="1" applyAlignment="1">
      <alignment horizontal="center" vertical="center" wrapText="1"/>
      <protection/>
    </xf>
    <xf numFmtId="0" fontId="2" fillId="0" borderId="29" xfId="6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shrinkToFit="1"/>
      <protection/>
    </xf>
    <xf numFmtId="0" fontId="2" fillId="0" borderId="28" xfId="61" applyFill="1" applyBorder="1" applyAlignment="1">
      <alignment horizontal="center" vertical="center"/>
      <protection/>
    </xf>
    <xf numFmtId="0" fontId="2" fillId="0" borderId="30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⑱12-37職業訓練の状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m0026-sf24\&#25919;&#31574;&#20225;&#30011;&#37096;\&#23450;&#20363;&#26989;&#21209;&#32113;&#35336;&#22577;&#21578;\&#24179;&#25104;11&#24180;&#65300;&#26376;&#26411;&#29256;\&#24179;&#25104;11&#24180;&#65300;&#26376;&#26411;&#29256;\&#23450;&#20363;&#32113;&#35336;62&#21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m0026-sf24\&#25919;&#31574;&#20225;&#30011;&#37096;\&#23450;&#20363;&#26989;&#21209;&#32113;&#35336;&#22577;&#21578;\&#24179;&#25104;11&#24180;&#65300;&#26376;&#26411;&#29256;\&#24179;&#25104;11&#24180;&#65300;&#26376;&#26411;&#29256;\&#9322;&#12539;63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印刷原稿"/>
      <sheetName val="第62号様"/>
      <sheetName val="県総計"/>
      <sheetName val="専修課程"/>
      <sheetName val="普通課程"/>
      <sheetName val="専門課程"/>
    </sheetNames>
    <sheetDataSet>
      <sheetData sheetId="0">
        <row r="2">
          <cell r="A2" t="str">
            <v>1</v>
          </cell>
          <cell r="B2" t="str">
            <v>北海道</v>
          </cell>
        </row>
        <row r="3">
          <cell r="A3" t="str">
            <v>2</v>
          </cell>
          <cell r="B3" t="str">
            <v>青森県</v>
          </cell>
        </row>
        <row r="4">
          <cell r="A4" t="str">
            <v>3</v>
          </cell>
          <cell r="B4" t="str">
            <v>岩手県</v>
          </cell>
        </row>
        <row r="5">
          <cell r="A5" t="str">
            <v>4</v>
          </cell>
          <cell r="B5" t="str">
            <v>宮城県</v>
          </cell>
        </row>
        <row r="6">
          <cell r="A6" t="str">
            <v>5</v>
          </cell>
          <cell r="B6" t="str">
            <v>秋田県</v>
          </cell>
        </row>
        <row r="7">
          <cell r="A7" t="str">
            <v>6</v>
          </cell>
          <cell r="B7" t="str">
            <v>山形県</v>
          </cell>
        </row>
        <row r="8">
          <cell r="A8" t="str">
            <v>7</v>
          </cell>
          <cell r="B8" t="str">
            <v>福島県</v>
          </cell>
        </row>
        <row r="9">
          <cell r="A9" t="str">
            <v>8</v>
          </cell>
          <cell r="B9" t="str">
            <v>茨城県</v>
          </cell>
        </row>
        <row r="10">
          <cell r="A10" t="str">
            <v>9</v>
          </cell>
          <cell r="B10" t="str">
            <v>栃木県</v>
          </cell>
        </row>
        <row r="11">
          <cell r="A11" t="str">
            <v>10</v>
          </cell>
          <cell r="B11" t="str">
            <v>群馬県</v>
          </cell>
        </row>
        <row r="12">
          <cell r="A12" t="str">
            <v>11</v>
          </cell>
          <cell r="B12" t="str">
            <v>埼玉県</v>
          </cell>
        </row>
        <row r="13">
          <cell r="A13" t="str">
            <v>12</v>
          </cell>
          <cell r="B13" t="str">
            <v>千葉県</v>
          </cell>
        </row>
        <row r="14">
          <cell r="A14" t="str">
            <v>13</v>
          </cell>
          <cell r="B14" t="str">
            <v>東京都</v>
          </cell>
        </row>
        <row r="15">
          <cell r="A15" t="str">
            <v>14</v>
          </cell>
          <cell r="B15" t="str">
            <v>神奈川県</v>
          </cell>
        </row>
        <row r="16">
          <cell r="A16" t="str">
            <v>15</v>
          </cell>
          <cell r="B16" t="str">
            <v>新潟県</v>
          </cell>
        </row>
        <row r="17">
          <cell r="A17" t="str">
            <v>16</v>
          </cell>
          <cell r="B17" t="str">
            <v>富山県</v>
          </cell>
        </row>
        <row r="18">
          <cell r="A18" t="str">
            <v>17</v>
          </cell>
          <cell r="B18" t="str">
            <v>石川県</v>
          </cell>
        </row>
        <row r="19">
          <cell r="A19" t="str">
            <v>18</v>
          </cell>
          <cell r="B19" t="str">
            <v>福井県</v>
          </cell>
        </row>
        <row r="20">
          <cell r="A20" t="str">
            <v>19</v>
          </cell>
          <cell r="B20" t="str">
            <v>山梨県</v>
          </cell>
        </row>
        <row r="21">
          <cell r="A21" t="str">
            <v>20</v>
          </cell>
          <cell r="B21" t="str">
            <v>長野県</v>
          </cell>
        </row>
        <row r="22">
          <cell r="A22" t="str">
            <v>21</v>
          </cell>
          <cell r="B22" t="str">
            <v>岐阜県</v>
          </cell>
        </row>
        <row r="23">
          <cell r="A23" t="str">
            <v>22</v>
          </cell>
          <cell r="B23" t="str">
            <v>静岡県</v>
          </cell>
        </row>
        <row r="24">
          <cell r="A24" t="str">
            <v>23</v>
          </cell>
          <cell r="B24" t="str">
            <v>愛知県</v>
          </cell>
        </row>
        <row r="25">
          <cell r="A25" t="str">
            <v>24</v>
          </cell>
          <cell r="B25" t="str">
            <v>三重県</v>
          </cell>
        </row>
        <row r="26">
          <cell r="A26" t="str">
            <v>25</v>
          </cell>
          <cell r="B26" t="str">
            <v>滋賀県</v>
          </cell>
        </row>
        <row r="27">
          <cell r="A27" t="str">
            <v>26</v>
          </cell>
          <cell r="B27" t="str">
            <v>京都府</v>
          </cell>
        </row>
        <row r="28">
          <cell r="A28" t="str">
            <v>27</v>
          </cell>
          <cell r="B28" t="str">
            <v>大阪府</v>
          </cell>
        </row>
        <row r="29">
          <cell r="A29" t="str">
            <v>28</v>
          </cell>
          <cell r="B29" t="str">
            <v>兵庫県</v>
          </cell>
        </row>
        <row r="30">
          <cell r="A30" t="str">
            <v>29</v>
          </cell>
          <cell r="B30" t="str">
            <v>奈良県</v>
          </cell>
        </row>
        <row r="31">
          <cell r="A31" t="str">
            <v>30</v>
          </cell>
          <cell r="B31" t="str">
            <v>和歌山県</v>
          </cell>
        </row>
        <row r="32">
          <cell r="A32" t="str">
            <v>31</v>
          </cell>
          <cell r="B32" t="str">
            <v>鳥取県</v>
          </cell>
        </row>
        <row r="33">
          <cell r="A33" t="str">
            <v>32</v>
          </cell>
          <cell r="B33" t="str">
            <v>島根県</v>
          </cell>
        </row>
        <row r="34">
          <cell r="A34" t="str">
            <v>33</v>
          </cell>
          <cell r="B34" t="str">
            <v>岡山県</v>
          </cell>
        </row>
        <row r="35">
          <cell r="A35" t="str">
            <v>34</v>
          </cell>
          <cell r="B35" t="str">
            <v>広島県</v>
          </cell>
        </row>
        <row r="36">
          <cell r="A36" t="str">
            <v>35</v>
          </cell>
          <cell r="B36" t="str">
            <v>山口県</v>
          </cell>
        </row>
        <row r="37">
          <cell r="A37" t="str">
            <v>36</v>
          </cell>
          <cell r="B37" t="str">
            <v>徳島県</v>
          </cell>
        </row>
        <row r="38">
          <cell r="A38" t="str">
            <v>37</v>
          </cell>
          <cell r="B38" t="str">
            <v>香川県</v>
          </cell>
        </row>
        <row r="39">
          <cell r="A39" t="str">
            <v>38</v>
          </cell>
          <cell r="B39" t="str">
            <v>愛媛県</v>
          </cell>
        </row>
        <row r="40">
          <cell r="A40" t="str">
            <v>39</v>
          </cell>
          <cell r="B40" t="str">
            <v>高知県</v>
          </cell>
        </row>
        <row r="41">
          <cell r="A41" t="str">
            <v>40</v>
          </cell>
          <cell r="B41" t="str">
            <v>福岡県</v>
          </cell>
        </row>
        <row r="42">
          <cell r="A42" t="str">
            <v>41</v>
          </cell>
          <cell r="B42" t="str">
            <v>佐賀県</v>
          </cell>
        </row>
        <row r="43">
          <cell r="A43" t="str">
            <v>42</v>
          </cell>
          <cell r="B43" t="str">
            <v>長崎県</v>
          </cell>
        </row>
        <row r="44">
          <cell r="A44" t="str">
            <v>43</v>
          </cell>
          <cell r="B44" t="str">
            <v>熊本県</v>
          </cell>
        </row>
        <row r="45">
          <cell r="A45" t="str">
            <v>44</v>
          </cell>
          <cell r="B45" t="str">
            <v>大分県</v>
          </cell>
        </row>
        <row r="46">
          <cell r="A46" t="str">
            <v>45</v>
          </cell>
          <cell r="B46" t="str">
            <v>宮崎県</v>
          </cell>
        </row>
        <row r="47">
          <cell r="A47" t="str">
            <v>46</v>
          </cell>
          <cell r="B47" t="str">
            <v>鹿児島県</v>
          </cell>
        </row>
        <row r="48">
          <cell r="A48" t="str">
            <v>47</v>
          </cell>
          <cell r="B48" t="str">
            <v>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印刷原稿"/>
      <sheetName val="第63号様"/>
      <sheetName val="県総計"/>
      <sheetName val="技能士"/>
      <sheetName val="別表４"/>
      <sheetName val="監督者"/>
      <sheetName val="別表外"/>
      <sheetName val="専門短期"/>
      <sheetName val="研修課程"/>
      <sheetName val="チェック欄"/>
      <sheetName val="Sheet1"/>
      <sheetName val="Sheet2"/>
    </sheetNames>
    <sheetDataSet>
      <sheetData sheetId="0">
        <row r="2">
          <cell r="O2">
            <v>3001</v>
          </cell>
          <cell r="P2" t="str">
            <v>監督者訓練一科</v>
          </cell>
        </row>
        <row r="3">
          <cell r="O3">
            <v>3002</v>
          </cell>
          <cell r="P3" t="str">
            <v>監督者訓練二科</v>
          </cell>
        </row>
        <row r="4">
          <cell r="O4">
            <v>3003</v>
          </cell>
          <cell r="P4" t="str">
            <v>監督者訓練三科</v>
          </cell>
        </row>
        <row r="5">
          <cell r="O5">
            <v>3004</v>
          </cell>
          <cell r="P5" t="str">
            <v>監督者訓練四科</v>
          </cell>
        </row>
        <row r="6">
          <cell r="O6">
            <v>3005</v>
          </cell>
          <cell r="P6" t="str">
            <v>監督者訓練五科</v>
          </cell>
        </row>
        <row r="7">
          <cell r="O7">
            <v>3006</v>
          </cell>
          <cell r="P7" t="str">
            <v>監督者訓練六科</v>
          </cell>
        </row>
        <row r="8">
          <cell r="O8">
            <v>5001</v>
          </cell>
          <cell r="P8" t="str">
            <v>園芸装飾科</v>
          </cell>
        </row>
        <row r="9">
          <cell r="O9">
            <v>5002</v>
          </cell>
          <cell r="P9" t="str">
            <v>造園科</v>
          </cell>
        </row>
        <row r="10">
          <cell r="O10">
            <v>5003</v>
          </cell>
          <cell r="P10" t="str">
            <v>さく井科</v>
          </cell>
        </row>
        <row r="11">
          <cell r="O11">
            <v>5004</v>
          </cell>
          <cell r="P11" t="str">
            <v>金属溶解科</v>
          </cell>
        </row>
        <row r="12">
          <cell r="O12">
            <v>5005</v>
          </cell>
          <cell r="P12" t="str">
            <v>鋳造科</v>
          </cell>
        </row>
        <row r="13">
          <cell r="O13">
            <v>5006</v>
          </cell>
          <cell r="P13" t="str">
            <v>鍛造科</v>
          </cell>
        </row>
        <row r="14">
          <cell r="O14">
            <v>5007</v>
          </cell>
          <cell r="P14" t="str">
            <v>金属熱処理科</v>
          </cell>
        </row>
        <row r="15">
          <cell r="O15">
            <v>5008</v>
          </cell>
          <cell r="P15" t="str">
            <v>粉末冶金科</v>
          </cell>
        </row>
        <row r="16">
          <cell r="O16">
            <v>5009</v>
          </cell>
          <cell r="P16" t="str">
            <v>機械加工科</v>
          </cell>
        </row>
        <row r="17">
          <cell r="O17">
            <v>5010</v>
          </cell>
          <cell r="P17" t="str">
            <v>放電加工科</v>
          </cell>
        </row>
        <row r="18">
          <cell r="O18">
            <v>5011</v>
          </cell>
          <cell r="P18" t="str">
            <v>金型制作科</v>
          </cell>
        </row>
        <row r="19">
          <cell r="O19">
            <v>5012</v>
          </cell>
          <cell r="P19" t="str">
            <v>金属プレス加工科</v>
          </cell>
        </row>
        <row r="20">
          <cell r="O20">
            <v>5013</v>
          </cell>
          <cell r="P20" t="str">
            <v>鉄工科</v>
          </cell>
        </row>
        <row r="21">
          <cell r="O21">
            <v>5014</v>
          </cell>
          <cell r="P21" t="str">
            <v>建築板金科</v>
          </cell>
        </row>
        <row r="22">
          <cell r="O22">
            <v>5015</v>
          </cell>
          <cell r="P22" t="str">
            <v>工場板金科</v>
          </cell>
        </row>
        <row r="23">
          <cell r="O23">
            <v>5016</v>
          </cell>
          <cell r="P23" t="str">
            <v>工業彫刻科</v>
          </cell>
        </row>
        <row r="24">
          <cell r="O24">
            <v>5017</v>
          </cell>
          <cell r="P24" t="str">
            <v>めつき科</v>
          </cell>
        </row>
        <row r="25">
          <cell r="O25">
            <v>5018</v>
          </cell>
          <cell r="P25" t="e">
            <v>#N/A</v>
          </cell>
        </row>
        <row r="26">
          <cell r="O26">
            <v>5019</v>
          </cell>
          <cell r="P26" t="str">
            <v>金属ばね製造科</v>
          </cell>
        </row>
        <row r="27">
          <cell r="O27">
            <v>5020</v>
          </cell>
          <cell r="P27" t="str">
            <v>ロープ加工科</v>
          </cell>
        </row>
        <row r="28">
          <cell r="O28">
            <v>5021</v>
          </cell>
          <cell r="P28" t="str">
            <v>仕上げ科</v>
          </cell>
        </row>
        <row r="29">
          <cell r="O29">
            <v>5022</v>
          </cell>
          <cell r="P29" t="str">
            <v>切削工具研削科</v>
          </cell>
        </row>
        <row r="30">
          <cell r="O30">
            <v>5023</v>
          </cell>
          <cell r="P30" t="str">
            <v>製材のこ目立て科</v>
          </cell>
        </row>
        <row r="31">
          <cell r="O31">
            <v>5024</v>
          </cell>
          <cell r="P31" t="str">
            <v>機械検査科</v>
          </cell>
        </row>
        <row r="32">
          <cell r="O32">
            <v>5025</v>
          </cell>
          <cell r="P32" t="str">
            <v>ダイカスト科</v>
          </cell>
        </row>
        <row r="33">
          <cell r="O33">
            <v>5026</v>
          </cell>
          <cell r="P33" t="str">
            <v>機械保全科</v>
          </cell>
        </row>
        <row r="34">
          <cell r="O34">
            <v>5027</v>
          </cell>
          <cell r="P34" t="str">
            <v>電子機器組立て科</v>
          </cell>
        </row>
        <row r="35">
          <cell r="O35">
            <v>5028</v>
          </cell>
          <cell r="P35" t="str">
            <v>電気機器組立て科</v>
          </cell>
        </row>
        <row r="36">
          <cell r="O36">
            <v>5029</v>
          </cell>
          <cell r="P36" t="str">
            <v>半導体製品製造科</v>
          </cell>
        </row>
        <row r="37">
          <cell r="O37">
            <v>5030</v>
          </cell>
          <cell r="P37" t="str">
            <v>プリント配線板製造科</v>
          </cell>
        </row>
        <row r="38">
          <cell r="O38">
            <v>5031</v>
          </cell>
          <cell r="P38" t="str">
            <v>家庭用電気治療器調整科</v>
          </cell>
        </row>
        <row r="39">
          <cell r="O39">
            <v>5032</v>
          </cell>
          <cell r="P39" t="str">
            <v>自動販売機調整科</v>
          </cell>
        </row>
        <row r="40">
          <cell r="O40">
            <v>5033</v>
          </cell>
          <cell r="P40" t="str">
            <v>鉄道車両製造・整備科</v>
          </cell>
        </row>
        <row r="41">
          <cell r="O41">
            <v>5034</v>
          </cell>
          <cell r="P41" t="str">
            <v>時計修理科</v>
          </cell>
        </row>
        <row r="42">
          <cell r="O42">
            <v>5035</v>
          </cell>
          <cell r="P42" t="str">
            <v>眼鏡レンズ加工科</v>
          </cell>
        </row>
        <row r="43">
          <cell r="O43">
            <v>5036</v>
          </cell>
          <cell r="P43" t="str">
            <v>光学機器製造科</v>
          </cell>
        </row>
        <row r="44">
          <cell r="O44">
            <v>5037</v>
          </cell>
          <cell r="P44" t="str">
            <v>複写機組立て科</v>
          </cell>
        </row>
        <row r="45">
          <cell r="O45">
            <v>5038</v>
          </cell>
          <cell r="P45" t="str">
            <v>内燃機関組立て科</v>
          </cell>
        </row>
        <row r="46">
          <cell r="O46">
            <v>5039</v>
          </cell>
          <cell r="P46" t="str">
            <v>空気圧装置組立て科</v>
          </cell>
        </row>
        <row r="47">
          <cell r="O47">
            <v>5040</v>
          </cell>
          <cell r="P47" t="str">
            <v>油圧装置調整科</v>
          </cell>
        </row>
        <row r="48">
          <cell r="O48">
            <v>5041</v>
          </cell>
          <cell r="P48" t="str">
            <v>縫製機械整備科</v>
          </cell>
        </row>
        <row r="49">
          <cell r="O49">
            <v>5042</v>
          </cell>
          <cell r="P49" t="str">
            <v>建設機械整備科</v>
          </cell>
        </row>
        <row r="50">
          <cell r="O50">
            <v>5043</v>
          </cell>
          <cell r="P50" t="str">
            <v>農業機械整備科</v>
          </cell>
        </row>
        <row r="51">
          <cell r="O51">
            <v>5044</v>
          </cell>
          <cell r="P51" t="str">
            <v>冷凍空気調和機器施工科</v>
          </cell>
        </row>
        <row r="52">
          <cell r="O52">
            <v>5045</v>
          </cell>
          <cell r="P52" t="str">
            <v>織機調整科</v>
          </cell>
        </row>
        <row r="53">
          <cell r="O53">
            <v>5046</v>
          </cell>
          <cell r="P53" t="str">
            <v>染色科</v>
          </cell>
        </row>
        <row r="54">
          <cell r="O54">
            <v>5047</v>
          </cell>
          <cell r="P54" t="str">
            <v>ニット製品製造科</v>
          </cell>
        </row>
        <row r="55">
          <cell r="O55">
            <v>5048</v>
          </cell>
          <cell r="P55" t="str">
            <v>婦人子供服製造科</v>
          </cell>
        </row>
        <row r="56">
          <cell r="O56">
            <v>5049</v>
          </cell>
          <cell r="P56" t="str">
            <v>紳士服製造科</v>
          </cell>
        </row>
        <row r="57">
          <cell r="O57">
            <v>5050</v>
          </cell>
          <cell r="P57" t="str">
            <v>和裁科</v>
          </cell>
        </row>
        <row r="58">
          <cell r="O58">
            <v>5051</v>
          </cell>
          <cell r="P58" t="str">
            <v>寝具製作科</v>
          </cell>
        </row>
        <row r="59">
          <cell r="O59">
            <v>5052</v>
          </cell>
          <cell r="P59" t="str">
            <v>帆布製品製造科</v>
          </cell>
        </row>
        <row r="60">
          <cell r="O60">
            <v>5053</v>
          </cell>
          <cell r="P60" t="str">
            <v>布はく縫製科</v>
          </cell>
        </row>
        <row r="61">
          <cell r="O61">
            <v>5054</v>
          </cell>
          <cell r="P61" t="str">
            <v>木工機械整備科</v>
          </cell>
        </row>
        <row r="62">
          <cell r="O62">
            <v>5055</v>
          </cell>
          <cell r="P62" t="str">
            <v>機械木工科</v>
          </cell>
        </row>
        <row r="63">
          <cell r="O63">
            <v>5056</v>
          </cell>
          <cell r="P63" t="str">
            <v>木型製作科</v>
          </cell>
        </row>
        <row r="64">
          <cell r="O64">
            <v>5057</v>
          </cell>
          <cell r="P64" t="str">
            <v>家具製作科</v>
          </cell>
        </row>
        <row r="65">
          <cell r="O65">
            <v>5058</v>
          </cell>
          <cell r="P65" t="str">
            <v>建具製作科</v>
          </cell>
        </row>
        <row r="66">
          <cell r="O66">
            <v>5059</v>
          </cell>
          <cell r="P66" t="str">
            <v>竹工芸科</v>
          </cell>
        </row>
        <row r="67">
          <cell r="O67">
            <v>5060</v>
          </cell>
          <cell r="P67" t="str">
            <v>紙器・段ボール箱製造科</v>
          </cell>
        </row>
        <row r="68">
          <cell r="O68">
            <v>5062</v>
          </cell>
          <cell r="P68" t="str">
            <v>製版科</v>
          </cell>
        </row>
        <row r="69">
          <cell r="O69">
            <v>5063</v>
          </cell>
          <cell r="P69" t="str">
            <v>印刷科</v>
          </cell>
        </row>
        <row r="70">
          <cell r="O70">
            <v>5064</v>
          </cell>
          <cell r="P70" t="str">
            <v>製本科</v>
          </cell>
        </row>
        <row r="71">
          <cell r="O71">
            <v>5065</v>
          </cell>
          <cell r="P71" t="str">
            <v>プラスチック成形科</v>
          </cell>
        </row>
        <row r="72">
          <cell r="O72">
            <v>5066</v>
          </cell>
          <cell r="P72" t="str">
            <v>強化プラスチック成形科</v>
          </cell>
        </row>
        <row r="73">
          <cell r="O73">
            <v>5067</v>
          </cell>
          <cell r="P73" t="str">
            <v>ガラス製品製造科</v>
          </cell>
        </row>
        <row r="74">
          <cell r="O74">
            <v>5068</v>
          </cell>
          <cell r="P74" t="str">
            <v>ほうろう加工科</v>
          </cell>
        </row>
        <row r="75">
          <cell r="O75">
            <v>5069</v>
          </cell>
          <cell r="P75" t="str">
            <v>陶磁器製造科</v>
          </cell>
        </row>
        <row r="76">
          <cell r="O76">
            <v>5070</v>
          </cell>
          <cell r="P76" t="str">
            <v>石材施工科</v>
          </cell>
        </row>
        <row r="77">
          <cell r="O77">
            <v>5071</v>
          </cell>
          <cell r="P77" t="str">
            <v>パン製造科</v>
          </cell>
        </row>
        <row r="78">
          <cell r="O78">
            <v>5072</v>
          </cell>
          <cell r="P78" t="str">
            <v>菓子製造科</v>
          </cell>
        </row>
        <row r="79">
          <cell r="O79">
            <v>5073</v>
          </cell>
          <cell r="P79" t="str">
            <v>ハム・ソーセージ・ベーコン製造科</v>
          </cell>
        </row>
        <row r="80">
          <cell r="O80">
            <v>5074</v>
          </cell>
          <cell r="P80" t="str">
            <v>水産練り製品製造科</v>
          </cell>
        </row>
        <row r="81">
          <cell r="O81">
            <v>5075</v>
          </cell>
          <cell r="P81" t="e">
            <v>#N/A</v>
          </cell>
        </row>
        <row r="82">
          <cell r="O82">
            <v>5076</v>
          </cell>
          <cell r="P82" t="str">
            <v>酒造科</v>
          </cell>
        </row>
        <row r="83">
          <cell r="O83">
            <v>5077</v>
          </cell>
          <cell r="P83" t="str">
            <v>建築大工科</v>
          </cell>
        </row>
        <row r="84">
          <cell r="O84">
            <v>5078</v>
          </cell>
          <cell r="P84" t="str">
            <v>かわらぶき科</v>
          </cell>
        </row>
        <row r="85">
          <cell r="O85">
            <v>5079</v>
          </cell>
          <cell r="P85" t="str">
            <v>とび科</v>
          </cell>
        </row>
        <row r="86">
          <cell r="O86">
            <v>5080</v>
          </cell>
          <cell r="P86" t="str">
            <v>左官科</v>
          </cell>
        </row>
        <row r="87">
          <cell r="O87">
            <v>5081</v>
          </cell>
          <cell r="P87" t="str">
            <v>築炉科</v>
          </cell>
        </row>
        <row r="88">
          <cell r="O88">
            <v>5082</v>
          </cell>
          <cell r="P88" t="str">
            <v>ブロック建築科</v>
          </cell>
        </row>
        <row r="89">
          <cell r="O89">
            <v>5083</v>
          </cell>
          <cell r="P89" t="str">
            <v>タイル張り科</v>
          </cell>
        </row>
        <row r="90">
          <cell r="O90">
            <v>5084</v>
          </cell>
          <cell r="P90" t="str">
            <v>畳製作科</v>
          </cell>
        </row>
        <row r="91">
          <cell r="O91">
            <v>5085</v>
          </cell>
          <cell r="P91" t="str">
            <v>配管科</v>
          </cell>
        </row>
        <row r="92">
          <cell r="O92">
            <v>5086</v>
          </cell>
          <cell r="P92" t="str">
            <v>厨房設備施工科</v>
          </cell>
        </row>
        <row r="93">
          <cell r="O93">
            <v>5087</v>
          </cell>
          <cell r="P93" t="str">
            <v>型枠施工科</v>
          </cell>
        </row>
        <row r="94">
          <cell r="O94">
            <v>5088</v>
          </cell>
          <cell r="P94" t="str">
            <v>鉄筋施工科</v>
          </cell>
        </row>
        <row r="95">
          <cell r="O95">
            <v>5089</v>
          </cell>
          <cell r="P95" t="str">
            <v>コンクリート圧送施工科</v>
          </cell>
        </row>
        <row r="96">
          <cell r="O96">
            <v>5090</v>
          </cell>
          <cell r="P96" t="str">
            <v>防水施工科</v>
          </cell>
        </row>
        <row r="97">
          <cell r="O97">
            <v>5091</v>
          </cell>
          <cell r="P97" t="str">
            <v>内装仕上げ施工科</v>
          </cell>
        </row>
        <row r="98">
          <cell r="O98">
            <v>5092</v>
          </cell>
          <cell r="P98" t="str">
            <v>スレート施工科</v>
          </cell>
        </row>
        <row r="99">
          <cell r="O99">
            <v>5093</v>
          </cell>
          <cell r="P99" t="str">
            <v>熱絶縁施工科</v>
          </cell>
        </row>
        <row r="100">
          <cell r="O100">
            <v>5094</v>
          </cell>
          <cell r="P100" t="str">
            <v>ガラス施工科</v>
          </cell>
        </row>
        <row r="101">
          <cell r="O101">
            <v>5095</v>
          </cell>
          <cell r="P101" t="str">
            <v>ウエルポイント施工科</v>
          </cell>
        </row>
        <row r="102">
          <cell r="O102">
            <v>5096</v>
          </cell>
          <cell r="P102" t="str">
            <v>カーテンウォール施工科</v>
          </cell>
        </row>
        <row r="103">
          <cell r="O103">
            <v>5097</v>
          </cell>
          <cell r="P103" t="str">
            <v>サッシ施工科</v>
          </cell>
        </row>
        <row r="104">
          <cell r="O104">
            <v>5098</v>
          </cell>
          <cell r="P104" t="str">
            <v>自動ドア施工科</v>
          </cell>
        </row>
        <row r="105">
          <cell r="O105">
            <v>5099</v>
          </cell>
          <cell r="P105" t="str">
            <v>テクニカルイラストレーション科</v>
          </cell>
        </row>
        <row r="106">
          <cell r="O106">
            <v>5100</v>
          </cell>
          <cell r="P106" t="str">
            <v>建築図面製作科</v>
          </cell>
        </row>
        <row r="107">
          <cell r="O107">
            <v>5101</v>
          </cell>
          <cell r="P107" t="str">
            <v>機械・プラント製図科</v>
          </cell>
        </row>
        <row r="108">
          <cell r="O108">
            <v>5102</v>
          </cell>
          <cell r="P108" t="str">
            <v>電気製図科</v>
          </cell>
        </row>
        <row r="109">
          <cell r="O109">
            <v>5103</v>
          </cell>
          <cell r="P109" t="str">
            <v>化学分析科</v>
          </cell>
        </row>
        <row r="110">
          <cell r="O110">
            <v>5104</v>
          </cell>
          <cell r="P110" t="str">
            <v>金属材料試験科</v>
          </cell>
        </row>
        <row r="111">
          <cell r="O111">
            <v>5105</v>
          </cell>
          <cell r="P111" t="str">
            <v>漆器製造科</v>
          </cell>
        </row>
        <row r="112">
          <cell r="O112">
            <v>5106</v>
          </cell>
          <cell r="P112" t="str">
            <v>貴金属装身具製作科</v>
          </cell>
        </row>
        <row r="113">
          <cell r="O113">
            <v>5107</v>
          </cell>
          <cell r="P113" t="str">
            <v>印章彫刻科</v>
          </cell>
        </row>
        <row r="114">
          <cell r="O114">
            <v>5109</v>
          </cell>
          <cell r="P114" t="str">
            <v>表装科</v>
          </cell>
        </row>
        <row r="115">
          <cell r="O115">
            <v>5110</v>
          </cell>
          <cell r="P115" t="str">
            <v>塗装科</v>
          </cell>
        </row>
        <row r="116">
          <cell r="O116">
            <v>5111</v>
          </cell>
          <cell r="P116" t="str">
            <v>広告美術仕上げ科</v>
          </cell>
        </row>
        <row r="117">
          <cell r="O117">
            <v>5112</v>
          </cell>
          <cell r="P117" t="str">
            <v>義肢・装具製作科</v>
          </cell>
        </row>
        <row r="118">
          <cell r="O118">
            <v>5113</v>
          </cell>
          <cell r="P118" t="str">
            <v>舞台機構調整科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1"/>
  <sheetViews>
    <sheetView tabSelected="1" zoomScale="90" zoomScaleNormal="90" zoomScaleSheetLayoutView="70" zoomScalePageLayoutView="0" workbookViewId="0" topLeftCell="A1">
      <selection activeCell="A1" sqref="A1:Z1"/>
    </sheetView>
  </sheetViews>
  <sheetFormatPr defaultColWidth="11.00390625" defaultRowHeight="18" customHeight="1"/>
  <cols>
    <col min="1" max="3" width="3.375" style="1" customWidth="1"/>
    <col min="4" max="4" width="5.625" style="1" customWidth="1"/>
    <col min="5" max="5" width="31.625" style="1" customWidth="1"/>
    <col min="6" max="6" width="8.625" style="1" customWidth="1"/>
    <col min="7" max="8" width="8.375" style="1" customWidth="1"/>
    <col min="9" max="11" width="8.625" style="1" customWidth="1"/>
    <col min="12" max="19" width="8.375" style="1" customWidth="1"/>
    <col min="20" max="20" width="8.625" style="1" customWidth="1"/>
    <col min="21" max="21" width="8.375" style="1" customWidth="1"/>
    <col min="22" max="22" width="8.625" style="1" customWidth="1"/>
    <col min="23" max="23" width="8.375" style="1" customWidth="1"/>
    <col min="24" max="28" width="11.00390625" style="1" customWidth="1"/>
    <col min="29" max="29" width="2.625" style="1" customWidth="1"/>
    <col min="30" max="30" width="11.00390625" style="1" customWidth="1"/>
    <col min="31" max="31" width="2.125" style="1" customWidth="1"/>
    <col min="32" max="16384" width="11.00390625" style="1" customWidth="1"/>
  </cols>
  <sheetData>
    <row r="1" spans="1:26" ht="18" customHeight="1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s="3" customFormat="1" ht="12" customHeight="1" thickBot="1">
      <c r="A2" s="1"/>
      <c r="Z2" s="4"/>
    </row>
    <row r="3" spans="1:32" s="5" customFormat="1" ht="18" customHeight="1" thickTop="1">
      <c r="A3" s="108" t="s">
        <v>84</v>
      </c>
      <c r="B3" s="109"/>
      <c r="C3" s="109"/>
      <c r="D3" s="109"/>
      <c r="E3" s="110"/>
      <c r="F3" s="113" t="s">
        <v>90</v>
      </c>
      <c r="G3" s="115" t="s">
        <v>0</v>
      </c>
      <c r="H3" s="117" t="s">
        <v>1</v>
      </c>
      <c r="I3" s="117" t="s">
        <v>39</v>
      </c>
      <c r="J3" s="119" t="s">
        <v>40</v>
      </c>
      <c r="K3" s="121" t="s">
        <v>2</v>
      </c>
      <c r="L3" s="122"/>
      <c r="M3" s="122"/>
      <c r="N3" s="122"/>
      <c r="O3" s="122"/>
      <c r="P3" s="122"/>
      <c r="Q3" s="122"/>
      <c r="R3" s="122"/>
      <c r="S3" s="122"/>
      <c r="T3" s="123" t="s">
        <v>41</v>
      </c>
      <c r="U3" s="126" t="s">
        <v>3</v>
      </c>
      <c r="V3" s="127"/>
      <c r="W3" s="127"/>
      <c r="X3" s="127"/>
      <c r="Y3" s="128"/>
      <c r="Z3" s="99" t="s">
        <v>42</v>
      </c>
      <c r="AB3" s="6"/>
      <c r="AC3" s="6"/>
      <c r="AD3" s="6"/>
      <c r="AE3" s="6"/>
      <c r="AF3" s="6"/>
    </row>
    <row r="4" spans="1:32" s="5" customFormat="1" ht="18" customHeight="1">
      <c r="A4" s="111"/>
      <c r="B4" s="111"/>
      <c r="C4" s="111"/>
      <c r="D4" s="111"/>
      <c r="E4" s="112"/>
      <c r="F4" s="114"/>
      <c r="G4" s="116"/>
      <c r="H4" s="118"/>
      <c r="I4" s="118"/>
      <c r="J4" s="120"/>
      <c r="K4" s="101" t="s">
        <v>4</v>
      </c>
      <c r="L4" s="102"/>
      <c r="M4" s="102"/>
      <c r="N4" s="102"/>
      <c r="O4" s="103"/>
      <c r="P4" s="101" t="s">
        <v>5</v>
      </c>
      <c r="Q4" s="102"/>
      <c r="R4" s="102"/>
      <c r="S4" s="102"/>
      <c r="T4" s="124"/>
      <c r="U4" s="100" t="s">
        <v>6</v>
      </c>
      <c r="V4" s="105" t="s">
        <v>7</v>
      </c>
      <c r="W4" s="105"/>
      <c r="X4" s="106" t="s">
        <v>8</v>
      </c>
      <c r="Y4" s="106" t="s">
        <v>9</v>
      </c>
      <c r="Z4" s="100"/>
      <c r="AB4" s="6"/>
      <c r="AC4" s="6"/>
      <c r="AD4" s="6"/>
      <c r="AE4" s="6"/>
      <c r="AF4" s="6"/>
    </row>
    <row r="5" spans="1:32" s="5" customFormat="1" ht="33" customHeight="1">
      <c r="A5" s="111"/>
      <c r="B5" s="111"/>
      <c r="C5" s="111"/>
      <c r="D5" s="111"/>
      <c r="E5" s="112"/>
      <c r="F5" s="114"/>
      <c r="G5" s="116"/>
      <c r="H5" s="118"/>
      <c r="I5" s="118"/>
      <c r="J5" s="120"/>
      <c r="K5" s="40" t="s">
        <v>92</v>
      </c>
      <c r="L5" s="40" t="s">
        <v>85</v>
      </c>
      <c r="M5" s="40" t="s">
        <v>86</v>
      </c>
      <c r="N5" s="40" t="s">
        <v>87</v>
      </c>
      <c r="O5" s="40" t="s">
        <v>51</v>
      </c>
      <c r="P5" s="40" t="s">
        <v>10</v>
      </c>
      <c r="Q5" s="40" t="s">
        <v>11</v>
      </c>
      <c r="R5" s="40" t="s">
        <v>12</v>
      </c>
      <c r="S5" s="42" t="s">
        <v>13</v>
      </c>
      <c r="T5" s="125"/>
      <c r="U5" s="104"/>
      <c r="V5" s="80" t="s">
        <v>91</v>
      </c>
      <c r="W5" s="81" t="s">
        <v>14</v>
      </c>
      <c r="X5" s="104"/>
      <c r="Y5" s="104"/>
      <c r="Z5" s="100"/>
      <c r="AB5" s="6"/>
      <c r="AC5" s="6"/>
      <c r="AD5" s="6"/>
      <c r="AE5" s="6"/>
      <c r="AF5" s="6"/>
    </row>
    <row r="6" spans="1:32" s="8" customFormat="1" ht="17.25" customHeight="1">
      <c r="A6" s="59" t="s">
        <v>15</v>
      </c>
      <c r="B6" s="43"/>
      <c r="C6" s="43"/>
      <c r="D6" s="43"/>
      <c r="E6" s="44"/>
      <c r="F6" s="60"/>
      <c r="G6" s="60" t="s">
        <v>16</v>
      </c>
      <c r="H6" s="60" t="s">
        <v>17</v>
      </c>
      <c r="I6" s="60" t="s">
        <v>17</v>
      </c>
      <c r="J6" s="60" t="s">
        <v>17</v>
      </c>
      <c r="K6" s="60" t="s">
        <v>17</v>
      </c>
      <c r="L6" s="60" t="s">
        <v>17</v>
      </c>
      <c r="M6" s="60" t="s">
        <v>17</v>
      </c>
      <c r="N6" s="60" t="s">
        <v>17</v>
      </c>
      <c r="O6" s="60" t="s">
        <v>17</v>
      </c>
      <c r="P6" s="60" t="s">
        <v>17</v>
      </c>
      <c r="Q6" s="60" t="s">
        <v>17</v>
      </c>
      <c r="R6" s="60" t="s">
        <v>17</v>
      </c>
      <c r="S6" s="60" t="s">
        <v>17</v>
      </c>
      <c r="T6" s="60" t="s">
        <v>17</v>
      </c>
      <c r="U6" s="60" t="s">
        <v>17</v>
      </c>
      <c r="V6" s="60" t="s">
        <v>17</v>
      </c>
      <c r="W6" s="60" t="s">
        <v>17</v>
      </c>
      <c r="X6" s="60" t="s">
        <v>17</v>
      </c>
      <c r="Y6" s="60" t="s">
        <v>17</v>
      </c>
      <c r="Z6" s="60" t="s">
        <v>17</v>
      </c>
      <c r="AB6" s="7"/>
      <c r="AC6" s="7"/>
      <c r="AD6" s="7"/>
      <c r="AE6" s="7"/>
      <c r="AF6" s="7"/>
    </row>
    <row r="7" spans="1:32" s="8" customFormat="1" ht="17.25" customHeight="1">
      <c r="A7" s="9"/>
      <c r="B7" s="89" t="s">
        <v>73</v>
      </c>
      <c r="C7" s="89"/>
      <c r="D7" s="89"/>
      <c r="E7" s="90"/>
      <c r="F7" s="61"/>
      <c r="G7" s="47">
        <v>255</v>
      </c>
      <c r="H7" s="62">
        <v>1051</v>
      </c>
      <c r="I7" s="62">
        <v>1330</v>
      </c>
      <c r="J7" s="62">
        <v>785</v>
      </c>
      <c r="K7" s="47">
        <v>148</v>
      </c>
      <c r="L7" s="47">
        <v>215</v>
      </c>
      <c r="M7" s="47">
        <v>307</v>
      </c>
      <c r="N7" s="47">
        <v>103</v>
      </c>
      <c r="O7" s="47">
        <v>12</v>
      </c>
      <c r="P7" s="47" t="s">
        <v>18</v>
      </c>
      <c r="Q7" s="47" t="s">
        <v>18</v>
      </c>
      <c r="R7" s="47" t="s">
        <v>18</v>
      </c>
      <c r="S7" s="47" t="s">
        <v>18</v>
      </c>
      <c r="T7" s="47">
        <v>610</v>
      </c>
      <c r="U7" s="47">
        <v>479</v>
      </c>
      <c r="V7" s="47">
        <v>462</v>
      </c>
      <c r="W7" s="47">
        <v>17</v>
      </c>
      <c r="X7" s="63">
        <v>96</v>
      </c>
      <c r="Y7" s="47">
        <v>35</v>
      </c>
      <c r="Z7" s="47">
        <v>200</v>
      </c>
      <c r="AB7" s="20"/>
      <c r="AC7" s="11"/>
      <c r="AD7" s="20"/>
      <c r="AE7" s="11"/>
      <c r="AF7" s="20"/>
    </row>
    <row r="8" spans="1:32" s="8" customFormat="1" ht="17.25" customHeight="1">
      <c r="A8" s="9"/>
      <c r="B8" s="89">
        <v>24</v>
      </c>
      <c r="C8" s="89"/>
      <c r="D8" s="89"/>
      <c r="E8" s="90"/>
      <c r="F8" s="61"/>
      <c r="G8" s="47">
        <v>256</v>
      </c>
      <c r="H8" s="62">
        <v>983</v>
      </c>
      <c r="I8" s="62">
        <v>1314</v>
      </c>
      <c r="J8" s="62">
        <v>813</v>
      </c>
      <c r="K8" s="47">
        <v>155</v>
      </c>
      <c r="L8" s="47">
        <v>202</v>
      </c>
      <c r="M8" s="47">
        <v>313</v>
      </c>
      <c r="N8" s="47">
        <v>128</v>
      </c>
      <c r="O8" s="47">
        <v>15</v>
      </c>
      <c r="P8" s="47" t="s">
        <v>18</v>
      </c>
      <c r="Q8" s="47" t="s">
        <v>18</v>
      </c>
      <c r="R8" s="47" t="s">
        <v>18</v>
      </c>
      <c r="S8" s="47" t="s">
        <v>18</v>
      </c>
      <c r="T8" s="47">
        <v>632</v>
      </c>
      <c r="U8" s="47">
        <v>508</v>
      </c>
      <c r="V8" s="47">
        <v>500</v>
      </c>
      <c r="W8" s="47">
        <v>8</v>
      </c>
      <c r="X8" s="47">
        <v>86</v>
      </c>
      <c r="Y8" s="47">
        <v>38</v>
      </c>
      <c r="Z8" s="47">
        <v>242</v>
      </c>
      <c r="AB8" s="20"/>
      <c r="AC8" s="11"/>
      <c r="AD8" s="20"/>
      <c r="AE8" s="11"/>
      <c r="AF8" s="20"/>
    </row>
    <row r="9" spans="1:32" s="8" customFormat="1" ht="17.25" customHeight="1">
      <c r="A9" s="9"/>
      <c r="B9" s="89">
        <v>25</v>
      </c>
      <c r="C9" s="89"/>
      <c r="D9" s="89"/>
      <c r="E9" s="90"/>
      <c r="F9" s="61"/>
      <c r="G9" s="47">
        <v>249</v>
      </c>
      <c r="H9" s="62">
        <v>983</v>
      </c>
      <c r="I9" s="62">
        <v>1196</v>
      </c>
      <c r="J9" s="62">
        <v>782</v>
      </c>
      <c r="K9" s="47">
        <v>151</v>
      </c>
      <c r="L9" s="47">
        <v>201</v>
      </c>
      <c r="M9" s="47">
        <v>298</v>
      </c>
      <c r="N9" s="47">
        <v>125</v>
      </c>
      <c r="O9" s="47">
        <v>7</v>
      </c>
      <c r="P9" s="47" t="s">
        <v>18</v>
      </c>
      <c r="Q9" s="47" t="s">
        <v>18</v>
      </c>
      <c r="R9" s="47" t="s">
        <v>18</v>
      </c>
      <c r="S9" s="47" t="s">
        <v>18</v>
      </c>
      <c r="T9" s="47">
        <v>582</v>
      </c>
      <c r="U9" s="47">
        <v>469</v>
      </c>
      <c r="V9" s="47">
        <v>447</v>
      </c>
      <c r="W9" s="47">
        <v>22</v>
      </c>
      <c r="X9" s="47">
        <v>92</v>
      </c>
      <c r="Y9" s="47">
        <v>21</v>
      </c>
      <c r="Z9" s="47">
        <v>243</v>
      </c>
      <c r="AB9" s="20"/>
      <c r="AC9" s="11"/>
      <c r="AD9" s="20"/>
      <c r="AE9" s="11"/>
      <c r="AF9" s="20"/>
    </row>
    <row r="10" spans="1:32" s="8" customFormat="1" ht="17.25" customHeight="1">
      <c r="A10" s="38"/>
      <c r="B10" s="89">
        <v>26</v>
      </c>
      <c r="C10" s="89"/>
      <c r="D10" s="89"/>
      <c r="E10" s="90"/>
      <c r="F10" s="61"/>
      <c r="G10" s="73">
        <v>240</v>
      </c>
      <c r="H10" s="73">
        <v>988</v>
      </c>
      <c r="I10" s="62">
        <v>1095</v>
      </c>
      <c r="J10" s="73">
        <v>798</v>
      </c>
      <c r="K10" s="73">
        <v>131</v>
      </c>
      <c r="L10" s="73">
        <v>232</v>
      </c>
      <c r="M10" s="73">
        <v>294</v>
      </c>
      <c r="N10" s="73">
        <v>131</v>
      </c>
      <c r="O10" s="73">
        <v>10</v>
      </c>
      <c r="P10" s="73" t="s">
        <v>18</v>
      </c>
      <c r="Q10" s="73" t="s">
        <v>18</v>
      </c>
      <c r="R10" s="73" t="s">
        <v>18</v>
      </c>
      <c r="S10" s="73" t="s">
        <v>18</v>
      </c>
      <c r="T10" s="73">
        <v>580</v>
      </c>
      <c r="U10" s="73">
        <v>460</v>
      </c>
      <c r="V10" s="73">
        <v>446</v>
      </c>
      <c r="W10" s="73">
        <v>14</v>
      </c>
      <c r="X10" s="73">
        <v>104</v>
      </c>
      <c r="Y10" s="73">
        <v>16</v>
      </c>
      <c r="Z10" s="73">
        <v>229</v>
      </c>
      <c r="AB10" s="20"/>
      <c r="AC10" s="11"/>
      <c r="AD10" s="20"/>
      <c r="AE10" s="11"/>
      <c r="AF10" s="20"/>
    </row>
    <row r="11" spans="1:32" s="52" customFormat="1" ht="17.25" customHeight="1">
      <c r="A11" s="39"/>
      <c r="B11" s="95">
        <v>27</v>
      </c>
      <c r="C11" s="95"/>
      <c r="D11" s="95"/>
      <c r="E11" s="96"/>
      <c r="F11" s="64"/>
      <c r="G11" s="78">
        <v>229</v>
      </c>
      <c r="H11" s="65">
        <v>953</v>
      </c>
      <c r="I11" s="78">
        <v>1204</v>
      </c>
      <c r="J11" s="65">
        <v>854</v>
      </c>
      <c r="K11" s="65">
        <v>145</v>
      </c>
      <c r="L11" s="65">
        <v>238</v>
      </c>
      <c r="M11" s="65">
        <v>322</v>
      </c>
      <c r="N11" s="65">
        <v>136</v>
      </c>
      <c r="O11" s="65">
        <v>13</v>
      </c>
      <c r="P11" s="65" t="s">
        <v>18</v>
      </c>
      <c r="Q11" s="65" t="s">
        <v>18</v>
      </c>
      <c r="R11" s="65" t="s">
        <v>18</v>
      </c>
      <c r="S11" s="65" t="s">
        <v>18</v>
      </c>
      <c r="T11" s="65">
        <v>600</v>
      </c>
      <c r="U11" s="65">
        <v>511</v>
      </c>
      <c r="V11" s="65">
        <v>500</v>
      </c>
      <c r="W11" s="65">
        <v>11</v>
      </c>
      <c r="X11" s="65">
        <v>77</v>
      </c>
      <c r="Y11" s="65">
        <v>12</v>
      </c>
      <c r="Z11" s="65">
        <v>260</v>
      </c>
      <c r="AB11" s="53"/>
      <c r="AC11" s="54"/>
      <c r="AD11" s="53"/>
      <c r="AE11" s="54"/>
      <c r="AF11" s="53"/>
    </row>
    <row r="12" spans="1:32" s="8" customFormat="1" ht="17.25" customHeight="1">
      <c r="A12" s="97" t="s">
        <v>74</v>
      </c>
      <c r="B12" s="97"/>
      <c r="C12" s="97"/>
      <c r="D12" s="97"/>
      <c r="E12" s="98"/>
      <c r="F12" s="66" t="s">
        <v>52</v>
      </c>
      <c r="G12" s="76" t="s">
        <v>88</v>
      </c>
      <c r="H12" s="47">
        <v>70</v>
      </c>
      <c r="I12" s="47">
        <v>73</v>
      </c>
      <c r="J12" s="47">
        <v>64</v>
      </c>
      <c r="K12" s="47">
        <v>14</v>
      </c>
      <c r="L12" s="47">
        <v>27</v>
      </c>
      <c r="M12" s="47">
        <v>21</v>
      </c>
      <c r="N12" s="47">
        <f>SUM(N21,N23,N26,N28)</f>
        <v>2</v>
      </c>
      <c r="O12" s="47" t="s">
        <v>88</v>
      </c>
      <c r="P12" s="47" t="s">
        <v>18</v>
      </c>
      <c r="Q12" s="47" t="s">
        <v>18</v>
      </c>
      <c r="R12" s="47" t="s">
        <v>18</v>
      </c>
      <c r="S12" s="47" t="s">
        <v>18</v>
      </c>
      <c r="T12" s="47">
        <v>58</v>
      </c>
      <c r="U12" s="47">
        <v>49</v>
      </c>
      <c r="V12" s="47">
        <v>48</v>
      </c>
      <c r="W12" s="47">
        <v>1</v>
      </c>
      <c r="X12" s="47">
        <v>2</v>
      </c>
      <c r="Y12" s="47">
        <v>7</v>
      </c>
      <c r="Z12" s="47" t="s">
        <v>88</v>
      </c>
      <c r="AB12" s="20"/>
      <c r="AC12" s="11"/>
      <c r="AD12" s="20"/>
      <c r="AE12" s="11"/>
      <c r="AF12" s="20"/>
    </row>
    <row r="13" spans="1:32" s="8" customFormat="1" ht="17.25" customHeight="1">
      <c r="A13" s="89" t="s">
        <v>74</v>
      </c>
      <c r="B13" s="89"/>
      <c r="C13" s="89"/>
      <c r="D13" s="89"/>
      <c r="E13" s="90"/>
      <c r="F13" s="66" t="s">
        <v>53</v>
      </c>
      <c r="G13" s="47">
        <v>65</v>
      </c>
      <c r="H13" s="47">
        <v>80</v>
      </c>
      <c r="I13" s="47">
        <v>132</v>
      </c>
      <c r="J13" s="47">
        <v>78</v>
      </c>
      <c r="K13" s="47">
        <v>40</v>
      </c>
      <c r="L13" s="47">
        <v>30</v>
      </c>
      <c r="M13" s="47">
        <v>8</v>
      </c>
      <c r="N13" s="47" t="s">
        <v>88</v>
      </c>
      <c r="O13" s="47" t="s">
        <v>88</v>
      </c>
      <c r="P13" s="47" t="s">
        <v>18</v>
      </c>
      <c r="Q13" s="47" t="s">
        <v>18</v>
      </c>
      <c r="R13" s="47" t="s">
        <v>18</v>
      </c>
      <c r="S13" s="47" t="s">
        <v>18</v>
      </c>
      <c r="T13" s="47">
        <f>SUM(T19:T20,T22,T27,T30)</f>
        <v>55</v>
      </c>
      <c r="U13" s="47">
        <f>SUM(U19:U20,U22,U27,U30)</f>
        <v>54</v>
      </c>
      <c r="V13" s="47">
        <f>SUM(V19:V20,V22,V27,V30)</f>
        <v>49</v>
      </c>
      <c r="W13" s="47">
        <v>5</v>
      </c>
      <c r="X13" s="47" t="s">
        <v>88</v>
      </c>
      <c r="Y13" s="47">
        <v>1</v>
      </c>
      <c r="Z13" s="47">
        <v>71</v>
      </c>
      <c r="AB13" s="20"/>
      <c r="AC13" s="11"/>
      <c r="AD13" s="20"/>
      <c r="AE13" s="11"/>
      <c r="AF13" s="20"/>
    </row>
    <row r="14" spans="1:32" s="8" customFormat="1" ht="17.25" customHeight="1">
      <c r="A14" s="89" t="s">
        <v>75</v>
      </c>
      <c r="B14" s="89"/>
      <c r="C14" s="89"/>
      <c r="D14" s="89"/>
      <c r="E14" s="90"/>
      <c r="F14" s="66" t="s">
        <v>54</v>
      </c>
      <c r="G14" s="47">
        <v>17</v>
      </c>
      <c r="H14" s="47">
        <v>55</v>
      </c>
      <c r="I14" s="47">
        <v>38</v>
      </c>
      <c r="J14" s="47">
        <v>33</v>
      </c>
      <c r="K14" s="47">
        <v>30</v>
      </c>
      <c r="L14" s="47">
        <v>2</v>
      </c>
      <c r="M14" s="47">
        <v>1</v>
      </c>
      <c r="N14" s="47" t="s">
        <v>88</v>
      </c>
      <c r="O14" s="47" t="s">
        <v>88</v>
      </c>
      <c r="P14" s="47" t="s">
        <v>18</v>
      </c>
      <c r="Q14" s="47" t="s">
        <v>18</v>
      </c>
      <c r="R14" s="47" t="s">
        <v>18</v>
      </c>
      <c r="S14" s="47" t="s">
        <v>18</v>
      </c>
      <c r="T14" s="47">
        <v>16</v>
      </c>
      <c r="U14" s="47">
        <v>16</v>
      </c>
      <c r="V14" s="47">
        <v>16</v>
      </c>
      <c r="W14" s="47" t="s">
        <v>88</v>
      </c>
      <c r="X14" s="47" t="s">
        <v>88</v>
      </c>
      <c r="Y14" s="47" t="s">
        <v>88</v>
      </c>
      <c r="Z14" s="47">
        <v>29</v>
      </c>
      <c r="AB14" s="20"/>
      <c r="AC14" s="11"/>
      <c r="AD14" s="20"/>
      <c r="AE14" s="11"/>
      <c r="AF14" s="20"/>
    </row>
    <row r="15" spans="1:32" s="8" customFormat="1" ht="17.25" customHeight="1">
      <c r="A15" s="89" t="s">
        <v>76</v>
      </c>
      <c r="B15" s="89"/>
      <c r="C15" s="89"/>
      <c r="D15" s="89"/>
      <c r="E15" s="90"/>
      <c r="F15" s="66" t="s">
        <v>55</v>
      </c>
      <c r="G15" s="47" t="s">
        <v>88</v>
      </c>
      <c r="H15" s="47">
        <v>95</v>
      </c>
      <c r="I15" s="47">
        <v>111</v>
      </c>
      <c r="J15" s="47">
        <v>79</v>
      </c>
      <c r="K15" s="47">
        <v>55</v>
      </c>
      <c r="L15" s="47">
        <v>16</v>
      </c>
      <c r="M15" s="47">
        <v>7</v>
      </c>
      <c r="N15" s="47" t="s">
        <v>88</v>
      </c>
      <c r="O15" s="47">
        <v>1</v>
      </c>
      <c r="P15" s="47" t="s">
        <v>18</v>
      </c>
      <c r="Q15" s="47" t="s">
        <v>18</v>
      </c>
      <c r="R15" s="47" t="s">
        <v>18</v>
      </c>
      <c r="S15" s="47" t="s">
        <v>18</v>
      </c>
      <c r="T15" s="47">
        <f>SUM(T24,T31:T33,T36,T38)</f>
        <v>51</v>
      </c>
      <c r="U15" s="47">
        <f>SUM(U24,U31:U33,U36,U38)</f>
        <v>43</v>
      </c>
      <c r="V15" s="47">
        <f>SUM(V24,V31:V33,V36,V38)</f>
        <v>42</v>
      </c>
      <c r="W15" s="47">
        <v>1</v>
      </c>
      <c r="X15" s="47">
        <v>4</v>
      </c>
      <c r="Y15" s="47">
        <v>4</v>
      </c>
      <c r="Z15" s="47" t="s">
        <v>88</v>
      </c>
      <c r="AB15" s="20"/>
      <c r="AC15" s="11"/>
      <c r="AD15" s="20"/>
      <c r="AE15" s="11"/>
      <c r="AF15" s="20"/>
    </row>
    <row r="16" spans="1:32" s="8" customFormat="1" ht="17.25" customHeight="1">
      <c r="A16" s="91" t="s">
        <v>76</v>
      </c>
      <c r="B16" s="91"/>
      <c r="C16" s="91"/>
      <c r="D16" s="91"/>
      <c r="E16" s="92"/>
      <c r="F16" s="66" t="s">
        <v>56</v>
      </c>
      <c r="G16" s="47">
        <v>147</v>
      </c>
      <c r="H16" s="47">
        <v>653</v>
      </c>
      <c r="I16" s="47">
        <v>850</v>
      </c>
      <c r="J16" s="47">
        <v>600</v>
      </c>
      <c r="K16" s="47">
        <v>6</v>
      </c>
      <c r="L16" s="47">
        <v>163</v>
      </c>
      <c r="M16" s="47">
        <v>285</v>
      </c>
      <c r="N16" s="47">
        <v>134</v>
      </c>
      <c r="O16" s="47">
        <v>12</v>
      </c>
      <c r="P16" s="47" t="s">
        <v>18</v>
      </c>
      <c r="Q16" s="47" t="s">
        <v>18</v>
      </c>
      <c r="R16" s="47" t="s">
        <v>18</v>
      </c>
      <c r="S16" s="47" t="s">
        <v>18</v>
      </c>
      <c r="T16" s="47">
        <f>SUM(T35,T44,T45)</f>
        <v>420</v>
      </c>
      <c r="U16" s="47">
        <f>SUM(U35,U44,U45)</f>
        <v>349</v>
      </c>
      <c r="V16" s="47">
        <f>SUM(V35,V44,V45)</f>
        <v>345</v>
      </c>
      <c r="W16" s="47">
        <v>4</v>
      </c>
      <c r="X16" s="47">
        <v>71</v>
      </c>
      <c r="Y16" s="47" t="s">
        <v>88</v>
      </c>
      <c r="Z16" s="47">
        <v>160</v>
      </c>
      <c r="AB16" s="20"/>
      <c r="AC16" s="11"/>
      <c r="AD16" s="20"/>
      <c r="AE16" s="11"/>
      <c r="AF16" s="20"/>
    </row>
    <row r="17" spans="1:32" s="13" customFormat="1" ht="18" customHeight="1">
      <c r="A17" s="93" t="s">
        <v>19</v>
      </c>
      <c r="B17" s="93"/>
      <c r="C17" s="93"/>
      <c r="D17" s="93"/>
      <c r="E17" s="94"/>
      <c r="F17" s="67"/>
      <c r="G17" s="78">
        <v>65</v>
      </c>
      <c r="H17" s="68">
        <v>275</v>
      </c>
      <c r="I17" s="68">
        <v>342</v>
      </c>
      <c r="J17" s="68">
        <v>242</v>
      </c>
      <c r="K17" s="68">
        <v>109</v>
      </c>
      <c r="L17" s="68">
        <v>77</v>
      </c>
      <c r="M17" s="68">
        <v>44</v>
      </c>
      <c r="N17" s="68">
        <v>10</v>
      </c>
      <c r="O17" s="68">
        <v>2</v>
      </c>
      <c r="P17" s="56">
        <v>9</v>
      </c>
      <c r="Q17" s="56">
        <v>178</v>
      </c>
      <c r="R17" s="56">
        <v>5</v>
      </c>
      <c r="S17" s="56">
        <v>50</v>
      </c>
      <c r="T17" s="68">
        <v>184</v>
      </c>
      <c r="U17" s="68">
        <v>160</v>
      </c>
      <c r="V17" s="68">
        <v>153</v>
      </c>
      <c r="W17" s="68">
        <v>7</v>
      </c>
      <c r="X17" s="68">
        <v>12</v>
      </c>
      <c r="Y17" s="68">
        <v>12</v>
      </c>
      <c r="Z17" s="68">
        <v>71</v>
      </c>
      <c r="AB17" s="53"/>
      <c r="AC17" s="54"/>
      <c r="AD17" s="53"/>
      <c r="AE17" s="54"/>
      <c r="AF17" s="53"/>
    </row>
    <row r="18" spans="1:32" s="13" customFormat="1" ht="18" customHeight="1">
      <c r="A18" s="12"/>
      <c r="B18" s="84" t="s">
        <v>20</v>
      </c>
      <c r="C18" s="84"/>
      <c r="D18" s="84"/>
      <c r="E18" s="85"/>
      <c r="F18" s="67"/>
      <c r="G18" s="68">
        <v>38</v>
      </c>
      <c r="H18" s="68">
        <v>90</v>
      </c>
      <c r="I18" s="68">
        <v>115</v>
      </c>
      <c r="J18" s="68">
        <v>82</v>
      </c>
      <c r="K18" s="68">
        <v>43</v>
      </c>
      <c r="L18" s="68">
        <v>28</v>
      </c>
      <c r="M18" s="68">
        <v>10</v>
      </c>
      <c r="N18" s="68">
        <v>1</v>
      </c>
      <c r="O18" s="56" t="s">
        <v>88</v>
      </c>
      <c r="P18" s="56">
        <v>3</v>
      </c>
      <c r="Q18" s="68">
        <v>67</v>
      </c>
      <c r="R18" s="56" t="s">
        <v>88</v>
      </c>
      <c r="S18" s="68">
        <v>12</v>
      </c>
      <c r="T18" s="68">
        <v>56</v>
      </c>
      <c r="U18" s="68">
        <v>52</v>
      </c>
      <c r="V18" s="68">
        <v>52</v>
      </c>
      <c r="W18" s="56" t="s">
        <v>88</v>
      </c>
      <c r="X18" s="56" t="s">
        <v>88</v>
      </c>
      <c r="Y18" s="56">
        <v>4</v>
      </c>
      <c r="Z18" s="68">
        <v>43</v>
      </c>
      <c r="AB18" s="53"/>
      <c r="AC18" s="54"/>
      <c r="AD18" s="53"/>
      <c r="AE18" s="37"/>
      <c r="AF18" s="53"/>
    </row>
    <row r="19" spans="1:32" ht="18" customHeight="1">
      <c r="A19" s="14"/>
      <c r="B19" s="14"/>
      <c r="C19" s="14"/>
      <c r="D19" s="15" t="s">
        <v>21</v>
      </c>
      <c r="E19" s="41" t="s">
        <v>22</v>
      </c>
      <c r="F19" s="69" t="s">
        <v>57</v>
      </c>
      <c r="G19" s="63">
        <v>17</v>
      </c>
      <c r="H19" s="47">
        <v>20</v>
      </c>
      <c r="I19" s="47">
        <v>33</v>
      </c>
      <c r="J19" s="47">
        <v>19</v>
      </c>
      <c r="K19" s="47">
        <v>12</v>
      </c>
      <c r="L19" s="47">
        <v>6</v>
      </c>
      <c r="M19" s="47">
        <v>1</v>
      </c>
      <c r="N19" s="47" t="s">
        <v>88</v>
      </c>
      <c r="O19" s="47" t="s">
        <v>88</v>
      </c>
      <c r="P19" s="47" t="s">
        <v>88</v>
      </c>
      <c r="Q19" s="47">
        <v>18</v>
      </c>
      <c r="R19" s="47" t="s">
        <v>88</v>
      </c>
      <c r="S19" s="47">
        <v>1</v>
      </c>
      <c r="T19" s="47">
        <v>11</v>
      </c>
      <c r="U19" s="47">
        <v>11</v>
      </c>
      <c r="V19" s="47">
        <v>11</v>
      </c>
      <c r="W19" s="47" t="s">
        <v>88</v>
      </c>
      <c r="X19" s="47" t="s">
        <v>88</v>
      </c>
      <c r="Y19" s="47" t="s">
        <v>88</v>
      </c>
      <c r="Z19" s="47">
        <v>16</v>
      </c>
      <c r="AB19" s="20"/>
      <c r="AC19" s="11"/>
      <c r="AD19" s="20"/>
      <c r="AE19" s="21"/>
      <c r="AF19" s="20"/>
    </row>
    <row r="20" spans="1:32" ht="18" customHeight="1">
      <c r="A20" s="14"/>
      <c r="B20" s="14"/>
      <c r="C20" s="14"/>
      <c r="D20" s="15" t="s">
        <v>21</v>
      </c>
      <c r="E20" s="41" t="s">
        <v>23</v>
      </c>
      <c r="F20" s="69" t="s">
        <v>57</v>
      </c>
      <c r="G20" s="63">
        <v>15</v>
      </c>
      <c r="H20" s="47">
        <v>20</v>
      </c>
      <c r="I20" s="47">
        <v>24</v>
      </c>
      <c r="J20" s="47">
        <v>19</v>
      </c>
      <c r="K20" s="47">
        <v>12</v>
      </c>
      <c r="L20" s="47">
        <v>6</v>
      </c>
      <c r="M20" s="47">
        <v>1</v>
      </c>
      <c r="N20" s="47" t="s">
        <v>88</v>
      </c>
      <c r="O20" s="47" t="s">
        <v>88</v>
      </c>
      <c r="P20" s="47" t="s">
        <v>88</v>
      </c>
      <c r="Q20" s="47">
        <v>17</v>
      </c>
      <c r="R20" s="47" t="s">
        <v>88</v>
      </c>
      <c r="S20" s="47">
        <v>2</v>
      </c>
      <c r="T20" s="47">
        <v>14</v>
      </c>
      <c r="U20" s="47">
        <v>13</v>
      </c>
      <c r="V20" s="47">
        <v>13</v>
      </c>
      <c r="W20" s="47" t="s">
        <v>88</v>
      </c>
      <c r="X20" s="47" t="s">
        <v>88</v>
      </c>
      <c r="Y20" s="47">
        <v>1</v>
      </c>
      <c r="Z20" s="63">
        <v>18</v>
      </c>
      <c r="AB20" s="20"/>
      <c r="AC20" s="11"/>
      <c r="AD20" s="20"/>
      <c r="AE20" s="21"/>
      <c r="AF20" s="20"/>
    </row>
    <row r="21" spans="1:32" ht="18" customHeight="1">
      <c r="A21" s="14"/>
      <c r="B21" s="14"/>
      <c r="C21" s="14"/>
      <c r="D21" s="15" t="s">
        <v>21</v>
      </c>
      <c r="E21" s="41" t="s">
        <v>24</v>
      </c>
      <c r="F21" s="69" t="s">
        <v>58</v>
      </c>
      <c r="G21" s="47" t="s">
        <v>88</v>
      </c>
      <c r="H21" s="47">
        <v>10</v>
      </c>
      <c r="I21" s="47">
        <v>5</v>
      </c>
      <c r="J21" s="47">
        <v>4</v>
      </c>
      <c r="K21" s="47">
        <v>1</v>
      </c>
      <c r="L21" s="47">
        <v>3</v>
      </c>
      <c r="M21" s="47" t="s">
        <v>88</v>
      </c>
      <c r="N21" s="47" t="s">
        <v>88</v>
      </c>
      <c r="O21" s="47" t="s">
        <v>88</v>
      </c>
      <c r="P21" s="47" t="s">
        <v>88</v>
      </c>
      <c r="Q21" s="47">
        <v>2</v>
      </c>
      <c r="R21" s="47" t="s">
        <v>88</v>
      </c>
      <c r="S21" s="47">
        <v>2</v>
      </c>
      <c r="T21" s="47">
        <v>4</v>
      </c>
      <c r="U21" s="47">
        <v>4</v>
      </c>
      <c r="V21" s="47">
        <v>4</v>
      </c>
      <c r="W21" s="47" t="s">
        <v>88</v>
      </c>
      <c r="X21" s="47" t="s">
        <v>88</v>
      </c>
      <c r="Y21" s="47" t="s">
        <v>88</v>
      </c>
      <c r="Z21" s="47" t="s">
        <v>88</v>
      </c>
      <c r="AB21" s="20"/>
      <c r="AC21" s="11"/>
      <c r="AD21" s="20"/>
      <c r="AE21" s="21"/>
      <c r="AF21" s="20"/>
    </row>
    <row r="22" spans="1:32" ht="18" customHeight="1">
      <c r="A22" s="14"/>
      <c r="B22" s="14"/>
      <c r="C22" s="14"/>
      <c r="D22" s="15" t="s">
        <v>21</v>
      </c>
      <c r="E22" s="41" t="s">
        <v>24</v>
      </c>
      <c r="F22" s="69" t="s">
        <v>57</v>
      </c>
      <c r="G22" s="47">
        <v>6</v>
      </c>
      <c r="H22" s="47">
        <v>10</v>
      </c>
      <c r="I22" s="47">
        <v>12</v>
      </c>
      <c r="J22" s="47">
        <v>10</v>
      </c>
      <c r="K22" s="47">
        <v>6</v>
      </c>
      <c r="L22" s="47">
        <v>2</v>
      </c>
      <c r="M22" s="47">
        <v>2</v>
      </c>
      <c r="N22" s="47" t="s">
        <v>88</v>
      </c>
      <c r="O22" s="47" t="s">
        <v>88</v>
      </c>
      <c r="P22" s="47" t="s">
        <v>88</v>
      </c>
      <c r="Q22" s="47">
        <v>9</v>
      </c>
      <c r="R22" s="47" t="s">
        <v>88</v>
      </c>
      <c r="S22" s="47">
        <v>1</v>
      </c>
      <c r="T22" s="47">
        <v>5</v>
      </c>
      <c r="U22" s="47">
        <v>5</v>
      </c>
      <c r="V22" s="47">
        <v>5</v>
      </c>
      <c r="W22" s="47" t="s">
        <v>88</v>
      </c>
      <c r="X22" s="47" t="s">
        <v>88</v>
      </c>
      <c r="Y22" s="47" t="s">
        <v>88</v>
      </c>
      <c r="Z22" s="47">
        <v>9</v>
      </c>
      <c r="AB22" s="20"/>
      <c r="AC22" s="11"/>
      <c r="AD22" s="20"/>
      <c r="AE22" s="21"/>
      <c r="AF22" s="20"/>
    </row>
    <row r="23" spans="1:32" ht="18" customHeight="1">
      <c r="A23" s="14"/>
      <c r="B23" s="14"/>
      <c r="C23" s="14"/>
      <c r="D23" s="15" t="s">
        <v>21</v>
      </c>
      <c r="E23" s="41" t="s">
        <v>26</v>
      </c>
      <c r="F23" s="69" t="s">
        <v>58</v>
      </c>
      <c r="G23" s="47" t="s">
        <v>88</v>
      </c>
      <c r="H23" s="47">
        <v>20</v>
      </c>
      <c r="I23" s="47">
        <v>25</v>
      </c>
      <c r="J23" s="47">
        <v>20</v>
      </c>
      <c r="K23" s="47">
        <v>9</v>
      </c>
      <c r="L23" s="47">
        <v>5</v>
      </c>
      <c r="M23" s="47">
        <v>5</v>
      </c>
      <c r="N23" s="47">
        <v>1</v>
      </c>
      <c r="O23" s="47" t="s">
        <v>88</v>
      </c>
      <c r="P23" s="47">
        <v>3</v>
      </c>
      <c r="Q23" s="47">
        <v>15</v>
      </c>
      <c r="R23" s="47" t="s">
        <v>88</v>
      </c>
      <c r="S23" s="47">
        <v>2</v>
      </c>
      <c r="T23" s="47">
        <v>17</v>
      </c>
      <c r="U23" s="47">
        <v>14</v>
      </c>
      <c r="V23" s="47">
        <v>14</v>
      </c>
      <c r="W23" s="47" t="s">
        <v>88</v>
      </c>
      <c r="X23" s="47" t="s">
        <v>88</v>
      </c>
      <c r="Y23" s="47">
        <v>3</v>
      </c>
      <c r="Z23" s="47" t="s">
        <v>88</v>
      </c>
      <c r="AB23" s="20"/>
      <c r="AC23" s="11"/>
      <c r="AD23" s="20"/>
      <c r="AE23" s="21"/>
      <c r="AF23" s="20"/>
    </row>
    <row r="24" spans="1:32" ht="18" customHeight="1">
      <c r="A24" s="14"/>
      <c r="B24" s="14"/>
      <c r="C24" s="14"/>
      <c r="D24" s="15" t="s">
        <v>27</v>
      </c>
      <c r="E24" s="41" t="s">
        <v>59</v>
      </c>
      <c r="F24" s="69" t="s">
        <v>58</v>
      </c>
      <c r="G24" s="47" t="s">
        <v>88</v>
      </c>
      <c r="H24" s="47">
        <v>10</v>
      </c>
      <c r="I24" s="47">
        <v>16</v>
      </c>
      <c r="J24" s="47">
        <v>10</v>
      </c>
      <c r="K24" s="47">
        <v>3</v>
      </c>
      <c r="L24" s="47">
        <v>6</v>
      </c>
      <c r="M24" s="47">
        <v>1</v>
      </c>
      <c r="N24" s="47" t="s">
        <v>88</v>
      </c>
      <c r="O24" s="47" t="s">
        <v>88</v>
      </c>
      <c r="P24" s="47" t="s">
        <v>88</v>
      </c>
      <c r="Q24" s="47">
        <v>6</v>
      </c>
      <c r="R24" s="47" t="s">
        <v>88</v>
      </c>
      <c r="S24" s="47">
        <v>4</v>
      </c>
      <c r="T24" s="47">
        <v>5</v>
      </c>
      <c r="U24" s="47">
        <v>5</v>
      </c>
      <c r="V24" s="47">
        <v>5</v>
      </c>
      <c r="W24" s="47" t="s">
        <v>88</v>
      </c>
      <c r="X24" s="47" t="s">
        <v>88</v>
      </c>
      <c r="Y24" s="47" t="s">
        <v>88</v>
      </c>
      <c r="Z24" s="47" t="s">
        <v>88</v>
      </c>
      <c r="AB24" s="20"/>
      <c r="AC24" s="11"/>
      <c r="AD24" s="20"/>
      <c r="AE24" s="21"/>
      <c r="AF24" s="20"/>
    </row>
    <row r="25" spans="1:32" s="23" customFormat="1" ht="18" customHeight="1">
      <c r="A25" s="12"/>
      <c r="B25" s="84" t="s">
        <v>29</v>
      </c>
      <c r="C25" s="84"/>
      <c r="D25" s="84"/>
      <c r="E25" s="85"/>
      <c r="F25" s="67"/>
      <c r="G25" s="56">
        <v>10</v>
      </c>
      <c r="H25" s="56">
        <v>50</v>
      </c>
      <c r="I25" s="56">
        <v>71</v>
      </c>
      <c r="J25" s="56">
        <v>50</v>
      </c>
      <c r="K25" s="56">
        <v>5</v>
      </c>
      <c r="L25" s="56">
        <v>26</v>
      </c>
      <c r="M25" s="56">
        <v>18</v>
      </c>
      <c r="N25" s="56">
        <v>1</v>
      </c>
      <c r="O25" s="56" t="s">
        <v>88</v>
      </c>
      <c r="P25" s="56">
        <v>1</v>
      </c>
      <c r="Q25" s="56">
        <v>17</v>
      </c>
      <c r="R25" s="56">
        <v>3</v>
      </c>
      <c r="S25" s="56">
        <v>29</v>
      </c>
      <c r="T25" s="56">
        <v>46</v>
      </c>
      <c r="U25" s="56">
        <v>40</v>
      </c>
      <c r="V25" s="56">
        <v>35</v>
      </c>
      <c r="W25" s="56">
        <v>5</v>
      </c>
      <c r="X25" s="56">
        <v>2</v>
      </c>
      <c r="Y25" s="56">
        <v>4</v>
      </c>
      <c r="Z25" s="56">
        <v>10</v>
      </c>
      <c r="AB25" s="53"/>
      <c r="AC25" s="54"/>
      <c r="AD25" s="53"/>
      <c r="AE25" s="55"/>
      <c r="AF25" s="53"/>
    </row>
    <row r="26" spans="1:32" ht="18" customHeight="1">
      <c r="A26" s="14"/>
      <c r="B26" s="14"/>
      <c r="C26" s="14"/>
      <c r="D26" s="15" t="s">
        <v>21</v>
      </c>
      <c r="E26" s="41" t="s">
        <v>44</v>
      </c>
      <c r="F26" s="69" t="s">
        <v>58</v>
      </c>
      <c r="G26" s="47" t="s">
        <v>88</v>
      </c>
      <c r="H26" s="47">
        <v>20</v>
      </c>
      <c r="I26" s="47">
        <v>16</v>
      </c>
      <c r="J26" s="47">
        <v>20</v>
      </c>
      <c r="K26" s="47">
        <v>3</v>
      </c>
      <c r="L26" s="47">
        <v>8</v>
      </c>
      <c r="M26" s="47">
        <v>9</v>
      </c>
      <c r="N26" s="47" t="s">
        <v>88</v>
      </c>
      <c r="O26" s="47" t="s">
        <v>88</v>
      </c>
      <c r="P26" s="47">
        <v>1</v>
      </c>
      <c r="Q26" s="47">
        <v>8</v>
      </c>
      <c r="R26" s="47" t="s">
        <v>88</v>
      </c>
      <c r="S26" s="47">
        <v>11</v>
      </c>
      <c r="T26" s="47">
        <v>18</v>
      </c>
      <c r="U26" s="47">
        <v>17</v>
      </c>
      <c r="V26" s="47">
        <v>16</v>
      </c>
      <c r="W26" s="47">
        <v>1</v>
      </c>
      <c r="X26" s="47" t="s">
        <v>88</v>
      </c>
      <c r="Y26" s="47">
        <v>1</v>
      </c>
      <c r="Z26" s="47" t="s">
        <v>88</v>
      </c>
      <c r="AB26" s="20"/>
      <c r="AC26" s="11"/>
      <c r="AD26" s="20"/>
      <c r="AE26" s="21"/>
      <c r="AF26" s="20"/>
    </row>
    <row r="27" spans="1:32" ht="18" customHeight="1">
      <c r="A27" s="14"/>
      <c r="B27" s="14"/>
      <c r="C27" s="14"/>
      <c r="D27" s="15" t="s">
        <v>21</v>
      </c>
      <c r="E27" s="41" t="s">
        <v>45</v>
      </c>
      <c r="F27" s="69" t="s">
        <v>57</v>
      </c>
      <c r="G27" s="47">
        <v>10</v>
      </c>
      <c r="H27" s="47">
        <v>10</v>
      </c>
      <c r="I27" s="47">
        <v>28</v>
      </c>
      <c r="J27" s="47">
        <v>10</v>
      </c>
      <c r="K27" s="47">
        <v>1</v>
      </c>
      <c r="L27" s="47">
        <v>7</v>
      </c>
      <c r="M27" s="47">
        <v>2</v>
      </c>
      <c r="N27" s="47" t="s">
        <v>88</v>
      </c>
      <c r="O27" s="47" t="s">
        <v>88</v>
      </c>
      <c r="P27" s="47" t="s">
        <v>88</v>
      </c>
      <c r="Q27" s="47">
        <v>4</v>
      </c>
      <c r="R27" s="47">
        <v>1</v>
      </c>
      <c r="S27" s="47">
        <v>5</v>
      </c>
      <c r="T27" s="47">
        <v>9</v>
      </c>
      <c r="U27" s="47">
        <v>9</v>
      </c>
      <c r="V27" s="47">
        <v>5</v>
      </c>
      <c r="W27" s="47">
        <v>4</v>
      </c>
      <c r="X27" s="47" t="s">
        <v>88</v>
      </c>
      <c r="Y27" s="47" t="s">
        <v>88</v>
      </c>
      <c r="Z27" s="47">
        <v>10</v>
      </c>
      <c r="AB27" s="20"/>
      <c r="AC27" s="11"/>
      <c r="AD27" s="20"/>
      <c r="AE27" s="21"/>
      <c r="AF27" s="20"/>
    </row>
    <row r="28" spans="1:32" ht="18" customHeight="1">
      <c r="A28" s="14"/>
      <c r="B28" s="14"/>
      <c r="C28" s="14"/>
      <c r="D28" s="15" t="s">
        <v>21</v>
      </c>
      <c r="E28" s="41" t="s">
        <v>46</v>
      </c>
      <c r="F28" s="69" t="s">
        <v>58</v>
      </c>
      <c r="G28" s="47" t="s">
        <v>88</v>
      </c>
      <c r="H28" s="47">
        <v>20</v>
      </c>
      <c r="I28" s="47">
        <v>27</v>
      </c>
      <c r="J28" s="47">
        <v>20</v>
      </c>
      <c r="K28" s="47">
        <v>1</v>
      </c>
      <c r="L28" s="47">
        <v>11</v>
      </c>
      <c r="M28" s="47">
        <v>7</v>
      </c>
      <c r="N28" s="47">
        <v>1</v>
      </c>
      <c r="O28" s="47" t="s">
        <v>88</v>
      </c>
      <c r="P28" s="47" t="s">
        <v>88</v>
      </c>
      <c r="Q28" s="47">
        <v>5</v>
      </c>
      <c r="R28" s="47">
        <v>2</v>
      </c>
      <c r="S28" s="47">
        <v>13</v>
      </c>
      <c r="T28" s="47">
        <v>19</v>
      </c>
      <c r="U28" s="47">
        <v>14</v>
      </c>
      <c r="V28" s="47">
        <v>14</v>
      </c>
      <c r="W28" s="47" t="s">
        <v>88</v>
      </c>
      <c r="X28" s="47">
        <v>2</v>
      </c>
      <c r="Y28" s="47">
        <v>3</v>
      </c>
      <c r="Z28" s="47" t="s">
        <v>88</v>
      </c>
      <c r="AB28" s="20"/>
      <c r="AC28" s="11"/>
      <c r="AD28" s="20"/>
      <c r="AE28" s="21"/>
      <c r="AF28" s="20"/>
    </row>
    <row r="29" spans="1:32" s="23" customFormat="1" ht="18" customHeight="1">
      <c r="A29" s="12"/>
      <c r="B29" s="84" t="s">
        <v>30</v>
      </c>
      <c r="C29" s="84"/>
      <c r="D29" s="84"/>
      <c r="E29" s="85"/>
      <c r="F29" s="67"/>
      <c r="G29" s="56">
        <v>17</v>
      </c>
      <c r="H29" s="56">
        <v>75</v>
      </c>
      <c r="I29" s="56">
        <v>94</v>
      </c>
      <c r="J29" s="56">
        <v>60</v>
      </c>
      <c r="K29" s="56">
        <v>34</v>
      </c>
      <c r="L29" s="56">
        <v>17</v>
      </c>
      <c r="M29" s="56">
        <v>8</v>
      </c>
      <c r="N29" s="56" t="s">
        <v>88</v>
      </c>
      <c r="O29" s="56">
        <v>1</v>
      </c>
      <c r="P29" s="56">
        <v>3</v>
      </c>
      <c r="Q29" s="56">
        <v>51</v>
      </c>
      <c r="R29" s="56" t="s">
        <v>88</v>
      </c>
      <c r="S29" s="56">
        <v>6</v>
      </c>
      <c r="T29" s="56">
        <v>44</v>
      </c>
      <c r="U29" s="56">
        <v>36</v>
      </c>
      <c r="V29" s="56">
        <v>34</v>
      </c>
      <c r="W29" s="56">
        <v>2</v>
      </c>
      <c r="X29" s="56">
        <v>4</v>
      </c>
      <c r="Y29" s="56">
        <v>4</v>
      </c>
      <c r="Z29" s="56">
        <v>18</v>
      </c>
      <c r="AB29" s="53"/>
      <c r="AC29" s="54"/>
      <c r="AD29" s="53"/>
      <c r="AE29" s="55"/>
      <c r="AF29" s="53"/>
    </row>
    <row r="30" spans="1:32" ht="18" customHeight="1">
      <c r="A30" s="14"/>
      <c r="B30" s="14"/>
      <c r="C30" s="14"/>
      <c r="D30" s="15" t="s">
        <v>21</v>
      </c>
      <c r="E30" s="41" t="s">
        <v>25</v>
      </c>
      <c r="F30" s="69" t="s">
        <v>57</v>
      </c>
      <c r="G30" s="47">
        <v>17</v>
      </c>
      <c r="H30" s="47">
        <v>20</v>
      </c>
      <c r="I30" s="47">
        <v>35</v>
      </c>
      <c r="J30" s="47">
        <v>20</v>
      </c>
      <c r="K30" s="47">
        <v>9</v>
      </c>
      <c r="L30" s="47">
        <v>9</v>
      </c>
      <c r="M30" s="47">
        <v>2</v>
      </c>
      <c r="N30" s="47" t="s">
        <v>88</v>
      </c>
      <c r="O30" s="47" t="s">
        <v>88</v>
      </c>
      <c r="P30" s="47" t="s">
        <v>88</v>
      </c>
      <c r="Q30" s="47">
        <v>16</v>
      </c>
      <c r="R30" s="47" t="s">
        <v>88</v>
      </c>
      <c r="S30" s="47">
        <v>4</v>
      </c>
      <c r="T30" s="47">
        <v>16</v>
      </c>
      <c r="U30" s="47">
        <v>16</v>
      </c>
      <c r="V30" s="47">
        <v>15</v>
      </c>
      <c r="W30" s="47">
        <v>1</v>
      </c>
      <c r="X30" s="47" t="s">
        <v>88</v>
      </c>
      <c r="Y30" s="47" t="s">
        <v>88</v>
      </c>
      <c r="Z30" s="47">
        <v>18</v>
      </c>
      <c r="AB30" s="20"/>
      <c r="AC30" s="11"/>
      <c r="AD30" s="20"/>
      <c r="AE30" s="21"/>
      <c r="AF30" s="20"/>
    </row>
    <row r="31" spans="1:32" ht="18" customHeight="1">
      <c r="A31" s="14"/>
      <c r="B31" s="14"/>
      <c r="C31" s="14"/>
      <c r="D31" s="15" t="s">
        <v>27</v>
      </c>
      <c r="E31" s="41" t="s">
        <v>47</v>
      </c>
      <c r="F31" s="69" t="s">
        <v>58</v>
      </c>
      <c r="G31" s="47" t="s">
        <v>88</v>
      </c>
      <c r="H31" s="47">
        <v>20</v>
      </c>
      <c r="I31" s="47">
        <v>17</v>
      </c>
      <c r="J31" s="47">
        <v>15</v>
      </c>
      <c r="K31" s="47">
        <v>6</v>
      </c>
      <c r="L31" s="47">
        <v>5</v>
      </c>
      <c r="M31" s="47">
        <v>4</v>
      </c>
      <c r="N31" s="47" t="s">
        <v>88</v>
      </c>
      <c r="O31" s="47" t="s">
        <v>88</v>
      </c>
      <c r="P31" s="47">
        <v>2</v>
      </c>
      <c r="Q31" s="47">
        <v>12</v>
      </c>
      <c r="R31" s="47" t="s">
        <v>88</v>
      </c>
      <c r="S31" s="47">
        <v>1</v>
      </c>
      <c r="T31" s="47">
        <v>12</v>
      </c>
      <c r="U31" s="47">
        <v>9</v>
      </c>
      <c r="V31" s="47">
        <v>9</v>
      </c>
      <c r="W31" s="47" t="s">
        <v>88</v>
      </c>
      <c r="X31" s="47">
        <v>3</v>
      </c>
      <c r="Y31" s="47" t="s">
        <v>88</v>
      </c>
      <c r="Z31" s="47" t="s">
        <v>88</v>
      </c>
      <c r="AB31" s="20"/>
      <c r="AC31" s="11"/>
      <c r="AD31" s="20"/>
      <c r="AE31" s="21"/>
      <c r="AF31" s="20"/>
    </row>
    <row r="32" spans="1:32" ht="18" customHeight="1">
      <c r="A32" s="14"/>
      <c r="B32" s="14"/>
      <c r="C32" s="14"/>
      <c r="D32" s="15" t="s">
        <v>27</v>
      </c>
      <c r="E32" s="41" t="s">
        <v>48</v>
      </c>
      <c r="F32" s="69" t="s">
        <v>58</v>
      </c>
      <c r="G32" s="47" t="s">
        <v>88</v>
      </c>
      <c r="H32" s="47">
        <v>20</v>
      </c>
      <c r="I32" s="47">
        <v>17</v>
      </c>
      <c r="J32" s="47">
        <v>11</v>
      </c>
      <c r="K32" s="47">
        <v>9</v>
      </c>
      <c r="L32" s="47" t="s">
        <v>88</v>
      </c>
      <c r="M32" s="47">
        <v>1</v>
      </c>
      <c r="N32" s="47" t="s">
        <v>88</v>
      </c>
      <c r="O32" s="47">
        <v>1</v>
      </c>
      <c r="P32" s="47">
        <v>1</v>
      </c>
      <c r="Q32" s="47">
        <v>10</v>
      </c>
      <c r="R32" s="47" t="s">
        <v>88</v>
      </c>
      <c r="S32" s="47" t="s">
        <v>88</v>
      </c>
      <c r="T32" s="47">
        <v>10</v>
      </c>
      <c r="U32" s="47">
        <v>8</v>
      </c>
      <c r="V32" s="47">
        <v>7</v>
      </c>
      <c r="W32" s="47">
        <v>1</v>
      </c>
      <c r="X32" s="47">
        <v>1</v>
      </c>
      <c r="Y32" s="47">
        <v>1</v>
      </c>
      <c r="Z32" s="47" t="s">
        <v>88</v>
      </c>
      <c r="AB32" s="20"/>
      <c r="AC32" s="11"/>
      <c r="AD32" s="20"/>
      <c r="AE32" s="21"/>
      <c r="AF32" s="20"/>
    </row>
    <row r="33" spans="1:32" ht="18" customHeight="1">
      <c r="A33" s="14"/>
      <c r="B33" s="14"/>
      <c r="C33" s="14"/>
      <c r="D33" s="15" t="s">
        <v>27</v>
      </c>
      <c r="E33" s="41" t="s">
        <v>49</v>
      </c>
      <c r="F33" s="69" t="s">
        <v>58</v>
      </c>
      <c r="G33" s="47" t="s">
        <v>88</v>
      </c>
      <c r="H33" s="47">
        <v>15</v>
      </c>
      <c r="I33" s="47">
        <v>25</v>
      </c>
      <c r="J33" s="47">
        <v>14</v>
      </c>
      <c r="K33" s="47">
        <v>10</v>
      </c>
      <c r="L33" s="47">
        <v>3</v>
      </c>
      <c r="M33" s="47">
        <v>1</v>
      </c>
      <c r="N33" s="47" t="s">
        <v>88</v>
      </c>
      <c r="O33" s="47" t="s">
        <v>88</v>
      </c>
      <c r="P33" s="47" t="s">
        <v>88</v>
      </c>
      <c r="Q33" s="47">
        <v>13</v>
      </c>
      <c r="R33" s="47" t="s">
        <v>88</v>
      </c>
      <c r="S33" s="47">
        <v>1</v>
      </c>
      <c r="T33" s="47">
        <v>6</v>
      </c>
      <c r="U33" s="47">
        <v>3</v>
      </c>
      <c r="V33" s="47">
        <v>3</v>
      </c>
      <c r="W33" s="47" t="s">
        <v>88</v>
      </c>
      <c r="X33" s="47" t="s">
        <v>88</v>
      </c>
      <c r="Y33" s="47">
        <v>3</v>
      </c>
      <c r="Z33" s="47" t="s">
        <v>88</v>
      </c>
      <c r="AB33" s="20"/>
      <c r="AC33" s="11"/>
      <c r="AD33" s="20"/>
      <c r="AE33" s="21"/>
      <c r="AF33" s="20"/>
    </row>
    <row r="34" spans="1:32" s="13" customFormat="1" ht="18" customHeight="1">
      <c r="A34" s="12"/>
      <c r="B34" s="84" t="s">
        <v>50</v>
      </c>
      <c r="C34" s="84"/>
      <c r="D34" s="84"/>
      <c r="E34" s="85"/>
      <c r="F34" s="67"/>
      <c r="G34" s="56" t="s">
        <v>88</v>
      </c>
      <c r="H34" s="56">
        <v>60</v>
      </c>
      <c r="I34" s="56">
        <v>62</v>
      </c>
      <c r="J34" s="56">
        <v>50</v>
      </c>
      <c r="K34" s="56">
        <v>27</v>
      </c>
      <c r="L34" s="56">
        <v>6</v>
      </c>
      <c r="M34" s="56">
        <v>8</v>
      </c>
      <c r="N34" s="56">
        <v>8</v>
      </c>
      <c r="O34" s="56">
        <v>1</v>
      </c>
      <c r="P34" s="56">
        <v>2</v>
      </c>
      <c r="Q34" s="56">
        <v>43</v>
      </c>
      <c r="R34" s="56">
        <v>2</v>
      </c>
      <c r="S34" s="56">
        <v>3</v>
      </c>
      <c r="T34" s="56">
        <v>38</v>
      </c>
      <c r="U34" s="56">
        <v>32</v>
      </c>
      <c r="V34" s="56">
        <v>32</v>
      </c>
      <c r="W34" s="56" t="s">
        <v>88</v>
      </c>
      <c r="X34" s="56">
        <v>6</v>
      </c>
      <c r="Y34" s="56" t="s">
        <v>88</v>
      </c>
      <c r="Z34" s="56" t="s">
        <v>88</v>
      </c>
      <c r="AB34" s="53"/>
      <c r="AC34" s="54"/>
      <c r="AD34" s="53"/>
      <c r="AE34" s="55"/>
      <c r="AF34" s="53"/>
    </row>
    <row r="35" spans="1:32" ht="18" customHeight="1">
      <c r="A35" s="14"/>
      <c r="B35" s="14"/>
      <c r="C35" s="14"/>
      <c r="D35" s="15" t="s">
        <v>27</v>
      </c>
      <c r="E35" s="41" t="s">
        <v>28</v>
      </c>
      <c r="F35" s="69" t="s">
        <v>56</v>
      </c>
      <c r="G35" s="47" t="s">
        <v>88</v>
      </c>
      <c r="H35" s="47">
        <v>30</v>
      </c>
      <c r="I35" s="47">
        <v>26</v>
      </c>
      <c r="J35" s="47">
        <v>21</v>
      </c>
      <c r="K35" s="47" t="s">
        <v>88</v>
      </c>
      <c r="L35" s="47">
        <v>4</v>
      </c>
      <c r="M35" s="47">
        <v>8</v>
      </c>
      <c r="N35" s="47">
        <v>8</v>
      </c>
      <c r="O35" s="47">
        <v>1</v>
      </c>
      <c r="P35" s="47">
        <v>1</v>
      </c>
      <c r="Q35" s="47">
        <v>15</v>
      </c>
      <c r="R35" s="47">
        <v>2</v>
      </c>
      <c r="S35" s="47">
        <v>3</v>
      </c>
      <c r="T35" s="47">
        <v>20</v>
      </c>
      <c r="U35" s="47">
        <v>14</v>
      </c>
      <c r="V35" s="47">
        <v>14</v>
      </c>
      <c r="W35" s="47" t="s">
        <v>88</v>
      </c>
      <c r="X35" s="47">
        <v>6</v>
      </c>
      <c r="Y35" s="47" t="s">
        <v>88</v>
      </c>
      <c r="Z35" s="47" t="s">
        <v>88</v>
      </c>
      <c r="AB35" s="20"/>
      <c r="AC35" s="11"/>
      <c r="AD35" s="20"/>
      <c r="AE35" s="21"/>
      <c r="AF35" s="20"/>
    </row>
    <row r="36" spans="1:32" ht="18" customHeight="1">
      <c r="A36" s="14"/>
      <c r="B36" s="14"/>
      <c r="C36" s="14"/>
      <c r="D36" s="15" t="s">
        <v>27</v>
      </c>
      <c r="E36" s="41" t="s">
        <v>49</v>
      </c>
      <c r="F36" s="69" t="s">
        <v>58</v>
      </c>
      <c r="G36" s="47" t="s">
        <v>88</v>
      </c>
      <c r="H36" s="47">
        <v>20</v>
      </c>
      <c r="I36" s="47">
        <v>27</v>
      </c>
      <c r="J36" s="47">
        <v>20</v>
      </c>
      <c r="K36" s="47">
        <v>18</v>
      </c>
      <c r="L36" s="47">
        <v>2</v>
      </c>
      <c r="M36" s="47" t="s">
        <v>88</v>
      </c>
      <c r="N36" s="47" t="s">
        <v>88</v>
      </c>
      <c r="O36" s="47" t="s">
        <v>88</v>
      </c>
      <c r="P36" s="47">
        <v>1</v>
      </c>
      <c r="Q36" s="47">
        <v>19</v>
      </c>
      <c r="R36" s="47" t="s">
        <v>88</v>
      </c>
      <c r="S36" s="47" t="s">
        <v>88</v>
      </c>
      <c r="T36" s="47">
        <v>11</v>
      </c>
      <c r="U36" s="47">
        <v>11</v>
      </c>
      <c r="V36" s="47">
        <v>11</v>
      </c>
      <c r="W36" s="47" t="s">
        <v>88</v>
      </c>
      <c r="X36" s="47" t="s">
        <v>88</v>
      </c>
      <c r="Y36" s="47" t="s">
        <v>88</v>
      </c>
      <c r="Z36" s="47" t="s">
        <v>88</v>
      </c>
      <c r="AB36" s="20"/>
      <c r="AC36" s="11"/>
      <c r="AD36" s="20"/>
      <c r="AE36" s="21"/>
      <c r="AF36" s="20"/>
    </row>
    <row r="37" spans="1:32" ht="18" customHeight="1">
      <c r="A37" s="12"/>
      <c r="C37" s="84" t="s">
        <v>72</v>
      </c>
      <c r="D37" s="84"/>
      <c r="E37" s="86"/>
      <c r="F37" s="69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B37" s="20"/>
      <c r="AC37" s="11"/>
      <c r="AD37" s="20"/>
      <c r="AE37" s="21"/>
      <c r="AF37" s="20"/>
    </row>
    <row r="38" spans="1:32" ht="18" customHeight="1">
      <c r="A38" s="14"/>
      <c r="B38" s="14"/>
      <c r="C38" s="14"/>
      <c r="D38" s="15" t="s">
        <v>27</v>
      </c>
      <c r="E38" s="41" t="s">
        <v>31</v>
      </c>
      <c r="F38" s="69" t="s">
        <v>58</v>
      </c>
      <c r="G38" s="47" t="s">
        <v>88</v>
      </c>
      <c r="H38" s="47">
        <v>10</v>
      </c>
      <c r="I38" s="47">
        <v>9</v>
      </c>
      <c r="J38" s="47">
        <v>9</v>
      </c>
      <c r="K38" s="47">
        <v>9</v>
      </c>
      <c r="L38" s="47" t="s">
        <v>88</v>
      </c>
      <c r="M38" s="47" t="s">
        <v>88</v>
      </c>
      <c r="N38" s="47" t="s">
        <v>88</v>
      </c>
      <c r="O38" s="47" t="s">
        <v>88</v>
      </c>
      <c r="P38" s="47" t="s">
        <v>88</v>
      </c>
      <c r="Q38" s="47">
        <v>9</v>
      </c>
      <c r="R38" s="47" t="s">
        <v>88</v>
      </c>
      <c r="S38" s="47" t="s">
        <v>88</v>
      </c>
      <c r="T38" s="47">
        <v>7</v>
      </c>
      <c r="U38" s="47">
        <v>7</v>
      </c>
      <c r="V38" s="47">
        <v>7</v>
      </c>
      <c r="W38" s="47" t="s">
        <v>88</v>
      </c>
      <c r="X38" s="47" t="s">
        <v>88</v>
      </c>
      <c r="Y38" s="47" t="s">
        <v>88</v>
      </c>
      <c r="Z38" s="47" t="s">
        <v>88</v>
      </c>
      <c r="AB38" s="20"/>
      <c r="AC38" s="11"/>
      <c r="AD38" s="20"/>
      <c r="AE38" s="21"/>
      <c r="AF38" s="20"/>
    </row>
    <row r="39" spans="1:32" s="23" customFormat="1" ht="18" customHeight="1">
      <c r="A39" s="87" t="s">
        <v>32</v>
      </c>
      <c r="B39" s="87"/>
      <c r="C39" s="87"/>
      <c r="D39" s="87"/>
      <c r="E39" s="88"/>
      <c r="F39" s="67"/>
      <c r="G39" s="56">
        <v>164</v>
      </c>
      <c r="H39" s="56">
        <v>678</v>
      </c>
      <c r="I39" s="56">
        <v>862</v>
      </c>
      <c r="J39" s="56">
        <v>612</v>
      </c>
      <c r="K39" s="56">
        <v>36</v>
      </c>
      <c r="L39" s="56">
        <v>161</v>
      </c>
      <c r="M39" s="56">
        <v>278</v>
      </c>
      <c r="N39" s="56">
        <v>126</v>
      </c>
      <c r="O39" s="56">
        <v>11</v>
      </c>
      <c r="P39" s="56" t="s">
        <v>88</v>
      </c>
      <c r="Q39" s="56">
        <v>32</v>
      </c>
      <c r="R39" s="56" t="s">
        <v>88</v>
      </c>
      <c r="S39" s="56">
        <v>1</v>
      </c>
      <c r="T39" s="56">
        <f>SUM(T40,T45)</f>
        <v>416</v>
      </c>
      <c r="U39" s="56">
        <f>SUM(U40,U45)</f>
        <v>351</v>
      </c>
      <c r="V39" s="56">
        <f>SUM(V40,V45)</f>
        <v>347</v>
      </c>
      <c r="W39" s="56">
        <f>SUM(W40,W45)</f>
        <v>4</v>
      </c>
      <c r="X39" s="56">
        <f>SUM(X40,X45)</f>
        <v>65</v>
      </c>
      <c r="Y39" s="56" t="s">
        <v>88</v>
      </c>
      <c r="Z39" s="56">
        <v>189</v>
      </c>
      <c r="AB39" s="53"/>
      <c r="AC39" s="54"/>
      <c r="AD39" s="53"/>
      <c r="AE39" s="55"/>
      <c r="AF39" s="53"/>
    </row>
    <row r="40" spans="1:32" s="23" customFormat="1" ht="18" customHeight="1">
      <c r="A40" s="12"/>
      <c r="B40" s="84" t="s">
        <v>33</v>
      </c>
      <c r="C40" s="84"/>
      <c r="D40" s="84"/>
      <c r="E40" s="85"/>
      <c r="F40" s="67"/>
      <c r="G40" s="56">
        <v>17</v>
      </c>
      <c r="H40" s="56">
        <v>65</v>
      </c>
      <c r="I40" s="56">
        <v>48</v>
      </c>
      <c r="J40" s="56">
        <v>42</v>
      </c>
      <c r="K40" s="56">
        <v>30</v>
      </c>
      <c r="L40" s="56">
        <v>7</v>
      </c>
      <c r="M40" s="56">
        <v>3</v>
      </c>
      <c r="N40" s="56">
        <v>2</v>
      </c>
      <c r="O40" s="56" t="s">
        <v>88</v>
      </c>
      <c r="P40" s="56" t="s">
        <v>88</v>
      </c>
      <c r="Q40" s="56">
        <v>32</v>
      </c>
      <c r="R40" s="56" t="s">
        <v>88</v>
      </c>
      <c r="S40" s="56">
        <v>1</v>
      </c>
      <c r="T40" s="56">
        <v>23</v>
      </c>
      <c r="U40" s="56">
        <v>22</v>
      </c>
      <c r="V40" s="56">
        <v>22</v>
      </c>
      <c r="W40" s="56" t="s">
        <v>88</v>
      </c>
      <c r="X40" s="56">
        <v>1</v>
      </c>
      <c r="Y40" s="56" t="s">
        <v>88</v>
      </c>
      <c r="Z40" s="56">
        <v>29</v>
      </c>
      <c r="AB40" s="53"/>
      <c r="AC40" s="54"/>
      <c r="AD40" s="53"/>
      <c r="AE40" s="55"/>
      <c r="AF40" s="53"/>
    </row>
    <row r="41" spans="1:32" ht="18" customHeight="1">
      <c r="A41" s="14"/>
      <c r="B41" s="14"/>
      <c r="C41" s="14"/>
      <c r="D41" s="48" t="s">
        <v>34</v>
      </c>
      <c r="E41" s="49" t="s">
        <v>35</v>
      </c>
      <c r="F41" s="69" t="s">
        <v>57</v>
      </c>
      <c r="G41" s="47">
        <v>3</v>
      </c>
      <c r="H41" s="47">
        <v>20</v>
      </c>
      <c r="I41" s="47">
        <v>11</v>
      </c>
      <c r="J41" s="47">
        <v>11</v>
      </c>
      <c r="K41" s="47">
        <v>10</v>
      </c>
      <c r="L41" s="47">
        <v>1</v>
      </c>
      <c r="M41" s="47" t="s">
        <v>88</v>
      </c>
      <c r="N41" s="47" t="s">
        <v>88</v>
      </c>
      <c r="O41" s="47" t="s">
        <v>88</v>
      </c>
      <c r="P41" s="47" t="s">
        <v>88</v>
      </c>
      <c r="Q41" s="47">
        <v>11</v>
      </c>
      <c r="R41" s="47" t="s">
        <v>88</v>
      </c>
      <c r="S41" s="47" t="s">
        <v>88</v>
      </c>
      <c r="T41" s="47">
        <v>3</v>
      </c>
      <c r="U41" s="47">
        <v>3</v>
      </c>
      <c r="V41" s="47">
        <v>3</v>
      </c>
      <c r="W41" s="47" t="s">
        <v>88</v>
      </c>
      <c r="X41" s="47" t="s">
        <v>88</v>
      </c>
      <c r="Y41" s="47" t="s">
        <v>88</v>
      </c>
      <c r="Z41" s="47">
        <v>10</v>
      </c>
      <c r="AB41" s="20"/>
      <c r="AC41" s="11"/>
      <c r="AD41" s="20"/>
      <c r="AE41" s="21"/>
      <c r="AF41" s="20"/>
    </row>
    <row r="42" spans="1:32" ht="18" customHeight="1">
      <c r="A42" s="14"/>
      <c r="B42" s="14"/>
      <c r="C42" s="14"/>
      <c r="D42" s="48" t="s">
        <v>34</v>
      </c>
      <c r="E42" s="49" t="s">
        <v>43</v>
      </c>
      <c r="F42" s="69" t="s">
        <v>57</v>
      </c>
      <c r="G42" s="47">
        <v>7</v>
      </c>
      <c r="H42" s="47">
        <v>20</v>
      </c>
      <c r="I42" s="47">
        <v>16</v>
      </c>
      <c r="J42" s="47">
        <v>12</v>
      </c>
      <c r="K42" s="47">
        <v>11</v>
      </c>
      <c r="L42" s="47">
        <v>1</v>
      </c>
      <c r="M42" s="47" t="s">
        <v>89</v>
      </c>
      <c r="N42" s="47" t="s">
        <v>89</v>
      </c>
      <c r="O42" s="47" t="s">
        <v>89</v>
      </c>
      <c r="P42" s="47" t="s">
        <v>89</v>
      </c>
      <c r="Q42" s="47">
        <v>12</v>
      </c>
      <c r="R42" s="47" t="s">
        <v>89</v>
      </c>
      <c r="S42" s="47" t="s">
        <v>89</v>
      </c>
      <c r="T42" s="47">
        <v>7</v>
      </c>
      <c r="U42" s="47">
        <v>7</v>
      </c>
      <c r="V42" s="47">
        <v>7</v>
      </c>
      <c r="W42" s="47" t="s">
        <v>89</v>
      </c>
      <c r="X42" s="47" t="s">
        <v>89</v>
      </c>
      <c r="Y42" s="47" t="s">
        <v>89</v>
      </c>
      <c r="Z42" s="47">
        <v>11</v>
      </c>
      <c r="AB42" s="20"/>
      <c r="AC42" s="11"/>
      <c r="AD42" s="20"/>
      <c r="AE42" s="21"/>
      <c r="AF42" s="20"/>
    </row>
    <row r="43" spans="1:32" s="13" customFormat="1" ht="18" customHeight="1">
      <c r="A43" s="72"/>
      <c r="B43" s="72"/>
      <c r="C43" s="72"/>
      <c r="D43" s="48" t="s">
        <v>64</v>
      </c>
      <c r="E43" s="49" t="s">
        <v>65</v>
      </c>
      <c r="F43" s="69" t="s">
        <v>57</v>
      </c>
      <c r="G43" s="47">
        <v>7</v>
      </c>
      <c r="H43" s="47">
        <v>15</v>
      </c>
      <c r="I43" s="47">
        <v>11</v>
      </c>
      <c r="J43" s="47">
        <v>10</v>
      </c>
      <c r="K43" s="47">
        <v>9</v>
      </c>
      <c r="L43" s="47" t="s">
        <v>89</v>
      </c>
      <c r="M43" s="47">
        <v>1</v>
      </c>
      <c r="N43" s="47" t="s">
        <v>89</v>
      </c>
      <c r="O43" s="47" t="s">
        <v>89</v>
      </c>
      <c r="P43" s="47" t="s">
        <v>89</v>
      </c>
      <c r="Q43" s="47">
        <v>9</v>
      </c>
      <c r="R43" s="47" t="s">
        <v>89</v>
      </c>
      <c r="S43" s="47">
        <v>1</v>
      </c>
      <c r="T43" s="47">
        <v>6</v>
      </c>
      <c r="U43" s="47">
        <v>6</v>
      </c>
      <c r="V43" s="47">
        <v>6</v>
      </c>
      <c r="W43" s="47" t="s">
        <v>89</v>
      </c>
      <c r="X43" s="47" t="s">
        <v>89</v>
      </c>
      <c r="Y43" s="47" t="s">
        <v>89</v>
      </c>
      <c r="Z43" s="47">
        <v>8</v>
      </c>
      <c r="AB43" s="53"/>
      <c r="AC43" s="54"/>
      <c r="AD43" s="53"/>
      <c r="AE43" s="55"/>
      <c r="AF43" s="53"/>
    </row>
    <row r="44" spans="1:32" ht="18" customHeight="1">
      <c r="A44" s="72"/>
      <c r="B44" s="72"/>
      <c r="C44" s="72"/>
      <c r="D44" s="48" t="s">
        <v>27</v>
      </c>
      <c r="E44" s="49" t="s">
        <v>63</v>
      </c>
      <c r="F44" s="69" t="s">
        <v>56</v>
      </c>
      <c r="G44" s="79" t="s">
        <v>89</v>
      </c>
      <c r="H44" s="47">
        <v>10</v>
      </c>
      <c r="I44" s="47">
        <v>10</v>
      </c>
      <c r="J44" s="47">
        <v>9</v>
      </c>
      <c r="K44" s="47" t="s">
        <v>89</v>
      </c>
      <c r="L44" s="47">
        <v>5</v>
      </c>
      <c r="M44" s="47">
        <v>2</v>
      </c>
      <c r="N44" s="47">
        <v>2</v>
      </c>
      <c r="O44" s="47" t="s">
        <v>89</v>
      </c>
      <c r="P44" s="47" t="s">
        <v>18</v>
      </c>
      <c r="Q44" s="47" t="s">
        <v>18</v>
      </c>
      <c r="R44" s="47" t="s">
        <v>18</v>
      </c>
      <c r="S44" s="47" t="s">
        <v>18</v>
      </c>
      <c r="T44" s="47">
        <v>7</v>
      </c>
      <c r="U44" s="47">
        <v>6</v>
      </c>
      <c r="V44" s="47">
        <v>6</v>
      </c>
      <c r="W44" s="47" t="s">
        <v>89</v>
      </c>
      <c r="X44" s="47">
        <v>1</v>
      </c>
      <c r="Y44" s="47" t="s">
        <v>89</v>
      </c>
      <c r="Z44" s="47" t="s">
        <v>89</v>
      </c>
      <c r="AB44" s="20"/>
      <c r="AC44" s="11"/>
      <c r="AD44" s="20"/>
      <c r="AE44" s="21"/>
      <c r="AF44" s="20"/>
    </row>
    <row r="45" spans="1:32" ht="18" customHeight="1">
      <c r="A45" s="12"/>
      <c r="B45" s="84" t="s">
        <v>36</v>
      </c>
      <c r="C45" s="84"/>
      <c r="D45" s="84"/>
      <c r="E45" s="85"/>
      <c r="F45" s="67"/>
      <c r="G45" s="68">
        <v>147</v>
      </c>
      <c r="H45" s="68">
        <v>613</v>
      </c>
      <c r="I45" s="56">
        <v>814</v>
      </c>
      <c r="J45" s="56">
        <v>570</v>
      </c>
      <c r="K45" s="56">
        <v>6</v>
      </c>
      <c r="L45" s="56">
        <v>154</v>
      </c>
      <c r="M45" s="56">
        <v>275</v>
      </c>
      <c r="N45" s="56">
        <v>124</v>
      </c>
      <c r="O45" s="56">
        <v>11</v>
      </c>
      <c r="P45" s="56" t="s">
        <v>89</v>
      </c>
      <c r="Q45" s="56" t="s">
        <v>89</v>
      </c>
      <c r="R45" s="56" t="s">
        <v>89</v>
      </c>
      <c r="S45" s="56" t="s">
        <v>89</v>
      </c>
      <c r="T45" s="56">
        <v>393</v>
      </c>
      <c r="U45" s="56">
        <v>329</v>
      </c>
      <c r="V45" s="56">
        <v>325</v>
      </c>
      <c r="W45" s="56">
        <v>4</v>
      </c>
      <c r="X45" s="56">
        <v>64</v>
      </c>
      <c r="Y45" s="56" t="s">
        <v>89</v>
      </c>
      <c r="Z45" s="68">
        <v>160</v>
      </c>
      <c r="AB45" s="20"/>
      <c r="AC45" s="11"/>
      <c r="AD45" s="20"/>
      <c r="AE45" s="21"/>
      <c r="AF45" s="20"/>
    </row>
    <row r="46" spans="1:32" ht="18" customHeight="1">
      <c r="A46" s="14"/>
      <c r="B46" s="14"/>
      <c r="C46" s="14"/>
      <c r="D46" s="48" t="s">
        <v>27</v>
      </c>
      <c r="E46" s="49" t="s">
        <v>60</v>
      </c>
      <c r="F46" s="69" t="s">
        <v>56</v>
      </c>
      <c r="G46" s="47" t="s">
        <v>89</v>
      </c>
      <c r="H46" s="47">
        <v>30</v>
      </c>
      <c r="I46" s="47">
        <v>34</v>
      </c>
      <c r="J46" s="47">
        <v>30</v>
      </c>
      <c r="K46" s="47" t="s">
        <v>89</v>
      </c>
      <c r="L46" s="47">
        <v>9</v>
      </c>
      <c r="M46" s="47">
        <v>17</v>
      </c>
      <c r="N46" s="47">
        <v>3</v>
      </c>
      <c r="O46" s="47">
        <v>1</v>
      </c>
      <c r="P46" s="47" t="s">
        <v>18</v>
      </c>
      <c r="Q46" s="47" t="s">
        <v>18</v>
      </c>
      <c r="R46" s="47" t="s">
        <v>18</v>
      </c>
      <c r="S46" s="47" t="s">
        <v>18</v>
      </c>
      <c r="T46" s="47">
        <v>17</v>
      </c>
      <c r="U46" s="47">
        <v>15</v>
      </c>
      <c r="V46" s="47">
        <v>15</v>
      </c>
      <c r="W46" s="47" t="s">
        <v>89</v>
      </c>
      <c r="X46" s="63">
        <v>2</v>
      </c>
      <c r="Y46" s="47" t="s">
        <v>89</v>
      </c>
      <c r="Z46" s="47" t="s">
        <v>89</v>
      </c>
      <c r="AB46" s="20"/>
      <c r="AC46" s="11"/>
      <c r="AD46" s="20"/>
      <c r="AE46" s="21"/>
      <c r="AF46" s="20"/>
    </row>
    <row r="47" spans="1:32" ht="18" customHeight="1">
      <c r="A47" s="14"/>
      <c r="B47" s="14"/>
      <c r="C47" s="14"/>
      <c r="D47" s="48" t="s">
        <v>27</v>
      </c>
      <c r="E47" s="50" t="s">
        <v>66</v>
      </c>
      <c r="F47" s="69" t="s">
        <v>56</v>
      </c>
      <c r="G47" s="63">
        <v>24</v>
      </c>
      <c r="H47" s="47">
        <v>120</v>
      </c>
      <c r="I47" s="47">
        <v>136</v>
      </c>
      <c r="J47" s="47">
        <v>117</v>
      </c>
      <c r="K47" s="47">
        <v>2</v>
      </c>
      <c r="L47" s="47">
        <v>42</v>
      </c>
      <c r="M47" s="47">
        <v>55</v>
      </c>
      <c r="N47" s="47">
        <v>17</v>
      </c>
      <c r="O47" s="47">
        <v>1</v>
      </c>
      <c r="P47" s="47" t="s">
        <v>18</v>
      </c>
      <c r="Q47" s="47" t="s">
        <v>18</v>
      </c>
      <c r="R47" s="47" t="s">
        <v>18</v>
      </c>
      <c r="S47" s="47" t="s">
        <v>18</v>
      </c>
      <c r="T47" s="47">
        <v>93</v>
      </c>
      <c r="U47" s="47">
        <v>66</v>
      </c>
      <c r="V47" s="47">
        <v>66</v>
      </c>
      <c r="W47" s="47" t="s">
        <v>89</v>
      </c>
      <c r="X47" s="63">
        <v>27</v>
      </c>
      <c r="Y47" s="47" t="s">
        <v>89</v>
      </c>
      <c r="Z47" s="47">
        <v>28</v>
      </c>
      <c r="AB47" s="20"/>
      <c r="AC47" s="11"/>
      <c r="AD47" s="20"/>
      <c r="AE47" s="21"/>
      <c r="AF47" s="20"/>
    </row>
    <row r="48" spans="1:32" ht="18" customHeight="1">
      <c r="A48" s="14"/>
      <c r="B48" s="14"/>
      <c r="C48" s="14"/>
      <c r="D48" s="48" t="s">
        <v>27</v>
      </c>
      <c r="E48" s="49" t="s">
        <v>67</v>
      </c>
      <c r="F48" s="69" t="s">
        <v>56</v>
      </c>
      <c r="G48" s="47">
        <v>10</v>
      </c>
      <c r="H48" s="47" t="s">
        <v>89</v>
      </c>
      <c r="I48" s="47" t="s">
        <v>89</v>
      </c>
      <c r="J48" s="47" t="s">
        <v>89</v>
      </c>
      <c r="K48" s="47" t="s">
        <v>89</v>
      </c>
      <c r="L48" s="47" t="s">
        <v>89</v>
      </c>
      <c r="M48" s="47" t="s">
        <v>89</v>
      </c>
      <c r="N48" s="47" t="s">
        <v>89</v>
      </c>
      <c r="O48" s="47" t="s">
        <v>89</v>
      </c>
      <c r="P48" s="47" t="s">
        <v>18</v>
      </c>
      <c r="Q48" s="47" t="s">
        <v>18</v>
      </c>
      <c r="R48" s="47" t="s">
        <v>18</v>
      </c>
      <c r="S48" s="47" t="s">
        <v>18</v>
      </c>
      <c r="T48" s="47">
        <v>9</v>
      </c>
      <c r="U48" s="47">
        <v>9</v>
      </c>
      <c r="V48" s="47">
        <v>9</v>
      </c>
      <c r="W48" s="47" t="s">
        <v>89</v>
      </c>
      <c r="X48" s="47" t="s">
        <v>89</v>
      </c>
      <c r="Y48" s="47" t="s">
        <v>89</v>
      </c>
      <c r="Z48" s="47" t="s">
        <v>89</v>
      </c>
      <c r="AB48" s="20"/>
      <c r="AC48" s="11"/>
      <c r="AD48" s="20"/>
      <c r="AE48" s="21"/>
      <c r="AF48" s="20"/>
    </row>
    <row r="49" spans="1:32" ht="18" customHeight="1">
      <c r="A49" s="14"/>
      <c r="B49" s="14"/>
      <c r="C49" s="14"/>
      <c r="D49" s="48" t="s">
        <v>27</v>
      </c>
      <c r="E49" s="50" t="s">
        <v>80</v>
      </c>
      <c r="F49" s="69" t="s">
        <v>56</v>
      </c>
      <c r="G49" s="47">
        <v>15</v>
      </c>
      <c r="H49" s="47">
        <v>40</v>
      </c>
      <c r="I49" s="47">
        <v>52</v>
      </c>
      <c r="J49" s="47">
        <v>40</v>
      </c>
      <c r="K49" s="47" t="s">
        <v>89</v>
      </c>
      <c r="L49" s="47">
        <v>8</v>
      </c>
      <c r="M49" s="47">
        <v>25</v>
      </c>
      <c r="N49" s="47">
        <v>7</v>
      </c>
      <c r="O49" s="47" t="s">
        <v>89</v>
      </c>
      <c r="P49" s="47" t="s">
        <v>18</v>
      </c>
      <c r="Q49" s="47" t="s">
        <v>18</v>
      </c>
      <c r="R49" s="47" t="s">
        <v>18</v>
      </c>
      <c r="S49" s="47" t="s">
        <v>18</v>
      </c>
      <c r="T49" s="47">
        <v>30</v>
      </c>
      <c r="U49" s="47">
        <v>25</v>
      </c>
      <c r="V49" s="47">
        <v>25</v>
      </c>
      <c r="W49" s="47" t="s">
        <v>89</v>
      </c>
      <c r="X49" s="63">
        <v>5</v>
      </c>
      <c r="Y49" s="47" t="s">
        <v>89</v>
      </c>
      <c r="Z49" s="47">
        <v>20</v>
      </c>
      <c r="AB49" s="20"/>
      <c r="AC49" s="11"/>
      <c r="AD49" s="20"/>
      <c r="AE49" s="21"/>
      <c r="AF49" s="20"/>
    </row>
    <row r="50" spans="1:32" ht="18" customHeight="1">
      <c r="A50" s="14"/>
      <c r="B50" s="14"/>
      <c r="C50" s="14"/>
      <c r="D50" s="48" t="s">
        <v>27</v>
      </c>
      <c r="E50" s="49" t="s">
        <v>37</v>
      </c>
      <c r="F50" s="69" t="s">
        <v>56</v>
      </c>
      <c r="G50" s="47">
        <v>28</v>
      </c>
      <c r="H50" s="47">
        <v>120</v>
      </c>
      <c r="I50" s="47">
        <v>228</v>
      </c>
      <c r="J50" s="47">
        <v>118</v>
      </c>
      <c r="K50" s="47" t="s">
        <v>89</v>
      </c>
      <c r="L50" s="47">
        <v>10</v>
      </c>
      <c r="M50" s="47">
        <v>48</v>
      </c>
      <c r="N50" s="47">
        <v>55</v>
      </c>
      <c r="O50" s="47">
        <v>5</v>
      </c>
      <c r="P50" s="47" t="s">
        <v>18</v>
      </c>
      <c r="Q50" s="47" t="s">
        <v>18</v>
      </c>
      <c r="R50" s="47" t="s">
        <v>18</v>
      </c>
      <c r="S50" s="47" t="s">
        <v>18</v>
      </c>
      <c r="T50" s="47">
        <v>65</v>
      </c>
      <c r="U50" s="47">
        <v>56</v>
      </c>
      <c r="V50" s="47">
        <v>55</v>
      </c>
      <c r="W50" s="47">
        <v>1</v>
      </c>
      <c r="X50" s="47">
        <v>9</v>
      </c>
      <c r="Y50" s="47" t="s">
        <v>89</v>
      </c>
      <c r="Z50" s="47">
        <v>29</v>
      </c>
      <c r="AB50" s="20"/>
      <c r="AC50" s="11"/>
      <c r="AD50" s="20"/>
      <c r="AE50" s="21"/>
      <c r="AF50" s="20"/>
    </row>
    <row r="51" spans="1:32" ht="18" customHeight="1">
      <c r="A51" s="14"/>
      <c r="B51" s="14"/>
      <c r="C51" s="14"/>
      <c r="D51" s="48" t="s">
        <v>27</v>
      </c>
      <c r="E51" s="74" t="s">
        <v>81</v>
      </c>
      <c r="F51" s="69" t="s">
        <v>56</v>
      </c>
      <c r="G51" s="47">
        <v>24</v>
      </c>
      <c r="H51" s="47">
        <v>60</v>
      </c>
      <c r="I51" s="47">
        <v>62</v>
      </c>
      <c r="J51" s="47">
        <v>50</v>
      </c>
      <c r="K51" s="47" t="s">
        <v>89</v>
      </c>
      <c r="L51" s="47">
        <v>11</v>
      </c>
      <c r="M51" s="47">
        <v>20</v>
      </c>
      <c r="N51" s="47">
        <v>17</v>
      </c>
      <c r="O51" s="47">
        <v>2</v>
      </c>
      <c r="P51" s="47" t="s">
        <v>18</v>
      </c>
      <c r="Q51" s="47" t="s">
        <v>18</v>
      </c>
      <c r="R51" s="47" t="s">
        <v>18</v>
      </c>
      <c r="S51" s="47" t="s">
        <v>18</v>
      </c>
      <c r="T51" s="47">
        <v>48</v>
      </c>
      <c r="U51" s="47">
        <v>44</v>
      </c>
      <c r="V51" s="47">
        <v>43</v>
      </c>
      <c r="W51" s="47">
        <v>1</v>
      </c>
      <c r="X51" s="63">
        <v>4</v>
      </c>
      <c r="Y51" s="47" t="s">
        <v>89</v>
      </c>
      <c r="Z51" s="47">
        <v>18</v>
      </c>
      <c r="AB51" s="20"/>
      <c r="AC51" s="11"/>
      <c r="AD51" s="20"/>
      <c r="AE51" s="21"/>
      <c r="AF51" s="20"/>
    </row>
    <row r="52" spans="1:32" ht="18" customHeight="1">
      <c r="A52" s="14"/>
      <c r="B52" s="14"/>
      <c r="C52" s="14"/>
      <c r="D52" s="48" t="s">
        <v>27</v>
      </c>
      <c r="E52" s="49" t="s">
        <v>61</v>
      </c>
      <c r="F52" s="69" t="s">
        <v>56</v>
      </c>
      <c r="G52" s="47">
        <v>17</v>
      </c>
      <c r="H52" s="47">
        <v>60</v>
      </c>
      <c r="I52" s="47">
        <v>70</v>
      </c>
      <c r="J52" s="47">
        <v>47</v>
      </c>
      <c r="K52" s="47" t="s">
        <v>89</v>
      </c>
      <c r="L52" s="47">
        <v>13</v>
      </c>
      <c r="M52" s="47">
        <v>27</v>
      </c>
      <c r="N52" s="47">
        <v>6</v>
      </c>
      <c r="O52" s="47">
        <v>1</v>
      </c>
      <c r="P52" s="47" t="s">
        <v>18</v>
      </c>
      <c r="Q52" s="47" t="s">
        <v>18</v>
      </c>
      <c r="R52" s="47" t="s">
        <v>18</v>
      </c>
      <c r="S52" s="47" t="s">
        <v>18</v>
      </c>
      <c r="T52" s="47">
        <v>27</v>
      </c>
      <c r="U52" s="47">
        <v>21</v>
      </c>
      <c r="V52" s="47">
        <v>21</v>
      </c>
      <c r="W52" s="47" t="s">
        <v>89</v>
      </c>
      <c r="X52" s="63">
        <v>6</v>
      </c>
      <c r="Y52" s="47" t="s">
        <v>89</v>
      </c>
      <c r="Z52" s="47">
        <v>21</v>
      </c>
      <c r="AB52" s="20"/>
      <c r="AC52" s="11"/>
      <c r="AD52" s="20"/>
      <c r="AE52" s="21"/>
      <c r="AF52" s="20"/>
    </row>
    <row r="53" spans="1:32" ht="18" customHeight="1">
      <c r="A53" s="14"/>
      <c r="B53" s="14"/>
      <c r="C53" s="14"/>
      <c r="D53" s="48" t="s">
        <v>27</v>
      </c>
      <c r="E53" s="74" t="s">
        <v>68</v>
      </c>
      <c r="F53" s="69" t="s">
        <v>56</v>
      </c>
      <c r="G53" s="47">
        <v>12</v>
      </c>
      <c r="H53" s="47">
        <v>48</v>
      </c>
      <c r="I53" s="47">
        <v>72</v>
      </c>
      <c r="J53" s="47">
        <v>47</v>
      </c>
      <c r="K53" s="47" t="s">
        <v>89</v>
      </c>
      <c r="L53" s="47">
        <v>13</v>
      </c>
      <c r="M53" s="47">
        <v>23</v>
      </c>
      <c r="N53" s="47">
        <v>10</v>
      </c>
      <c r="O53" s="47">
        <v>1</v>
      </c>
      <c r="P53" s="47" t="s">
        <v>18</v>
      </c>
      <c r="Q53" s="47" t="s">
        <v>18</v>
      </c>
      <c r="R53" s="47" t="s">
        <v>18</v>
      </c>
      <c r="S53" s="47" t="s">
        <v>18</v>
      </c>
      <c r="T53" s="47">
        <v>24</v>
      </c>
      <c r="U53" s="47">
        <v>22</v>
      </c>
      <c r="V53" s="47">
        <v>21</v>
      </c>
      <c r="W53" s="47">
        <v>1</v>
      </c>
      <c r="X53" s="63">
        <v>2</v>
      </c>
      <c r="Y53" s="47" t="s">
        <v>89</v>
      </c>
      <c r="Z53" s="47">
        <v>16</v>
      </c>
      <c r="AB53" s="20"/>
      <c r="AC53" s="11"/>
      <c r="AD53" s="20"/>
      <c r="AE53" s="21"/>
      <c r="AF53" s="20"/>
    </row>
    <row r="54" spans="1:32" ht="18" customHeight="1">
      <c r="A54" s="14"/>
      <c r="B54" s="14"/>
      <c r="C54" s="14"/>
      <c r="D54" s="48" t="s">
        <v>27</v>
      </c>
      <c r="E54" s="49" t="s">
        <v>69</v>
      </c>
      <c r="F54" s="69" t="s">
        <v>56</v>
      </c>
      <c r="G54" s="47">
        <v>8</v>
      </c>
      <c r="H54" s="47">
        <v>30</v>
      </c>
      <c r="I54" s="47">
        <v>36</v>
      </c>
      <c r="J54" s="47">
        <v>25</v>
      </c>
      <c r="K54" s="47" t="s">
        <v>89</v>
      </c>
      <c r="L54" s="47">
        <v>6</v>
      </c>
      <c r="M54" s="47">
        <v>11</v>
      </c>
      <c r="N54" s="47">
        <v>8</v>
      </c>
      <c r="O54" s="47" t="s">
        <v>89</v>
      </c>
      <c r="P54" s="47" t="s">
        <v>18</v>
      </c>
      <c r="Q54" s="47" t="s">
        <v>18</v>
      </c>
      <c r="R54" s="47" t="s">
        <v>18</v>
      </c>
      <c r="S54" s="47" t="s">
        <v>18</v>
      </c>
      <c r="T54" s="47">
        <v>15</v>
      </c>
      <c r="U54" s="47">
        <v>13</v>
      </c>
      <c r="V54" s="47">
        <v>12</v>
      </c>
      <c r="W54" s="47">
        <v>1</v>
      </c>
      <c r="X54" s="47">
        <v>2</v>
      </c>
      <c r="Y54" s="47" t="s">
        <v>89</v>
      </c>
      <c r="Z54" s="47">
        <v>8</v>
      </c>
      <c r="AB54" s="20"/>
      <c r="AC54" s="11"/>
      <c r="AD54" s="20"/>
      <c r="AE54" s="21"/>
      <c r="AF54" s="20"/>
    </row>
    <row r="55" spans="1:32" ht="18" customHeight="1">
      <c r="A55" s="14"/>
      <c r="B55" s="14"/>
      <c r="C55" s="14"/>
      <c r="D55" s="48" t="s">
        <v>27</v>
      </c>
      <c r="E55" s="49" t="s">
        <v>78</v>
      </c>
      <c r="F55" s="69" t="s">
        <v>56</v>
      </c>
      <c r="G55" s="47" t="s">
        <v>89</v>
      </c>
      <c r="H55" s="47">
        <v>15</v>
      </c>
      <c r="I55" s="47">
        <v>43</v>
      </c>
      <c r="J55" s="47">
        <v>15</v>
      </c>
      <c r="K55" s="47" t="s">
        <v>89</v>
      </c>
      <c r="L55" s="47">
        <v>3</v>
      </c>
      <c r="M55" s="47">
        <v>11</v>
      </c>
      <c r="N55" s="47">
        <v>1</v>
      </c>
      <c r="O55" s="47" t="s">
        <v>89</v>
      </c>
      <c r="P55" s="47" t="s">
        <v>18</v>
      </c>
      <c r="Q55" s="47" t="s">
        <v>18</v>
      </c>
      <c r="R55" s="47" t="s">
        <v>18</v>
      </c>
      <c r="S55" s="47" t="s">
        <v>18</v>
      </c>
      <c r="T55" s="47">
        <v>10</v>
      </c>
      <c r="U55" s="47">
        <v>8</v>
      </c>
      <c r="V55" s="47">
        <v>8</v>
      </c>
      <c r="W55" s="47" t="s">
        <v>89</v>
      </c>
      <c r="X55" s="63">
        <v>2</v>
      </c>
      <c r="Y55" s="47" t="s">
        <v>89</v>
      </c>
      <c r="Z55" s="47" t="s">
        <v>89</v>
      </c>
      <c r="AB55" s="20"/>
      <c r="AC55" s="11"/>
      <c r="AD55" s="20"/>
      <c r="AE55" s="21"/>
      <c r="AF55" s="20"/>
    </row>
    <row r="56" spans="1:32" ht="18" customHeight="1">
      <c r="A56" s="14"/>
      <c r="B56" s="14"/>
      <c r="C56" s="14"/>
      <c r="D56" s="48" t="s">
        <v>27</v>
      </c>
      <c r="E56" s="49" t="s">
        <v>70</v>
      </c>
      <c r="F56" s="69" t="s">
        <v>56</v>
      </c>
      <c r="G56" s="47">
        <v>9</v>
      </c>
      <c r="H56" s="47">
        <v>30</v>
      </c>
      <c r="I56" s="47">
        <v>26</v>
      </c>
      <c r="J56" s="47">
        <v>26</v>
      </c>
      <c r="K56" s="47">
        <v>2</v>
      </c>
      <c r="L56" s="47">
        <v>14</v>
      </c>
      <c r="M56" s="47">
        <v>10</v>
      </c>
      <c r="N56" s="47" t="s">
        <v>89</v>
      </c>
      <c r="O56" s="47" t="s">
        <v>89</v>
      </c>
      <c r="P56" s="47" t="s">
        <v>18</v>
      </c>
      <c r="Q56" s="47" t="s">
        <v>18</v>
      </c>
      <c r="R56" s="47" t="s">
        <v>18</v>
      </c>
      <c r="S56" s="47" t="s">
        <v>18</v>
      </c>
      <c r="T56" s="47">
        <v>16</v>
      </c>
      <c r="U56" s="47">
        <v>14</v>
      </c>
      <c r="V56" s="47">
        <v>14</v>
      </c>
      <c r="W56" s="47" t="s">
        <v>89</v>
      </c>
      <c r="X56" s="63">
        <v>2</v>
      </c>
      <c r="Y56" s="47" t="s">
        <v>89</v>
      </c>
      <c r="Z56" s="47">
        <v>12</v>
      </c>
      <c r="AB56" s="20"/>
      <c r="AC56" s="11"/>
      <c r="AD56" s="20"/>
      <c r="AE56" s="21"/>
      <c r="AF56" s="20"/>
    </row>
    <row r="57" spans="1:32" ht="18" customHeight="1">
      <c r="A57" s="14"/>
      <c r="B57" s="14"/>
      <c r="C57" s="14"/>
      <c r="D57" s="48" t="s">
        <v>27</v>
      </c>
      <c r="E57" s="49" t="s">
        <v>79</v>
      </c>
      <c r="F57" s="69" t="s">
        <v>56</v>
      </c>
      <c r="G57" s="47" t="s">
        <v>89</v>
      </c>
      <c r="H57" s="47">
        <v>20</v>
      </c>
      <c r="I57" s="47">
        <v>18</v>
      </c>
      <c r="J57" s="47">
        <v>18</v>
      </c>
      <c r="K57" s="47" t="s">
        <v>89</v>
      </c>
      <c r="L57" s="47">
        <v>9</v>
      </c>
      <c r="M57" s="47">
        <v>9</v>
      </c>
      <c r="N57" s="47" t="s">
        <v>89</v>
      </c>
      <c r="O57" s="47" t="s">
        <v>89</v>
      </c>
      <c r="P57" s="47" t="s">
        <v>18</v>
      </c>
      <c r="Q57" s="47" t="s">
        <v>18</v>
      </c>
      <c r="R57" s="47" t="s">
        <v>18</v>
      </c>
      <c r="S57" s="47" t="s">
        <v>18</v>
      </c>
      <c r="T57" s="47">
        <v>8</v>
      </c>
      <c r="U57" s="47">
        <v>7</v>
      </c>
      <c r="V57" s="47">
        <v>7</v>
      </c>
      <c r="W57" s="47" t="s">
        <v>89</v>
      </c>
      <c r="X57" s="63">
        <v>1</v>
      </c>
      <c r="Y57" s="47" t="s">
        <v>89</v>
      </c>
      <c r="Z57" s="47">
        <v>8</v>
      </c>
      <c r="AB57" s="20"/>
      <c r="AC57" s="11"/>
      <c r="AD57" s="20"/>
      <c r="AE57" s="21"/>
      <c r="AF57" s="20"/>
    </row>
    <row r="58" spans="1:32" ht="18" customHeight="1">
      <c r="A58" s="45"/>
      <c r="B58" s="45"/>
      <c r="C58" s="45"/>
      <c r="D58" s="51" t="s">
        <v>27</v>
      </c>
      <c r="E58" s="75" t="s">
        <v>82</v>
      </c>
      <c r="F58" s="70" t="s">
        <v>56</v>
      </c>
      <c r="G58" s="57" t="s">
        <v>89</v>
      </c>
      <c r="H58" s="57">
        <v>40</v>
      </c>
      <c r="I58" s="57">
        <v>37</v>
      </c>
      <c r="J58" s="57">
        <v>37</v>
      </c>
      <c r="K58" s="57">
        <v>2</v>
      </c>
      <c r="L58" s="57">
        <v>16</v>
      </c>
      <c r="M58" s="57">
        <v>19</v>
      </c>
      <c r="N58" s="57" t="s">
        <v>89</v>
      </c>
      <c r="O58" s="57" t="s">
        <v>89</v>
      </c>
      <c r="P58" s="57" t="s">
        <v>18</v>
      </c>
      <c r="Q58" s="57" t="s">
        <v>18</v>
      </c>
      <c r="R58" s="57" t="s">
        <v>18</v>
      </c>
      <c r="S58" s="57" t="s">
        <v>18</v>
      </c>
      <c r="T58" s="57">
        <v>31</v>
      </c>
      <c r="U58" s="57">
        <v>29</v>
      </c>
      <c r="V58" s="57">
        <v>29</v>
      </c>
      <c r="W58" s="57" t="s">
        <v>89</v>
      </c>
      <c r="X58" s="71">
        <v>2</v>
      </c>
      <c r="Y58" s="57" t="s">
        <v>89</v>
      </c>
      <c r="Z58" s="57" t="s">
        <v>89</v>
      </c>
      <c r="AB58" s="20"/>
      <c r="AC58" s="11"/>
      <c r="AD58" s="20"/>
      <c r="AE58" s="21"/>
      <c r="AF58" s="20"/>
    </row>
    <row r="59" spans="1:32" ht="18" customHeight="1">
      <c r="A59" s="46" t="s">
        <v>62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B59" s="20"/>
      <c r="AC59" s="11"/>
      <c r="AD59" s="20"/>
      <c r="AE59" s="21"/>
      <c r="AF59" s="20"/>
    </row>
    <row r="60" spans="1:32" ht="18" customHeight="1">
      <c r="A60" s="63" t="s">
        <v>71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B60" s="20"/>
      <c r="AC60" s="11"/>
      <c r="AD60" s="20"/>
      <c r="AE60" s="21"/>
      <c r="AF60" s="20"/>
    </row>
    <row r="61" spans="1:32" ht="18" customHeight="1">
      <c r="A61" s="46" t="s">
        <v>38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B61" s="20"/>
      <c r="AC61" s="11"/>
      <c r="AD61" s="20"/>
      <c r="AE61" s="21"/>
      <c r="AF61" s="20"/>
    </row>
    <row r="62" spans="1:32" ht="18" customHeight="1">
      <c r="A62" s="46" t="s">
        <v>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B62" s="20"/>
      <c r="AC62" s="11"/>
      <c r="AD62" s="20"/>
      <c r="AE62" s="21"/>
      <c r="AF62" s="20"/>
    </row>
    <row r="63" spans="1:32" ht="18" customHeight="1">
      <c r="A63" s="58" t="s">
        <v>77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B63" s="20"/>
      <c r="AC63" s="11"/>
      <c r="AD63" s="20"/>
      <c r="AE63" s="21"/>
      <c r="AF63" s="20"/>
    </row>
    <row r="64" spans="5:32" ht="18" customHeight="1">
      <c r="E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B64" s="20"/>
      <c r="AC64" s="11"/>
      <c r="AD64" s="20"/>
      <c r="AE64" s="21"/>
      <c r="AF64" s="20"/>
    </row>
    <row r="65" spans="5:32" ht="18" customHeight="1">
      <c r="E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4"/>
      <c r="AB65" s="20"/>
      <c r="AC65" s="11"/>
      <c r="AD65" s="20"/>
      <c r="AE65" s="21"/>
      <c r="AF65" s="20"/>
    </row>
    <row r="66" spans="5:32" ht="18" customHeight="1">
      <c r="E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/>
      <c r="AB66" s="20"/>
      <c r="AC66" s="11"/>
      <c r="AD66" s="20"/>
      <c r="AE66" s="21"/>
      <c r="AF66" s="20"/>
    </row>
    <row r="67" spans="1:32" s="2" customFormat="1" ht="13.5" customHeight="1">
      <c r="A67" s="1"/>
      <c r="B67" s="1"/>
      <c r="C67" s="1"/>
      <c r="D67" s="1"/>
      <c r="E67" s="22"/>
      <c r="F67" s="1"/>
      <c r="G67" s="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/>
      <c r="AB67" s="11"/>
      <c r="AC67" s="11"/>
      <c r="AD67" s="20"/>
      <c r="AE67" s="21"/>
      <c r="AF67" s="20"/>
    </row>
    <row r="68" spans="1:30" s="2" customFormat="1" ht="13.5" customHeight="1">
      <c r="A68" s="1"/>
      <c r="B68" s="1"/>
      <c r="C68" s="1"/>
      <c r="D68" s="1"/>
      <c r="E68" s="22"/>
      <c r="F68" s="1"/>
      <c r="G68" s="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  <c r="AB68" s="7"/>
      <c r="AC68" s="7"/>
      <c r="AD68" s="7"/>
    </row>
    <row r="69" spans="1:30" s="2" customFormat="1" ht="13.5" customHeight="1">
      <c r="A69" s="1"/>
      <c r="B69" s="1"/>
      <c r="C69" s="1"/>
      <c r="D69" s="1"/>
      <c r="E69" s="22"/>
      <c r="F69" s="1"/>
      <c r="G69" s="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B69" s="7"/>
      <c r="AC69" s="7"/>
      <c r="AD69" s="7"/>
    </row>
    <row r="70" spans="1:30" s="2" customFormat="1" ht="13.5" customHeight="1">
      <c r="A70" s="1"/>
      <c r="B70" s="1"/>
      <c r="C70" s="1"/>
      <c r="D70" s="1"/>
      <c r="E70" s="22"/>
      <c r="F70" s="1"/>
      <c r="G70" s="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4"/>
      <c r="AB70" s="7"/>
      <c r="AC70" s="7"/>
      <c r="AD70" s="7"/>
    </row>
    <row r="71" spans="1:30" s="2" customFormat="1" ht="13.5" customHeight="1">
      <c r="A71" s="1"/>
      <c r="B71" s="1"/>
      <c r="C71" s="1"/>
      <c r="D71" s="1"/>
      <c r="E71" s="22"/>
      <c r="F71" s="1"/>
      <c r="G71" s="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4"/>
      <c r="AB71" s="7"/>
      <c r="AC71" s="7"/>
      <c r="AD71" s="7"/>
    </row>
    <row r="72" spans="5:33" ht="18" customHeight="1">
      <c r="E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/>
      <c r="AB72" s="20"/>
      <c r="AC72" s="11"/>
      <c r="AD72" s="20"/>
      <c r="AE72" s="21"/>
      <c r="AF72" s="20"/>
      <c r="AG72" s="6"/>
    </row>
    <row r="73" spans="5:33" ht="18" customHeight="1">
      <c r="E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4"/>
      <c r="AB73" s="20"/>
      <c r="AC73" s="11"/>
      <c r="AD73" s="20"/>
      <c r="AE73" s="21"/>
      <c r="AF73" s="20"/>
      <c r="AG73" s="6"/>
    </row>
    <row r="74" spans="5:33" ht="18" customHeight="1">
      <c r="E74" s="25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B74" s="20"/>
      <c r="AC74" s="11"/>
      <c r="AD74" s="20"/>
      <c r="AE74" s="21"/>
      <c r="AF74" s="20"/>
      <c r="AG74" s="6"/>
    </row>
    <row r="75" spans="5:33" ht="18" customHeight="1">
      <c r="E75" s="2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AB75" s="20"/>
      <c r="AC75" s="11"/>
      <c r="AD75" s="20"/>
      <c r="AE75" s="21"/>
      <c r="AF75" s="20"/>
      <c r="AG75" s="6"/>
    </row>
    <row r="76" spans="5:33" ht="18" customHeight="1">
      <c r="E76" s="2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AB76" s="20"/>
      <c r="AC76" s="11"/>
      <c r="AD76" s="20"/>
      <c r="AE76" s="21"/>
      <c r="AF76" s="20"/>
      <c r="AG76" s="6"/>
    </row>
    <row r="77" spans="5:33" ht="18" customHeight="1">
      <c r="E77" s="2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AB77" s="20"/>
      <c r="AC77" s="11"/>
      <c r="AD77" s="20"/>
      <c r="AE77" s="21"/>
      <c r="AF77" s="20"/>
      <c r="AG77" s="6"/>
    </row>
    <row r="78" spans="5:33" ht="18" customHeight="1">
      <c r="E78" s="2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AB78" s="20"/>
      <c r="AC78" s="11"/>
      <c r="AD78" s="20"/>
      <c r="AE78" s="21"/>
      <c r="AF78" s="20"/>
      <c r="AG78" s="6"/>
    </row>
    <row r="79" spans="5:33" ht="18" customHeight="1">
      <c r="E79" s="2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B79" s="20"/>
      <c r="AC79" s="11"/>
      <c r="AD79" s="20"/>
      <c r="AE79" s="21"/>
      <c r="AF79" s="20"/>
      <c r="AG79" s="6"/>
    </row>
    <row r="80" spans="5:33" ht="18" customHeight="1">
      <c r="E80" s="26"/>
      <c r="H80" s="23"/>
      <c r="I80" s="23"/>
      <c r="J80" s="23"/>
      <c r="K80" s="23"/>
      <c r="L80" s="23"/>
      <c r="M80" s="23"/>
      <c r="N80" s="23"/>
      <c r="O80" s="23"/>
      <c r="T80" s="23"/>
      <c r="U80" s="23"/>
      <c r="V80" s="23"/>
      <c r="W80" s="23"/>
      <c r="X80" s="23"/>
      <c r="Y80" s="23"/>
      <c r="Z80" s="23"/>
      <c r="AB80" s="20"/>
      <c r="AC80" s="11"/>
      <c r="AD80" s="20"/>
      <c r="AE80" s="21"/>
      <c r="AF80" s="20"/>
      <c r="AG80" s="6"/>
    </row>
    <row r="81" spans="5:33" ht="18" customHeight="1">
      <c r="E81" s="26"/>
      <c r="U81" s="23"/>
      <c r="AB81" s="20"/>
      <c r="AC81" s="11"/>
      <c r="AD81" s="20"/>
      <c r="AE81" s="21"/>
      <c r="AF81" s="20"/>
      <c r="AG81" s="6"/>
    </row>
    <row r="82" spans="5:33" ht="18" customHeight="1">
      <c r="E82" s="26"/>
      <c r="U82" s="23"/>
      <c r="AB82" s="20"/>
      <c r="AC82" s="11"/>
      <c r="AD82" s="20"/>
      <c r="AE82" s="21"/>
      <c r="AF82" s="20"/>
      <c r="AG82" s="6"/>
    </row>
    <row r="83" spans="5:33" ht="18" customHeight="1">
      <c r="E83" s="26"/>
      <c r="U83" s="23"/>
      <c r="AB83" s="20"/>
      <c r="AC83" s="11"/>
      <c r="AD83" s="20"/>
      <c r="AE83" s="21"/>
      <c r="AF83" s="20"/>
      <c r="AG83" s="6"/>
    </row>
    <row r="84" spans="5:33" ht="18" customHeight="1">
      <c r="E84" s="26"/>
      <c r="U84" s="23"/>
      <c r="AB84" s="20"/>
      <c r="AC84" s="11"/>
      <c r="AD84" s="20"/>
      <c r="AE84" s="21"/>
      <c r="AF84" s="20"/>
      <c r="AG84" s="6"/>
    </row>
    <row r="85" spans="5:33" ht="18" customHeight="1">
      <c r="E85" s="26"/>
      <c r="H85" s="23"/>
      <c r="I85" s="23"/>
      <c r="J85" s="23"/>
      <c r="K85" s="23"/>
      <c r="L85" s="23"/>
      <c r="M85" s="23"/>
      <c r="N85" s="23"/>
      <c r="O85" s="23"/>
      <c r="T85" s="23"/>
      <c r="U85" s="23"/>
      <c r="V85" s="23"/>
      <c r="W85" s="23"/>
      <c r="X85" s="23"/>
      <c r="Y85" s="23"/>
      <c r="Z85" s="23"/>
      <c r="AB85" s="20"/>
      <c r="AC85" s="11"/>
      <c r="AD85" s="20"/>
      <c r="AE85" s="21"/>
      <c r="AF85" s="20"/>
      <c r="AG85" s="6"/>
    </row>
    <row r="86" spans="5:33" ht="18" customHeight="1">
      <c r="E86" s="26"/>
      <c r="U86" s="23"/>
      <c r="AB86" s="20"/>
      <c r="AC86" s="11"/>
      <c r="AD86" s="20"/>
      <c r="AE86" s="21"/>
      <c r="AF86" s="20"/>
      <c r="AG86" s="6"/>
    </row>
    <row r="87" spans="5:33" ht="18" customHeight="1">
      <c r="E87" s="26"/>
      <c r="U87" s="23"/>
      <c r="AB87" s="20"/>
      <c r="AC87" s="11"/>
      <c r="AD87" s="20"/>
      <c r="AE87" s="21"/>
      <c r="AF87" s="20"/>
      <c r="AG87" s="6"/>
    </row>
    <row r="88" spans="5:33" ht="18" customHeight="1">
      <c r="E88" s="26"/>
      <c r="U88" s="23"/>
      <c r="AB88" s="20"/>
      <c r="AC88" s="11"/>
      <c r="AD88" s="20"/>
      <c r="AE88" s="21"/>
      <c r="AF88" s="20"/>
      <c r="AG88" s="6"/>
    </row>
    <row r="89" spans="5:33" ht="18" customHeight="1">
      <c r="E89" s="26"/>
      <c r="U89" s="23"/>
      <c r="AB89" s="20"/>
      <c r="AC89" s="11"/>
      <c r="AD89" s="20"/>
      <c r="AE89" s="21"/>
      <c r="AF89" s="20"/>
      <c r="AG89" s="6"/>
    </row>
    <row r="90" spans="5:33" ht="18" customHeight="1">
      <c r="E90" s="2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B90" s="20"/>
      <c r="AC90" s="11"/>
      <c r="AD90" s="20"/>
      <c r="AE90" s="21"/>
      <c r="AF90" s="20"/>
      <c r="AG90" s="6"/>
    </row>
    <row r="91" spans="5:33" ht="18" customHeight="1">
      <c r="E91" s="26"/>
      <c r="H91" s="23"/>
      <c r="I91" s="23"/>
      <c r="J91" s="23"/>
      <c r="K91" s="23"/>
      <c r="L91" s="23"/>
      <c r="M91" s="23"/>
      <c r="N91" s="23"/>
      <c r="O91" s="23"/>
      <c r="T91" s="23"/>
      <c r="U91" s="23"/>
      <c r="V91" s="23"/>
      <c r="W91" s="23"/>
      <c r="X91" s="23"/>
      <c r="Y91" s="23"/>
      <c r="Z91" s="23"/>
      <c r="AB91" s="20"/>
      <c r="AC91" s="11"/>
      <c r="AD91" s="20"/>
      <c r="AE91" s="21"/>
      <c r="AF91" s="20"/>
      <c r="AG91" s="6"/>
    </row>
    <row r="92" spans="5:33" ht="18" customHeight="1">
      <c r="E92" s="26"/>
      <c r="U92" s="23"/>
      <c r="AB92" s="20"/>
      <c r="AC92" s="11"/>
      <c r="AD92" s="20"/>
      <c r="AE92" s="21"/>
      <c r="AF92" s="20"/>
      <c r="AG92" s="6"/>
    </row>
    <row r="93" spans="5:33" ht="18" customHeight="1">
      <c r="E93" s="26"/>
      <c r="U93" s="23"/>
      <c r="AB93" s="20"/>
      <c r="AC93" s="11"/>
      <c r="AD93" s="20"/>
      <c r="AE93" s="21"/>
      <c r="AF93" s="20"/>
      <c r="AG93" s="6"/>
    </row>
    <row r="94" spans="5:33" ht="18" customHeight="1">
      <c r="E94" s="26"/>
      <c r="U94" s="23"/>
      <c r="AB94" s="20"/>
      <c r="AC94" s="11"/>
      <c r="AD94" s="20"/>
      <c r="AE94" s="21"/>
      <c r="AF94" s="20"/>
      <c r="AG94" s="6"/>
    </row>
    <row r="95" spans="5:33" ht="18" customHeight="1">
      <c r="E95" s="26"/>
      <c r="U95" s="23"/>
      <c r="AB95" s="20"/>
      <c r="AC95" s="11"/>
      <c r="AD95" s="20"/>
      <c r="AE95" s="21"/>
      <c r="AF95" s="20"/>
      <c r="AG95" s="6"/>
    </row>
    <row r="96" spans="5:33" ht="18" customHeight="1">
      <c r="E96" s="26"/>
      <c r="H96" s="23"/>
      <c r="I96" s="23"/>
      <c r="J96" s="23"/>
      <c r="K96" s="23"/>
      <c r="L96" s="23"/>
      <c r="M96" s="23"/>
      <c r="N96" s="23"/>
      <c r="O96" s="23"/>
      <c r="T96" s="23"/>
      <c r="U96" s="23"/>
      <c r="V96" s="23"/>
      <c r="W96" s="23"/>
      <c r="X96" s="23"/>
      <c r="Y96" s="23"/>
      <c r="Z96" s="23"/>
      <c r="AB96" s="20"/>
      <c r="AC96" s="11"/>
      <c r="AD96" s="20"/>
      <c r="AE96" s="21"/>
      <c r="AF96" s="20"/>
      <c r="AG96" s="6"/>
    </row>
    <row r="97" spans="5:33" ht="18" customHeight="1">
      <c r="E97" s="26"/>
      <c r="U97" s="23"/>
      <c r="AB97" s="20"/>
      <c r="AC97" s="11"/>
      <c r="AD97" s="20"/>
      <c r="AE97" s="21"/>
      <c r="AF97" s="20"/>
      <c r="AG97" s="6"/>
    </row>
    <row r="98" spans="5:33" ht="18" customHeight="1">
      <c r="E98" s="26"/>
      <c r="U98" s="23"/>
      <c r="AB98" s="20"/>
      <c r="AC98" s="11"/>
      <c r="AD98" s="20"/>
      <c r="AE98" s="21"/>
      <c r="AF98" s="20"/>
      <c r="AG98" s="6"/>
    </row>
    <row r="99" spans="5:33" ht="18" customHeight="1">
      <c r="E99" s="26"/>
      <c r="U99" s="23"/>
      <c r="AB99" s="20"/>
      <c r="AC99" s="11"/>
      <c r="AD99" s="20"/>
      <c r="AE99" s="21"/>
      <c r="AF99" s="20"/>
      <c r="AG99" s="6"/>
    </row>
    <row r="100" spans="5:33" ht="18" customHeight="1">
      <c r="E100" s="26"/>
      <c r="U100" s="23"/>
      <c r="AB100" s="20"/>
      <c r="AC100" s="11"/>
      <c r="AD100" s="20"/>
      <c r="AE100" s="21"/>
      <c r="AF100" s="20"/>
      <c r="AG100" s="6"/>
    </row>
    <row r="101" spans="5:33" ht="18" customHeight="1">
      <c r="E101" s="25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B101" s="20"/>
      <c r="AC101" s="11"/>
      <c r="AD101" s="20"/>
      <c r="AE101" s="21"/>
      <c r="AF101" s="20"/>
      <c r="AG101" s="6"/>
    </row>
    <row r="102" spans="5:33" ht="18" customHeight="1">
      <c r="E102" s="25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AB102" s="20"/>
      <c r="AC102" s="11"/>
      <c r="AD102" s="20"/>
      <c r="AE102" s="21"/>
      <c r="AF102" s="20"/>
      <c r="AG102" s="6"/>
    </row>
    <row r="103" spans="5:33" ht="18" customHeight="1">
      <c r="E103" s="25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AB103" s="20"/>
      <c r="AC103" s="11"/>
      <c r="AD103" s="20"/>
      <c r="AE103" s="21"/>
      <c r="AF103" s="20"/>
      <c r="AG103" s="6"/>
    </row>
    <row r="104" spans="5:33" ht="18" customHeight="1">
      <c r="E104" s="25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AB104" s="20"/>
      <c r="AC104" s="11"/>
      <c r="AD104" s="20"/>
      <c r="AE104" s="21"/>
      <c r="AF104" s="20"/>
      <c r="AG104" s="6"/>
    </row>
    <row r="105" spans="5:33" ht="18" customHeight="1">
      <c r="E105" s="25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AB105" s="20"/>
      <c r="AC105" s="11"/>
      <c r="AD105" s="20"/>
      <c r="AE105" s="21"/>
      <c r="AF105" s="20"/>
      <c r="AG105" s="6"/>
    </row>
    <row r="106" spans="5:33" ht="18" customHeight="1">
      <c r="E106" s="25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B106" s="20"/>
      <c r="AC106" s="11"/>
      <c r="AD106" s="20"/>
      <c r="AE106" s="21"/>
      <c r="AF106" s="20"/>
      <c r="AG106" s="6"/>
    </row>
    <row r="107" spans="5:33" ht="18" customHeight="1">
      <c r="E107" s="25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AB107" s="20"/>
      <c r="AC107" s="11"/>
      <c r="AD107" s="20"/>
      <c r="AE107" s="21"/>
      <c r="AF107" s="20"/>
      <c r="AG107" s="6"/>
    </row>
    <row r="108" spans="5:33" ht="18" customHeight="1">
      <c r="E108" s="25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AB108" s="20"/>
      <c r="AC108" s="11"/>
      <c r="AD108" s="20"/>
      <c r="AE108" s="21"/>
      <c r="AF108" s="20"/>
      <c r="AG108" s="6"/>
    </row>
    <row r="109" spans="5:33" ht="18" customHeight="1">
      <c r="E109" s="25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B109" s="20"/>
      <c r="AC109" s="11"/>
      <c r="AD109" s="20"/>
      <c r="AE109" s="21"/>
      <c r="AF109" s="20"/>
      <c r="AG109" s="6"/>
    </row>
    <row r="110" spans="5:33" ht="18" customHeight="1">
      <c r="E110" s="25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4"/>
      <c r="AB110" s="20"/>
      <c r="AC110" s="11"/>
      <c r="AD110" s="20"/>
      <c r="AE110" s="21"/>
      <c r="AF110" s="20"/>
      <c r="AG110" s="6"/>
    </row>
    <row r="111" spans="5:33" ht="18" customHeight="1">
      <c r="E111" s="25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4"/>
      <c r="AB111" s="20"/>
      <c r="AC111" s="11"/>
      <c r="AD111" s="20"/>
      <c r="AE111" s="21"/>
      <c r="AF111" s="20"/>
      <c r="AG111" s="6"/>
    </row>
    <row r="112" spans="5:33" ht="18" customHeight="1">
      <c r="E112" s="25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B112" s="20"/>
      <c r="AC112" s="11"/>
      <c r="AD112" s="20"/>
      <c r="AE112" s="21"/>
      <c r="AF112" s="20"/>
      <c r="AG112" s="6"/>
    </row>
    <row r="113" spans="5:33" ht="18" customHeight="1">
      <c r="E113" s="25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AB113" s="20"/>
      <c r="AC113" s="11"/>
      <c r="AD113" s="20"/>
      <c r="AE113" s="21"/>
      <c r="AF113" s="20"/>
      <c r="AG113" s="6"/>
    </row>
    <row r="114" spans="5:33" ht="18" customHeight="1">
      <c r="E114" s="25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AB114" s="20"/>
      <c r="AC114" s="11"/>
      <c r="AD114" s="20"/>
      <c r="AE114" s="21"/>
      <c r="AF114" s="20"/>
      <c r="AG114" s="6"/>
    </row>
    <row r="115" spans="5:33" ht="18" customHeight="1">
      <c r="E115" s="25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AB115" s="20"/>
      <c r="AC115" s="11"/>
      <c r="AD115" s="20"/>
      <c r="AE115" s="21"/>
      <c r="AF115" s="20"/>
      <c r="AG115" s="6"/>
    </row>
    <row r="116" spans="5:33" ht="18" customHeight="1">
      <c r="E116" s="25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AB116" s="20"/>
      <c r="AC116" s="11"/>
      <c r="AD116" s="20"/>
      <c r="AE116" s="21"/>
      <c r="AF116" s="20"/>
      <c r="AG116" s="6"/>
    </row>
    <row r="117" spans="5:33" ht="18" customHeight="1">
      <c r="E117" s="10"/>
      <c r="F117" s="2"/>
      <c r="G117" s="27"/>
      <c r="N117" s="26"/>
      <c r="U117" s="23"/>
      <c r="AB117" s="20"/>
      <c r="AC117" s="11"/>
      <c r="AD117" s="20"/>
      <c r="AE117" s="21"/>
      <c r="AF117" s="20"/>
      <c r="AG117" s="6"/>
    </row>
    <row r="118" spans="5:33" ht="18" customHeight="1">
      <c r="E118" s="10"/>
      <c r="F118" s="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B118" s="20"/>
      <c r="AC118" s="11"/>
      <c r="AD118" s="20"/>
      <c r="AE118" s="21"/>
      <c r="AF118" s="20"/>
      <c r="AG118" s="6"/>
    </row>
    <row r="119" spans="5:33" ht="18" customHeight="1">
      <c r="E119" s="29"/>
      <c r="F119" s="2"/>
      <c r="Z119" s="24"/>
      <c r="AB119" s="20"/>
      <c r="AC119" s="11"/>
      <c r="AD119" s="20"/>
      <c r="AE119" s="21"/>
      <c r="AF119" s="20"/>
      <c r="AG119" s="6"/>
    </row>
    <row r="120" spans="5:33" ht="18" customHeight="1">
      <c r="E120" s="29"/>
      <c r="F120" s="2"/>
      <c r="T120" s="24"/>
      <c r="U120" s="24"/>
      <c r="V120" s="24"/>
      <c r="W120" s="24"/>
      <c r="X120" s="24"/>
      <c r="Y120" s="24"/>
      <c r="AB120" s="20"/>
      <c r="AC120" s="11"/>
      <c r="AD120" s="20"/>
      <c r="AE120" s="21"/>
      <c r="AF120" s="20"/>
      <c r="AG120" s="6"/>
    </row>
    <row r="121" spans="5:33" ht="18" customHeight="1">
      <c r="E121" s="29"/>
      <c r="F121" s="2"/>
      <c r="AB121" s="20"/>
      <c r="AC121" s="11"/>
      <c r="AD121" s="20"/>
      <c r="AE121" s="21"/>
      <c r="AF121" s="20"/>
      <c r="AG121" s="6"/>
    </row>
    <row r="122" spans="5:33" ht="18" customHeight="1">
      <c r="E122" s="29"/>
      <c r="F122" s="2"/>
      <c r="AB122" s="20"/>
      <c r="AC122" s="11"/>
      <c r="AD122" s="20"/>
      <c r="AE122" s="21"/>
      <c r="AF122" s="20"/>
      <c r="AG122" s="6"/>
    </row>
    <row r="123" spans="5:33" ht="18" customHeight="1">
      <c r="E123" s="29"/>
      <c r="F123" s="2"/>
      <c r="AB123" s="20"/>
      <c r="AC123" s="11"/>
      <c r="AD123" s="20"/>
      <c r="AE123" s="21"/>
      <c r="AF123" s="20"/>
      <c r="AG123" s="6"/>
    </row>
    <row r="124" spans="6:33" ht="18" customHeight="1">
      <c r="F124" s="2"/>
      <c r="AB124" s="20"/>
      <c r="AC124" s="11"/>
      <c r="AD124" s="20"/>
      <c r="AE124" s="21"/>
      <c r="AF124" s="20"/>
      <c r="AG124" s="6"/>
    </row>
    <row r="125" spans="6:33" ht="18" customHeight="1">
      <c r="F125" s="2"/>
      <c r="AB125" s="20"/>
      <c r="AC125" s="11"/>
      <c r="AD125" s="20"/>
      <c r="AE125" s="21"/>
      <c r="AF125" s="20"/>
      <c r="AG125" s="6"/>
    </row>
    <row r="126" spans="6:33" ht="18" customHeight="1">
      <c r="F126" s="2"/>
      <c r="AB126" s="20"/>
      <c r="AC126" s="11"/>
      <c r="AD126" s="20"/>
      <c r="AE126" s="21"/>
      <c r="AF126" s="20"/>
      <c r="AG126" s="6"/>
    </row>
    <row r="127" spans="6:33" ht="18" customHeight="1">
      <c r="F127" s="2"/>
      <c r="AB127" s="6"/>
      <c r="AC127" s="6"/>
      <c r="AD127" s="30"/>
      <c r="AE127" s="6"/>
      <c r="AF127" s="30"/>
      <c r="AG127" s="6"/>
    </row>
    <row r="128" spans="6:33" ht="18" customHeight="1">
      <c r="F128" s="2"/>
      <c r="AB128" s="6"/>
      <c r="AC128" s="6"/>
      <c r="AD128" s="30"/>
      <c r="AE128" s="6"/>
      <c r="AF128" s="30"/>
      <c r="AG128" s="6"/>
    </row>
    <row r="129" spans="5:33" ht="18" customHeight="1">
      <c r="E129" s="17"/>
      <c r="F129" s="31"/>
      <c r="G129" s="16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AB129" s="6"/>
      <c r="AC129" s="6"/>
      <c r="AD129" s="30"/>
      <c r="AE129" s="6"/>
      <c r="AF129" s="30"/>
      <c r="AG129" s="6"/>
    </row>
    <row r="130" spans="5:33" ht="18" customHeight="1">
      <c r="E130" s="29"/>
      <c r="F130" s="2"/>
      <c r="Z130" s="32"/>
      <c r="AB130" s="6"/>
      <c r="AC130" s="6"/>
      <c r="AD130" s="30"/>
      <c r="AE130" s="6"/>
      <c r="AF130" s="30"/>
      <c r="AG130" s="6"/>
    </row>
    <row r="131" spans="5:33" ht="18" customHeight="1">
      <c r="E131" s="29"/>
      <c r="F131" s="2"/>
      <c r="T131" s="32"/>
      <c r="U131" s="32"/>
      <c r="V131" s="32"/>
      <c r="W131" s="32"/>
      <c r="X131" s="32"/>
      <c r="Y131" s="32"/>
      <c r="AB131" s="6"/>
      <c r="AC131" s="6"/>
      <c r="AD131" s="30"/>
      <c r="AE131" s="6"/>
      <c r="AF131" s="30"/>
      <c r="AG131" s="6"/>
    </row>
    <row r="132" spans="5:33" ht="18" customHeight="1">
      <c r="E132" s="29"/>
      <c r="F132" s="2"/>
      <c r="AB132" s="6"/>
      <c r="AC132" s="82"/>
      <c r="AD132" s="83"/>
      <c r="AE132" s="82"/>
      <c r="AF132" s="83"/>
      <c r="AG132" s="6"/>
    </row>
    <row r="133" spans="5:33" ht="18" customHeight="1">
      <c r="E133" s="29"/>
      <c r="F133" s="2"/>
      <c r="AB133" s="6"/>
      <c r="AC133" s="6"/>
      <c r="AD133" s="30"/>
      <c r="AE133" s="6"/>
      <c r="AF133" s="30"/>
      <c r="AG133" s="6"/>
    </row>
    <row r="134" spans="5:33" ht="18" customHeight="1">
      <c r="E134" s="29"/>
      <c r="F134" s="2"/>
      <c r="AB134" s="6"/>
      <c r="AC134" s="6"/>
      <c r="AD134" s="30"/>
      <c r="AE134" s="6"/>
      <c r="AF134" s="30"/>
      <c r="AG134" s="6"/>
    </row>
    <row r="135" spans="6:33" ht="18" customHeight="1">
      <c r="F135" s="2"/>
      <c r="AB135" s="6"/>
      <c r="AC135" s="6"/>
      <c r="AD135" s="30"/>
      <c r="AE135" s="6"/>
      <c r="AF135" s="30"/>
      <c r="AG135" s="6"/>
    </row>
    <row r="136" spans="6:33" ht="18" customHeight="1">
      <c r="F136" s="2"/>
      <c r="AB136" s="6"/>
      <c r="AC136" s="6"/>
      <c r="AD136" s="30"/>
      <c r="AE136" s="6"/>
      <c r="AF136" s="30"/>
      <c r="AG136" s="6"/>
    </row>
    <row r="137" spans="6:33" ht="18" customHeight="1">
      <c r="F137" s="2"/>
      <c r="AB137" s="6"/>
      <c r="AC137" s="6"/>
      <c r="AD137" s="30"/>
      <c r="AE137" s="6"/>
      <c r="AF137" s="30"/>
      <c r="AG137" s="6"/>
    </row>
    <row r="138" spans="6:33" ht="18" customHeight="1">
      <c r="F138" s="2"/>
      <c r="AB138" s="6"/>
      <c r="AC138" s="6"/>
      <c r="AD138" s="30"/>
      <c r="AE138" s="6"/>
      <c r="AF138" s="30"/>
      <c r="AG138" s="6"/>
    </row>
    <row r="139" spans="6:33" ht="18" customHeight="1">
      <c r="F139" s="2"/>
      <c r="AB139" s="6"/>
      <c r="AC139" s="6"/>
      <c r="AD139" s="30"/>
      <c r="AE139" s="6"/>
      <c r="AF139" s="30"/>
      <c r="AG139" s="6"/>
    </row>
    <row r="140" spans="5:33" ht="18" customHeight="1">
      <c r="E140" s="10"/>
      <c r="F140" s="2"/>
      <c r="G140" s="23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AB140" s="6"/>
      <c r="AC140" s="6"/>
      <c r="AD140" s="30"/>
      <c r="AE140" s="6"/>
      <c r="AF140" s="30"/>
      <c r="AG140" s="6"/>
    </row>
    <row r="141" spans="5:33" ht="18" customHeight="1">
      <c r="E141" s="10"/>
      <c r="F141" s="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Z141" s="24"/>
      <c r="AB141" s="6"/>
      <c r="AC141" s="6"/>
      <c r="AD141" s="30"/>
      <c r="AE141" s="6"/>
      <c r="AF141" s="30"/>
      <c r="AG141" s="6"/>
    </row>
    <row r="142" spans="5:33" ht="18" customHeight="1">
      <c r="E142" s="10"/>
      <c r="F142" s="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4"/>
      <c r="U142" s="24"/>
      <c r="V142" s="24"/>
      <c r="W142" s="24"/>
      <c r="X142" s="24"/>
      <c r="Y142" s="24"/>
      <c r="Z142" s="23"/>
      <c r="AB142" s="6"/>
      <c r="AC142" s="6"/>
      <c r="AD142" s="30"/>
      <c r="AE142" s="6"/>
      <c r="AF142" s="30"/>
      <c r="AG142" s="6"/>
    </row>
    <row r="143" spans="5:33" ht="18" customHeight="1">
      <c r="E143" s="10"/>
      <c r="F143" s="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B143" s="6"/>
      <c r="AC143" s="82"/>
      <c r="AD143" s="83"/>
      <c r="AE143" s="82"/>
      <c r="AF143" s="83"/>
      <c r="AG143" s="6"/>
    </row>
    <row r="144" spans="5:33" ht="18" customHeight="1">
      <c r="E144" s="10"/>
      <c r="F144" s="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B144" s="6"/>
      <c r="AC144" s="6"/>
      <c r="AD144" s="30"/>
      <c r="AE144" s="6"/>
      <c r="AF144" s="30"/>
      <c r="AG144" s="6"/>
    </row>
    <row r="145" spans="5:33" ht="18" customHeight="1">
      <c r="E145" s="18"/>
      <c r="F145" s="2"/>
      <c r="G145" s="23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3"/>
      <c r="U145" s="23"/>
      <c r="V145" s="23"/>
      <c r="W145" s="23"/>
      <c r="X145" s="23"/>
      <c r="Y145" s="23"/>
      <c r="Z145" s="23"/>
      <c r="AB145" s="6"/>
      <c r="AC145" s="6"/>
      <c r="AD145" s="30"/>
      <c r="AE145" s="6"/>
      <c r="AF145" s="30"/>
      <c r="AG145" s="6"/>
    </row>
    <row r="146" spans="5:33" ht="18" customHeight="1">
      <c r="E146" s="18"/>
      <c r="F146" s="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4"/>
      <c r="AB146" s="6"/>
      <c r="AC146" s="6"/>
      <c r="AD146" s="30"/>
      <c r="AE146" s="6"/>
      <c r="AF146" s="30"/>
      <c r="AG146" s="6"/>
    </row>
    <row r="147" spans="5:33" ht="18" customHeight="1">
      <c r="E147" s="18"/>
      <c r="F147" s="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4"/>
      <c r="U147" s="24"/>
      <c r="V147" s="24"/>
      <c r="W147" s="24"/>
      <c r="X147" s="24"/>
      <c r="Y147" s="24"/>
      <c r="Z147" s="23"/>
      <c r="AB147" s="6"/>
      <c r="AC147" s="6"/>
      <c r="AD147" s="30"/>
      <c r="AE147" s="6"/>
      <c r="AF147" s="30"/>
      <c r="AG147" s="6"/>
    </row>
    <row r="148" spans="5:33" ht="18" customHeight="1">
      <c r="E148" s="18"/>
      <c r="F148" s="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B148" s="6"/>
      <c r="AC148" s="82"/>
      <c r="AD148" s="83"/>
      <c r="AE148" s="82"/>
      <c r="AF148" s="83"/>
      <c r="AG148" s="6"/>
    </row>
    <row r="149" spans="5:33" ht="18" customHeight="1">
      <c r="E149" s="18"/>
      <c r="F149" s="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B149" s="6"/>
      <c r="AC149" s="6"/>
      <c r="AD149" s="30"/>
      <c r="AE149" s="6"/>
      <c r="AF149" s="30"/>
      <c r="AG149" s="6"/>
    </row>
    <row r="150" spans="5:33" ht="18" customHeight="1">
      <c r="E150" s="10"/>
      <c r="F150" s="2"/>
      <c r="G150" s="23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3"/>
      <c r="U150" s="23"/>
      <c r="V150" s="23"/>
      <c r="W150" s="23"/>
      <c r="X150" s="23"/>
      <c r="Y150" s="23"/>
      <c r="Z150" s="23"/>
      <c r="AB150" s="6"/>
      <c r="AC150" s="6"/>
      <c r="AD150" s="30"/>
      <c r="AE150" s="6"/>
      <c r="AF150" s="30"/>
      <c r="AG150" s="6"/>
    </row>
    <row r="151" spans="5:33" ht="18" customHeight="1">
      <c r="E151" s="10"/>
      <c r="F151" s="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4"/>
      <c r="AB151" s="6"/>
      <c r="AC151" s="6"/>
      <c r="AD151" s="30"/>
      <c r="AE151" s="6"/>
      <c r="AF151" s="30"/>
      <c r="AG151" s="6"/>
    </row>
    <row r="152" spans="5:33" ht="18" customHeight="1">
      <c r="E152" s="10"/>
      <c r="F152" s="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4"/>
      <c r="U152" s="24"/>
      <c r="V152" s="24"/>
      <c r="W152" s="24"/>
      <c r="X152" s="24"/>
      <c r="Y152" s="24"/>
      <c r="Z152" s="23"/>
      <c r="AB152" s="6"/>
      <c r="AC152" s="6"/>
      <c r="AD152" s="30"/>
      <c r="AE152" s="6"/>
      <c r="AF152" s="30"/>
      <c r="AG152" s="6"/>
    </row>
    <row r="153" spans="5:33" ht="18" customHeight="1">
      <c r="E153" s="10"/>
      <c r="F153" s="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B153" s="6"/>
      <c r="AC153" s="82"/>
      <c r="AD153" s="83"/>
      <c r="AE153" s="82"/>
      <c r="AF153" s="83"/>
      <c r="AG153" s="6"/>
    </row>
    <row r="154" spans="5:33" ht="18" customHeight="1">
      <c r="E154" s="10"/>
      <c r="F154" s="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B154" s="6"/>
      <c r="AC154" s="6"/>
      <c r="AD154" s="30"/>
      <c r="AE154" s="6"/>
      <c r="AF154" s="30"/>
      <c r="AG154" s="6"/>
    </row>
    <row r="155" spans="5:33" ht="18" customHeight="1">
      <c r="E155" s="10"/>
      <c r="F155" s="2"/>
      <c r="G155" s="23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3"/>
      <c r="U155" s="23"/>
      <c r="V155" s="23"/>
      <c r="W155" s="23"/>
      <c r="X155" s="23"/>
      <c r="Y155" s="23"/>
      <c r="Z155" s="23"/>
      <c r="AB155" s="6"/>
      <c r="AC155" s="6"/>
      <c r="AD155" s="30"/>
      <c r="AE155" s="6"/>
      <c r="AF155" s="30"/>
      <c r="AG155" s="6"/>
    </row>
    <row r="156" spans="6:33" ht="18" customHeight="1">
      <c r="F156" s="2"/>
      <c r="L156" s="23"/>
      <c r="N156" s="26"/>
      <c r="S156" s="23"/>
      <c r="T156" s="23"/>
      <c r="U156" s="23"/>
      <c r="V156" s="23"/>
      <c r="W156" s="23"/>
      <c r="X156" s="23"/>
      <c r="Y156" s="23"/>
      <c r="Z156" s="24"/>
      <c r="AB156" s="6"/>
      <c r="AC156" s="6"/>
      <c r="AD156" s="30"/>
      <c r="AE156" s="6"/>
      <c r="AF156" s="30"/>
      <c r="AG156" s="6"/>
    </row>
    <row r="157" spans="6:33" ht="18" customHeight="1">
      <c r="F157" s="2"/>
      <c r="I157" s="19"/>
      <c r="L157" s="23"/>
      <c r="N157" s="26"/>
      <c r="P157" s="19"/>
      <c r="S157" s="23"/>
      <c r="T157" s="24"/>
      <c r="U157" s="24"/>
      <c r="V157" s="24"/>
      <c r="W157" s="24"/>
      <c r="X157" s="24"/>
      <c r="Y157" s="24"/>
      <c r="AB157" s="6"/>
      <c r="AC157" s="6"/>
      <c r="AD157" s="30"/>
      <c r="AE157" s="6"/>
      <c r="AF157" s="30"/>
      <c r="AG157" s="6"/>
    </row>
    <row r="158" spans="6:33" ht="18" customHeight="1">
      <c r="F158" s="2"/>
      <c r="I158" s="19"/>
      <c r="L158" s="23"/>
      <c r="N158" s="26"/>
      <c r="P158" s="19"/>
      <c r="S158" s="23"/>
      <c r="AB158" s="6"/>
      <c r="AC158" s="82"/>
      <c r="AD158" s="83"/>
      <c r="AE158" s="82"/>
      <c r="AF158" s="83"/>
      <c r="AG158" s="6"/>
    </row>
    <row r="159" spans="6:33" ht="18" customHeight="1">
      <c r="F159" s="2"/>
      <c r="I159" s="19"/>
      <c r="L159" s="23"/>
      <c r="N159" s="26"/>
      <c r="P159" s="19"/>
      <c r="S159" s="23"/>
      <c r="AB159" s="6"/>
      <c r="AC159" s="6"/>
      <c r="AD159" s="30"/>
      <c r="AE159" s="6"/>
      <c r="AF159" s="30"/>
      <c r="AG159" s="6"/>
    </row>
    <row r="160" spans="28:33" ht="18" customHeight="1">
      <c r="AB160" s="6"/>
      <c r="AC160" s="6"/>
      <c r="AD160" s="30"/>
      <c r="AE160" s="6"/>
      <c r="AF160" s="30"/>
      <c r="AG160" s="6"/>
    </row>
    <row r="161" spans="28:33" ht="18" customHeight="1">
      <c r="AB161" s="6"/>
      <c r="AC161" s="6"/>
      <c r="AD161" s="30"/>
      <c r="AE161" s="6"/>
      <c r="AF161" s="30"/>
      <c r="AG161" s="6"/>
    </row>
    <row r="162" spans="28:33" ht="18" customHeight="1">
      <c r="AB162" s="6"/>
      <c r="AC162" s="6"/>
      <c r="AD162" s="30"/>
      <c r="AE162" s="6"/>
      <c r="AF162" s="30"/>
      <c r="AG162" s="6"/>
    </row>
    <row r="163" spans="28:33" ht="18" customHeight="1">
      <c r="AB163" s="14"/>
      <c r="AC163" s="14"/>
      <c r="AD163" s="14"/>
      <c r="AE163" s="14"/>
      <c r="AF163" s="14"/>
      <c r="AG163" s="14"/>
    </row>
    <row r="164" spans="28:33" ht="18" customHeight="1">
      <c r="AB164" s="14"/>
      <c r="AC164" s="14"/>
      <c r="AD164" s="14"/>
      <c r="AE164" s="14"/>
      <c r="AF164" s="14"/>
      <c r="AG164" s="14"/>
    </row>
    <row r="165" spans="28:33" ht="18" customHeight="1">
      <c r="AB165" s="14"/>
      <c r="AC165" s="14"/>
      <c r="AD165" s="14"/>
      <c r="AE165" s="14"/>
      <c r="AF165" s="14"/>
      <c r="AG165" s="14"/>
    </row>
    <row r="166" spans="28:33" ht="18" customHeight="1">
      <c r="AB166" s="14"/>
      <c r="AC166" s="14"/>
      <c r="AD166" s="14"/>
      <c r="AE166" s="14"/>
      <c r="AF166" s="14"/>
      <c r="AG166" s="14"/>
    </row>
    <row r="167" spans="28:33" ht="18" customHeight="1">
      <c r="AB167" s="14"/>
      <c r="AC167" s="14"/>
      <c r="AD167" s="14"/>
      <c r="AE167" s="14"/>
      <c r="AF167" s="14"/>
      <c r="AG167" s="14"/>
    </row>
    <row r="168" spans="28:33" ht="18" customHeight="1">
      <c r="AB168" s="14"/>
      <c r="AC168" s="14"/>
      <c r="AD168" s="14"/>
      <c r="AE168" s="14"/>
      <c r="AF168" s="14"/>
      <c r="AG168" s="14"/>
    </row>
    <row r="169" spans="28:33" ht="18" customHeight="1">
      <c r="AB169" s="7"/>
      <c r="AC169" s="7"/>
      <c r="AD169" s="7"/>
      <c r="AE169" s="14"/>
      <c r="AF169" s="7"/>
      <c r="AG169" s="14"/>
    </row>
    <row r="170" spans="28:33" ht="18" customHeight="1">
      <c r="AB170" s="7"/>
      <c r="AC170" s="7"/>
      <c r="AD170" s="7"/>
      <c r="AE170" s="14"/>
      <c r="AF170" s="7"/>
      <c r="AG170" s="14"/>
    </row>
    <row r="171" spans="28:32" ht="18" customHeight="1">
      <c r="AB171" s="7"/>
      <c r="AC171" s="7"/>
      <c r="AD171" s="7"/>
      <c r="AF171" s="7"/>
    </row>
    <row r="191" spans="13:16" ht="18" customHeight="1">
      <c r="M191" s="19"/>
      <c r="N191" s="19"/>
      <c r="O191" s="19"/>
      <c r="P191" s="19"/>
    </row>
    <row r="194" spans="5:6" ht="18" customHeight="1">
      <c r="E194" s="2"/>
      <c r="F194" s="2"/>
    </row>
    <row r="195" spans="5:6" ht="18" customHeight="1">
      <c r="E195" s="2"/>
      <c r="F195" s="2"/>
    </row>
    <row r="196" spans="5:6" ht="18" customHeight="1">
      <c r="E196" s="2"/>
      <c r="F196" s="2"/>
    </row>
    <row r="197" spans="5:19" ht="18" customHeight="1">
      <c r="E197" s="2"/>
      <c r="F197" s="2"/>
      <c r="S197" s="26"/>
    </row>
    <row r="198" spans="5:19" ht="18" customHeight="1">
      <c r="E198" s="2"/>
      <c r="F198" s="2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5:26" ht="18" customHeight="1">
      <c r="E199" s="2"/>
      <c r="F199" s="2"/>
      <c r="Z199" s="34"/>
    </row>
    <row r="200" spans="5:25" ht="18" customHeight="1">
      <c r="E200" s="2"/>
      <c r="F200" s="2"/>
      <c r="T200" s="34"/>
      <c r="U200" s="34"/>
      <c r="V200" s="34"/>
      <c r="W200" s="34"/>
      <c r="X200" s="34"/>
      <c r="Y200" s="34"/>
    </row>
    <row r="201" spans="5:28" ht="18" customHeight="1">
      <c r="E201" s="2"/>
      <c r="F201" s="2"/>
      <c r="AB201" s="33"/>
    </row>
    <row r="202" spans="5:28" ht="18" customHeight="1">
      <c r="E202" s="2"/>
      <c r="F202" s="2"/>
      <c r="S202" s="26"/>
      <c r="AB202" s="33"/>
    </row>
    <row r="203" spans="5:28" ht="18" customHeight="1">
      <c r="E203" s="2"/>
      <c r="F203" s="2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AB203" s="33"/>
    </row>
    <row r="204" spans="5:28" ht="18" customHeight="1">
      <c r="E204" s="2"/>
      <c r="F204" s="2"/>
      <c r="Z204" s="34"/>
      <c r="AB204" s="33"/>
    </row>
    <row r="205" spans="5:28" ht="18" customHeight="1">
      <c r="E205" s="2"/>
      <c r="F205" s="2"/>
      <c r="T205" s="34"/>
      <c r="U205" s="34"/>
      <c r="V205" s="34"/>
      <c r="W205" s="34"/>
      <c r="X205" s="34"/>
      <c r="Y205" s="34"/>
      <c r="AB205" s="33"/>
    </row>
    <row r="206" spans="5:28" ht="18" customHeight="1">
      <c r="E206" s="2"/>
      <c r="F206" s="2"/>
      <c r="AB206" s="33"/>
    </row>
    <row r="207" spans="5:28" ht="18" customHeight="1">
      <c r="E207" s="2"/>
      <c r="F207" s="2"/>
      <c r="S207" s="26"/>
      <c r="AB207" s="33"/>
    </row>
    <row r="208" spans="5:28" ht="18" customHeight="1">
      <c r="E208" s="2"/>
      <c r="F208" s="2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AB208" s="33"/>
    </row>
    <row r="209" spans="5:28" ht="18" customHeight="1">
      <c r="E209" s="2"/>
      <c r="F209" s="2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Z209" s="34"/>
      <c r="AB209" s="33"/>
    </row>
    <row r="210" spans="5:28" ht="18" customHeight="1">
      <c r="E210" s="2"/>
      <c r="F210" s="2"/>
      <c r="T210" s="34"/>
      <c r="U210" s="34"/>
      <c r="V210" s="34"/>
      <c r="W210" s="34"/>
      <c r="X210" s="34"/>
      <c r="Y210" s="34"/>
      <c r="Z210" s="35"/>
      <c r="AB210" s="33"/>
    </row>
    <row r="211" spans="5:28" ht="18" customHeight="1">
      <c r="E211" s="2"/>
      <c r="F211" s="2"/>
      <c r="T211" s="35"/>
      <c r="U211" s="35"/>
      <c r="V211" s="35"/>
      <c r="W211" s="35"/>
      <c r="X211" s="35"/>
      <c r="Y211" s="35"/>
      <c r="AB211" s="33"/>
    </row>
    <row r="212" spans="5:28" ht="18" customHeight="1">
      <c r="E212" s="2"/>
      <c r="F212" s="2"/>
      <c r="AB212" s="33"/>
    </row>
    <row r="213" spans="5:28" ht="18" customHeight="1">
      <c r="E213" s="2"/>
      <c r="F213" s="2"/>
      <c r="AB213" s="33"/>
    </row>
    <row r="214" spans="5:28" ht="18" customHeight="1">
      <c r="E214" s="2"/>
      <c r="F214" s="2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AB214" s="33"/>
    </row>
    <row r="215" spans="5:28" ht="18" customHeight="1">
      <c r="E215" s="2"/>
      <c r="F215" s="2"/>
      <c r="Z215" s="34"/>
      <c r="AB215" s="33"/>
    </row>
    <row r="216" spans="5:28" ht="18" customHeight="1">
      <c r="E216" s="2"/>
      <c r="F216" s="2"/>
      <c r="T216" s="34"/>
      <c r="U216" s="34"/>
      <c r="V216" s="34"/>
      <c r="W216" s="34"/>
      <c r="X216" s="34"/>
      <c r="Y216" s="34"/>
      <c r="AB216" s="33"/>
    </row>
    <row r="217" spans="5:28" ht="18" customHeight="1">
      <c r="E217" s="2"/>
      <c r="F217" s="2"/>
      <c r="AB217" s="33"/>
    </row>
    <row r="218" spans="5:28" ht="18" customHeight="1">
      <c r="E218" s="2"/>
      <c r="F218" s="2"/>
      <c r="S218" s="26"/>
      <c r="AB218" s="33"/>
    </row>
    <row r="219" spans="5:28" ht="18" customHeight="1">
      <c r="E219" s="2"/>
      <c r="F219" s="2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AB219" s="33"/>
    </row>
    <row r="220" spans="5:28" ht="18" customHeight="1">
      <c r="E220" s="2"/>
      <c r="F220" s="2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Z220" s="34"/>
      <c r="AB220" s="33"/>
    </row>
    <row r="221" spans="5:28" ht="18" customHeight="1">
      <c r="E221" s="2"/>
      <c r="F221" s="2"/>
      <c r="T221" s="34"/>
      <c r="U221" s="34"/>
      <c r="V221" s="34"/>
      <c r="W221" s="34"/>
      <c r="X221" s="34"/>
      <c r="Y221" s="34"/>
      <c r="Z221" s="35"/>
      <c r="AB221" s="33"/>
    </row>
    <row r="222" spans="5:28" ht="18" customHeight="1">
      <c r="E222" s="2"/>
      <c r="F222" s="2"/>
      <c r="T222" s="35"/>
      <c r="U222" s="35"/>
      <c r="V222" s="35"/>
      <c r="W222" s="35"/>
      <c r="X222" s="35"/>
      <c r="Y222" s="35"/>
      <c r="AB222" s="33"/>
    </row>
    <row r="223" spans="5:28" ht="18" customHeight="1">
      <c r="E223" s="2"/>
      <c r="F223" s="2"/>
      <c r="AB223" s="33"/>
    </row>
    <row r="224" spans="5:28" ht="18" customHeight="1">
      <c r="E224" s="2"/>
      <c r="F224" s="2"/>
      <c r="S224" s="26"/>
      <c r="AB224" s="33"/>
    </row>
    <row r="225" spans="5:28" ht="18" customHeight="1">
      <c r="E225" s="2"/>
      <c r="F225" s="2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AB225" s="33"/>
    </row>
    <row r="226" spans="5:28" ht="18" customHeight="1">
      <c r="E226" s="2"/>
      <c r="F226" s="2"/>
      <c r="Z226" s="34"/>
      <c r="AB226" s="33"/>
    </row>
    <row r="227" spans="5:28" ht="18" customHeight="1">
      <c r="E227" s="2"/>
      <c r="F227" s="2"/>
      <c r="T227" s="34"/>
      <c r="U227" s="34"/>
      <c r="V227" s="34"/>
      <c r="W227" s="34"/>
      <c r="X227" s="34"/>
      <c r="Y227" s="34"/>
      <c r="AB227" s="33"/>
    </row>
    <row r="228" spans="5:28" ht="18" customHeight="1">
      <c r="E228" s="2"/>
      <c r="F228" s="2"/>
      <c r="AB228" s="33"/>
    </row>
    <row r="229" spans="5:28" ht="18" customHeight="1">
      <c r="E229" s="2"/>
      <c r="F229" s="2"/>
      <c r="S229" s="26"/>
      <c r="AB229" s="33"/>
    </row>
    <row r="230" spans="5:28" ht="18" customHeight="1">
      <c r="E230" s="2"/>
      <c r="F230" s="2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AB230" s="33"/>
    </row>
    <row r="231" spans="5:28" ht="18" customHeight="1">
      <c r="E231" s="2"/>
      <c r="F231" s="2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Z231" s="34"/>
      <c r="AB231" s="33"/>
    </row>
    <row r="232" spans="5:28" ht="18" customHeight="1">
      <c r="E232" s="2"/>
      <c r="F232" s="2"/>
      <c r="T232" s="34"/>
      <c r="U232" s="34"/>
      <c r="V232" s="34"/>
      <c r="W232" s="34"/>
      <c r="X232" s="34"/>
      <c r="Y232" s="34"/>
      <c r="Z232" s="35"/>
      <c r="AB232" s="33"/>
    </row>
    <row r="233" spans="5:28" ht="18" customHeight="1">
      <c r="E233" s="2"/>
      <c r="F233" s="2"/>
      <c r="T233" s="35"/>
      <c r="U233" s="35"/>
      <c r="V233" s="35"/>
      <c r="W233" s="35"/>
      <c r="X233" s="35"/>
      <c r="Y233" s="35"/>
      <c r="AB233" s="33"/>
    </row>
    <row r="234" spans="5:28" ht="18" customHeight="1">
      <c r="E234" s="2"/>
      <c r="F234" s="2"/>
      <c r="AB234" s="33"/>
    </row>
    <row r="235" spans="5:28" ht="18" customHeight="1">
      <c r="E235" s="2"/>
      <c r="F235" s="2"/>
      <c r="S235" s="26"/>
      <c r="AB235" s="33"/>
    </row>
    <row r="236" spans="5:28" ht="18" customHeight="1">
      <c r="E236" s="2"/>
      <c r="F236" s="2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AB236" s="33"/>
    </row>
    <row r="237" spans="5:28" ht="18" customHeight="1">
      <c r="E237" s="2"/>
      <c r="F237" s="2"/>
      <c r="Z237" s="34"/>
      <c r="AB237" s="33"/>
    </row>
    <row r="238" spans="5:28" ht="18" customHeight="1">
      <c r="E238" s="2"/>
      <c r="F238" s="2"/>
      <c r="T238" s="34"/>
      <c r="U238" s="34"/>
      <c r="V238" s="34"/>
      <c r="W238" s="34"/>
      <c r="X238" s="34"/>
      <c r="Y238" s="34"/>
      <c r="AB238" s="33"/>
    </row>
    <row r="239" spans="5:28" ht="18" customHeight="1">
      <c r="E239" s="2"/>
      <c r="F239" s="2"/>
      <c r="AB239" s="33"/>
    </row>
    <row r="240" spans="5:28" ht="18" customHeight="1">
      <c r="E240" s="2"/>
      <c r="F240" s="2"/>
      <c r="S240" s="26"/>
      <c r="AB240" s="33"/>
    </row>
    <row r="241" spans="5:28" ht="18" customHeight="1">
      <c r="E241" s="2"/>
      <c r="F241" s="2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AB241" s="33"/>
    </row>
    <row r="242" spans="5:28" ht="18" customHeight="1">
      <c r="E242" s="2"/>
      <c r="F242" s="2"/>
      <c r="Z242" s="34"/>
      <c r="AB242" s="33"/>
    </row>
    <row r="243" spans="5:28" ht="18" customHeight="1">
      <c r="E243" s="2"/>
      <c r="F243" s="2"/>
      <c r="T243" s="34"/>
      <c r="U243" s="34"/>
      <c r="V243" s="34"/>
      <c r="W243" s="34"/>
      <c r="X243" s="34"/>
      <c r="Y243" s="34"/>
      <c r="AB243" s="33"/>
    </row>
    <row r="244" spans="5:28" ht="18" customHeight="1">
      <c r="E244" s="2"/>
      <c r="F244" s="2"/>
      <c r="AB244" s="33"/>
    </row>
    <row r="245" spans="5:28" ht="18" customHeight="1">
      <c r="E245" s="2"/>
      <c r="F245" s="2"/>
      <c r="S245" s="26"/>
      <c r="AB245" s="33"/>
    </row>
    <row r="246" spans="5:28" ht="18" customHeight="1">
      <c r="E246" s="2"/>
      <c r="F246" s="2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AB246" s="33"/>
    </row>
    <row r="247" spans="5:28" ht="18" customHeight="1">
      <c r="E247" s="2"/>
      <c r="F247" s="2"/>
      <c r="Z247" s="34"/>
      <c r="AB247" s="33"/>
    </row>
    <row r="248" spans="5:28" ht="18" customHeight="1">
      <c r="E248" s="2"/>
      <c r="F248" s="2"/>
      <c r="T248" s="34"/>
      <c r="U248" s="34"/>
      <c r="V248" s="34"/>
      <c r="W248" s="34"/>
      <c r="X248" s="34"/>
      <c r="Y248" s="34"/>
      <c r="AB248" s="33"/>
    </row>
    <row r="249" spans="5:28" ht="18" customHeight="1">
      <c r="E249" s="2"/>
      <c r="F249" s="2"/>
      <c r="AB249" s="33"/>
    </row>
    <row r="250" spans="5:28" ht="18" customHeight="1">
      <c r="E250" s="2"/>
      <c r="F250" s="2"/>
      <c r="S250" s="26"/>
      <c r="AB250" s="33"/>
    </row>
    <row r="251" spans="5:28" ht="18" customHeight="1">
      <c r="E251" s="2"/>
      <c r="F251" s="2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AB251" s="33"/>
    </row>
    <row r="252" spans="5:28" ht="18" customHeight="1">
      <c r="E252" s="2"/>
      <c r="F252" s="2"/>
      <c r="Z252" s="34"/>
      <c r="AB252" s="33"/>
    </row>
    <row r="253" spans="5:28" ht="18" customHeight="1">
      <c r="E253" s="2"/>
      <c r="F253" s="2"/>
      <c r="T253" s="34"/>
      <c r="U253" s="34"/>
      <c r="V253" s="34"/>
      <c r="W253" s="34"/>
      <c r="X253" s="34"/>
      <c r="Y253" s="34"/>
      <c r="AB253" s="33"/>
    </row>
    <row r="254" spans="5:28" ht="18" customHeight="1">
      <c r="E254" s="2"/>
      <c r="F254" s="2"/>
      <c r="AB254" s="33"/>
    </row>
    <row r="255" spans="5:28" ht="18" customHeight="1">
      <c r="E255" s="2"/>
      <c r="F255" s="2"/>
      <c r="AB255" s="33"/>
    </row>
    <row r="256" spans="5:28" ht="18" customHeight="1">
      <c r="E256" s="2"/>
      <c r="F256" s="2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AB256" s="33"/>
    </row>
    <row r="257" spans="5:28" ht="18" customHeight="1">
      <c r="E257" s="2"/>
      <c r="F257" s="2"/>
      <c r="Z257" s="34"/>
      <c r="AB257" s="33"/>
    </row>
    <row r="258" spans="5:28" ht="18" customHeight="1">
      <c r="E258" s="2"/>
      <c r="F258" s="2"/>
      <c r="T258" s="34"/>
      <c r="U258" s="34"/>
      <c r="V258" s="34"/>
      <c r="W258" s="34"/>
      <c r="X258" s="34"/>
      <c r="Y258" s="34"/>
      <c r="AB258" s="33"/>
    </row>
    <row r="259" spans="5:28" ht="18" customHeight="1">
      <c r="E259" s="2"/>
      <c r="F259" s="2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AB259" s="33"/>
    </row>
    <row r="260" spans="5:28" ht="18" customHeight="1">
      <c r="E260" s="2"/>
      <c r="F260" s="2"/>
      <c r="Z260" s="34"/>
      <c r="AB260" s="33"/>
    </row>
    <row r="261" spans="5:28" ht="18" customHeight="1">
      <c r="E261" s="2"/>
      <c r="F261" s="2"/>
      <c r="T261" s="34"/>
      <c r="U261" s="34"/>
      <c r="V261" s="34"/>
      <c r="W261" s="34"/>
      <c r="X261" s="34"/>
      <c r="Y261" s="34"/>
      <c r="AB261" s="33"/>
    </row>
    <row r="262" spans="5:28" ht="18" customHeight="1">
      <c r="E262" s="2"/>
      <c r="F262" s="2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AB262" s="33"/>
    </row>
    <row r="263" spans="5:28" ht="18" customHeight="1">
      <c r="E263" s="2"/>
      <c r="F263" s="2"/>
      <c r="Z263" s="34"/>
      <c r="AB263" s="33"/>
    </row>
    <row r="264" spans="5:28" ht="18" customHeight="1">
      <c r="E264" s="2"/>
      <c r="F264" s="2"/>
      <c r="T264" s="34"/>
      <c r="U264" s="34"/>
      <c r="V264" s="34"/>
      <c r="W264" s="34"/>
      <c r="X264" s="34"/>
      <c r="Y264" s="34"/>
      <c r="AB264" s="33"/>
    </row>
    <row r="265" spans="5:28" ht="18" customHeight="1">
      <c r="E265" s="2"/>
      <c r="F265" s="2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AB265" s="33"/>
    </row>
    <row r="266" spans="5:28" ht="18" customHeight="1">
      <c r="E266" s="2"/>
      <c r="F266" s="2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Z266" s="34"/>
      <c r="AB266" s="33"/>
    </row>
    <row r="267" spans="5:28" ht="18" customHeight="1">
      <c r="E267" s="2"/>
      <c r="F267" s="2"/>
      <c r="T267" s="34"/>
      <c r="U267" s="34"/>
      <c r="V267" s="34"/>
      <c r="W267" s="34"/>
      <c r="X267" s="34"/>
      <c r="Y267" s="34"/>
      <c r="Z267" s="34"/>
      <c r="AB267" s="33"/>
    </row>
    <row r="268" spans="5:28" ht="18" customHeight="1">
      <c r="E268" s="2"/>
      <c r="F268" s="2"/>
      <c r="T268" s="34"/>
      <c r="U268" s="34"/>
      <c r="V268" s="34"/>
      <c r="W268" s="34"/>
      <c r="X268" s="34"/>
      <c r="Y268" s="34"/>
      <c r="AB268" s="33"/>
    </row>
    <row r="269" spans="5:28" ht="18" customHeight="1">
      <c r="E269" s="2"/>
      <c r="F269" s="2"/>
      <c r="AB269" s="33"/>
    </row>
    <row r="270" spans="5:28" ht="18" customHeight="1">
      <c r="E270" s="2"/>
      <c r="F270" s="2"/>
      <c r="H270" s="36"/>
      <c r="AB270" s="33"/>
    </row>
    <row r="271" spans="5:28" ht="18" customHeight="1">
      <c r="E271" s="2"/>
      <c r="F271" s="2"/>
      <c r="AB271" s="33"/>
    </row>
    <row r="272" spans="5:28" ht="18" customHeight="1">
      <c r="E272" s="2"/>
      <c r="F272" s="2"/>
      <c r="AB272" s="33"/>
    </row>
    <row r="273" spans="5:28" ht="18" customHeight="1">
      <c r="E273" s="2"/>
      <c r="F273" s="2"/>
      <c r="AB273" s="33"/>
    </row>
    <row r="274" spans="5:6" ht="18" customHeight="1">
      <c r="E274" s="2"/>
      <c r="F274" s="2"/>
    </row>
    <row r="275" spans="5:6" ht="18" customHeight="1">
      <c r="E275" s="2"/>
      <c r="F275" s="2"/>
    </row>
    <row r="276" spans="5:6" ht="18" customHeight="1">
      <c r="E276" s="2"/>
      <c r="F276" s="2"/>
    </row>
    <row r="277" spans="5:6" ht="18" customHeight="1">
      <c r="E277" s="2"/>
      <c r="F277" s="2"/>
    </row>
    <row r="278" spans="5:6" ht="18" customHeight="1">
      <c r="E278" s="2"/>
      <c r="F278" s="2"/>
    </row>
    <row r="279" spans="5:6" ht="18" customHeight="1">
      <c r="E279" s="2"/>
      <c r="F279" s="2"/>
    </row>
    <row r="280" spans="5:6" ht="18" customHeight="1">
      <c r="E280" s="2"/>
      <c r="F280" s="2"/>
    </row>
    <row r="281" spans="5:6" ht="18" customHeight="1">
      <c r="E281" s="2"/>
      <c r="F281" s="2"/>
    </row>
    <row r="282" spans="5:6" ht="18" customHeight="1">
      <c r="E282" s="2"/>
      <c r="F282" s="2"/>
    </row>
    <row r="283" spans="5:6" ht="18" customHeight="1">
      <c r="E283" s="2"/>
      <c r="F283" s="2"/>
    </row>
    <row r="284" spans="5:6" ht="18" customHeight="1">
      <c r="E284" s="2"/>
      <c r="F284" s="2"/>
    </row>
    <row r="285" spans="5:6" ht="18" customHeight="1">
      <c r="E285" s="2"/>
      <c r="F285" s="2"/>
    </row>
    <row r="286" spans="5:6" ht="18" customHeight="1">
      <c r="E286" s="2"/>
      <c r="F286" s="2"/>
    </row>
    <row r="287" ht="18" customHeight="1">
      <c r="F287" s="2"/>
    </row>
    <row r="288" ht="18" customHeight="1">
      <c r="F288" s="2"/>
    </row>
    <row r="289" ht="18" customHeight="1">
      <c r="F289" s="2"/>
    </row>
    <row r="290" ht="18" customHeight="1">
      <c r="F290" s="2"/>
    </row>
    <row r="291" ht="18" customHeight="1">
      <c r="F291" s="2"/>
    </row>
  </sheetData>
  <sheetProtection/>
  <mergeCells count="46">
    <mergeCell ref="A1:Z1"/>
    <mergeCell ref="A3:E5"/>
    <mergeCell ref="F3:F5"/>
    <mergeCell ref="G3:G5"/>
    <mergeCell ref="H3:H5"/>
    <mergeCell ref="I3:I5"/>
    <mergeCell ref="J3:J5"/>
    <mergeCell ref="K3:S3"/>
    <mergeCell ref="T3:T5"/>
    <mergeCell ref="U3:Y3"/>
    <mergeCell ref="Z3:Z5"/>
    <mergeCell ref="K4:O4"/>
    <mergeCell ref="P4:S4"/>
    <mergeCell ref="U4:U5"/>
    <mergeCell ref="V4:W4"/>
    <mergeCell ref="X4:X5"/>
    <mergeCell ref="Y4:Y5"/>
    <mergeCell ref="B7:E7"/>
    <mergeCell ref="B8:E8"/>
    <mergeCell ref="B9:E9"/>
    <mergeCell ref="B10:E10"/>
    <mergeCell ref="B11:E11"/>
    <mergeCell ref="A12:E12"/>
    <mergeCell ref="A13:E13"/>
    <mergeCell ref="A14:E14"/>
    <mergeCell ref="A15:E15"/>
    <mergeCell ref="A16:E16"/>
    <mergeCell ref="A17:E17"/>
    <mergeCell ref="B18:E18"/>
    <mergeCell ref="AE148:AF148"/>
    <mergeCell ref="B25:E25"/>
    <mergeCell ref="B29:E29"/>
    <mergeCell ref="B34:E34"/>
    <mergeCell ref="C37:E37"/>
    <mergeCell ref="A39:E39"/>
    <mergeCell ref="B40:E40"/>
    <mergeCell ref="AC153:AD153"/>
    <mergeCell ref="AE153:AF153"/>
    <mergeCell ref="AC158:AD158"/>
    <mergeCell ref="AE158:AF158"/>
    <mergeCell ref="B45:E45"/>
    <mergeCell ref="AC132:AD132"/>
    <mergeCell ref="AE132:AF132"/>
    <mergeCell ref="AC143:AD143"/>
    <mergeCell ref="AE143:AF143"/>
    <mergeCell ref="AC148:AD148"/>
  </mergeCells>
  <printOptions horizontalCentered="1" verticalCentered="1"/>
  <pageMargins left="0.5905511811023623" right="0.5905511811023623" top="0.1968503937007874" bottom="0.35433070866141736" header="0.1968503937007874" footer="0.15748031496062992"/>
  <pageSetup fitToHeight="1" fitToWidth="1" horizontalDpi="600" verticalDpi="600" orientation="landscape" paperSize="8" scale="75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2015-11-10T01:15:10Z</cp:lastPrinted>
  <dcterms:created xsi:type="dcterms:W3CDTF">2008-10-28T02:18:09Z</dcterms:created>
  <dcterms:modified xsi:type="dcterms:W3CDTF">2017-11-29T03:25:48Z</dcterms:modified>
  <cp:category/>
  <cp:version/>
  <cp:contentType/>
  <cp:contentStatus/>
</cp:coreProperties>
</file>