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m0026-smb1\健康福祉部\健康福祉部（本庁）\各課専用\地域福祉推進課\介護・地域福祉課\②福祉人材担当\46介護ロボット・ＩＣＴ導入\★介護ロボット等導入支援事業補助金（R1～）\要綱・様式等\（R4）HP掲載（添付）\"/>
    </mc:Choice>
  </mc:AlternateContent>
  <xr:revisionPtr revIDLastSave="0" documentId="13_ncr:1_{1D429A4F-A3A0-4130-8110-A2812AB965B5}" xr6:coauthVersionLast="36" xr6:coauthVersionMax="36" xr10:uidLastSave="{00000000-0000-0000-0000-000000000000}"/>
  <bookViews>
    <workbookView xWindow="0" yWindow="0" windowWidth="15468" windowHeight="7404" tabRatio="601" xr2:uid="{B65E2F49-AAB0-4729-A3C9-320315563EF0}"/>
  </bookViews>
  <sheets>
    <sheet name="別紙１ " sheetId="29" r:id="rId1"/>
    <sheet name="別紙2" sheetId="34" r:id="rId2"/>
  </sheets>
  <definedNames>
    <definedName name="_xlnm.Print_Area" localSheetId="0">'別紙１ '!$A$1:$AJ$78</definedName>
    <definedName name="_xlnm.Print_Area" localSheetId="1">別紙2!$A$1:$AV$32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6" i="34" l="1"/>
  <c r="AK26" i="34" s="1"/>
  <c r="X25" i="34"/>
  <c r="X24" i="34"/>
  <c r="X17" i="34"/>
  <c r="X16" i="34"/>
  <c r="X18" i="34" s="1"/>
  <c r="AK18" i="34" s="1"/>
  <c r="O9" i="34"/>
  <c r="Z9" i="34" s="1"/>
  <c r="AL9" i="34" s="1"/>
  <c r="O8" i="34"/>
  <c r="Z8" i="34" s="1"/>
  <c r="AL8" i="34" s="1"/>
  <c r="AL1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M6" authorId="0" shapeId="0" xr:uid="{2B1BABC1-1243-406F-9281-BDBB695DC545}">
      <text>
        <r>
          <rPr>
            <b/>
            <sz val="9"/>
            <color indexed="81"/>
            <rFont val="MS P ゴシック"/>
            <family val="3"/>
            <charset val="128"/>
          </rPr>
          <t>介護従事者数に小数点以下が発生する場合は四捨五入し、整数値を入力してください。
例）11.4人→11人</t>
        </r>
      </text>
    </comment>
    <comment ref="B29" authorId="0" shapeId="0" xr:uid="{C7A70B2F-FF5D-4668-93CB-E5CF4BFCAEC6}">
      <text>
        <r>
          <rPr>
            <b/>
            <sz val="9"/>
            <color indexed="81"/>
            <rFont val="MS P ゴシック"/>
            <family val="3"/>
            <charset val="128"/>
          </rPr>
          <t xml:space="preserve">ICT機器等導入事業を申請される際に記入してください。
</t>
        </r>
        <r>
          <rPr>
            <sz val="9"/>
            <color indexed="81"/>
            <rFont val="MS P ゴシック"/>
            <family val="3"/>
            <charset val="128"/>
          </rPr>
          <t>※介護ロボット導入事業・介護ロボット通信機器等導入事業では記入の必要はございません</t>
        </r>
        <r>
          <rPr>
            <b/>
            <sz val="9"/>
            <color indexed="81"/>
            <rFont val="MS P ゴシック"/>
            <family val="3"/>
            <charset val="128"/>
          </rPr>
          <t>。</t>
        </r>
      </text>
    </comment>
    <comment ref="B34" authorId="0" shapeId="0" xr:uid="{3782743E-191C-42DD-AD50-A5B9CCF1F8E5}">
      <text>
        <r>
          <rPr>
            <b/>
            <sz val="9"/>
            <color indexed="81"/>
            <rFont val="MS P ゴシック"/>
            <family val="3"/>
            <charset val="128"/>
          </rPr>
          <t xml:space="preserve">以下の点に留意し、記載してください。
※介護ロボット導入事業・介護ロボット通信機器等導入事業にて補助率「4分の3」にて申請される際に記入してください。
</t>
        </r>
        <r>
          <rPr>
            <sz val="9"/>
            <color indexed="81"/>
            <rFont val="MS P ゴシック"/>
            <family val="3"/>
            <charset val="128"/>
          </rPr>
          <t>ICT機器等導入事業では記入の必要はございません。</t>
        </r>
        <r>
          <rPr>
            <b/>
            <sz val="9"/>
            <color indexed="81"/>
            <rFont val="MS P ゴシック"/>
            <family val="3"/>
            <charset val="128"/>
          </rPr>
          <t xml:space="preserve">
・従前の介護職員等の人員体制
・介護ロボット等の導入後に見込む介護職員等の人員体制
・利用者のケアの質や、休憩時間の確保等の職員の負担軽減に資する具体的な取組</t>
        </r>
      </text>
    </comment>
    <comment ref="B39" authorId="0" shapeId="0" xr:uid="{FB86AC19-E1C6-48F7-A02F-A3078FF1565E}">
      <text>
        <r>
          <rPr>
            <b/>
            <sz val="9"/>
            <color indexed="81"/>
            <rFont val="MS P ゴシック"/>
            <family val="3"/>
            <charset val="128"/>
          </rPr>
          <t xml:space="preserve">ICT機器等導入事業を申請される際に記入してください。
</t>
        </r>
        <r>
          <rPr>
            <sz val="9"/>
            <color indexed="81"/>
            <rFont val="MS P ゴシック"/>
            <family val="3"/>
            <charset val="128"/>
          </rPr>
          <t>※介護ロボット導入事業・介護ロボット通信機器等導入事業では記入の必要はございません。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E2" authorId="0" shapeId="0" xr:uid="{5C5D404D-1AF7-4380-8F70-7B356B8E1246}">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O8" authorId="0" shapeId="0" xr:uid="{4FEC788A-F398-4700-90F8-6108A47108F6}">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U8" authorId="0" shapeId="0" xr:uid="{92976DFC-7C0D-4636-BD16-FDBF31703C2F}">
      <text>
        <r>
          <rPr>
            <sz val="9"/>
            <color indexed="81"/>
            <rFont val="MS P ゴシック"/>
            <family val="3"/>
            <charset val="128"/>
          </rPr>
          <t xml:space="preserve">移乗支援機器・入浴支援機器：1,000,000円
それ以外の機器：300,000円
</t>
        </r>
      </text>
    </comment>
    <comment ref="X16" authorId="0" shapeId="0" xr:uid="{5EA058FD-B722-4AB0-8573-42E73FD0387E}">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X24" authorId="0" shapeId="0" xr:uid="{9C60446B-5B25-4679-9A4D-5D663FCF3ADF}">
      <text>
        <r>
          <rPr>
            <b/>
            <sz val="9"/>
            <color indexed="81"/>
            <rFont val="MS P ゴシック"/>
            <family val="3"/>
            <charset val="128"/>
          </rPr>
          <t>3/4補助率を適用する場合、セル内の計算式を</t>
        </r>
        <r>
          <rPr>
            <b/>
            <u/>
            <sz val="9"/>
            <color indexed="81"/>
            <rFont val="MS P ゴシック"/>
            <family val="3"/>
            <charset val="128"/>
          </rPr>
          <t>0.5から0.75へ変更</t>
        </r>
        <r>
          <rPr>
            <b/>
            <sz val="9"/>
            <color indexed="81"/>
            <rFont val="MS P ゴシック"/>
            <family val="3"/>
            <charset val="128"/>
          </rPr>
          <t>してください。</t>
        </r>
      </text>
    </comment>
    <comment ref="AE26" authorId="0" shapeId="0" xr:uid="{C31766A4-F1A8-4291-82A4-2E01880E32CF}">
      <text>
        <r>
          <rPr>
            <sz val="9"/>
            <color indexed="81"/>
            <rFont val="MS P ゴシック"/>
            <family val="3"/>
            <charset val="128"/>
          </rPr>
          <t>介護従事者数に応じ、以下のとおり</t>
        </r>
        <r>
          <rPr>
            <b/>
            <sz val="9"/>
            <color indexed="81"/>
            <rFont val="MS P ゴシック"/>
            <family val="3"/>
            <charset val="128"/>
          </rPr>
          <t xml:space="preserve">
（１）1人以上10人以下：1,000,000円
（２）11人以上20人以下：1,600,000円
（３）21人以上30人以下：2,000,000円
（４）31人以上：2,600,000円
　</t>
        </r>
        <r>
          <rPr>
            <sz val="9"/>
            <color indexed="81"/>
            <rFont val="MS P ゴシック"/>
            <family val="3"/>
            <charset val="128"/>
          </rPr>
          <t>※過去に交付実績がある事業所は、
　　上記（1）～(4)の額と交付済み額の差額を記載してください。</t>
        </r>
      </text>
    </comment>
  </commentList>
</comments>
</file>

<file path=xl/sharedStrings.xml><?xml version="1.0" encoding="utf-8"?>
<sst xmlns="http://schemas.openxmlformats.org/spreadsheetml/2006/main" count="118" uniqueCount="86">
  <si>
    <t>注</t>
    <rPh sb="0" eb="1">
      <t>チュウ</t>
    </rPh>
    <phoneticPr fontId="1"/>
  </si>
  <si>
    <t>介護ロボット等導入計画</t>
  </si>
  <si>
    <t>事業所名</t>
    <rPh sb="0" eb="3">
      <t>ジギョウショ</t>
    </rPh>
    <rPh sb="3" eb="4">
      <t>メイ</t>
    </rPh>
    <phoneticPr fontId="1"/>
  </si>
  <si>
    <t>介護ロボット等を導入する介護サービス事業所の住所、定員（定員がない場合は、前年度の１日当たりの平均利用者数）及び介護従事者数</t>
  </si>
  <si>
    <t>(2) 介護ロボット等を導入して達成する目標及び期待する効果</t>
    <phoneticPr fontId="1"/>
  </si>
  <si>
    <t>１年目</t>
  </si>
  <si>
    <t>２年目</t>
    <phoneticPr fontId="1"/>
  </si>
  <si>
    <t>３年目</t>
    <phoneticPr fontId="1"/>
  </si>
  <si>
    <t>注</t>
    <phoneticPr fontId="1"/>
  </si>
  <si>
    <t>）</t>
    <phoneticPr fontId="1"/>
  </si>
  <si>
    <t>（　</t>
    <phoneticPr fontId="1"/>
  </si>
  <si>
    <t>(1) 介護ロボット等を導入して解決したい課題</t>
    <phoneticPr fontId="1"/>
  </si>
  <si>
    <t>別紙２</t>
    <rPh sb="0" eb="2">
      <t>ベッシ</t>
    </rPh>
    <phoneticPr fontId="1"/>
  </si>
  <si>
    <t>介護ロボット導入事業</t>
    <rPh sb="0" eb="2">
      <t>カイゴ</t>
    </rPh>
    <rPh sb="6" eb="8">
      <t>ドウニュウ</t>
    </rPh>
    <rPh sb="8" eb="10">
      <t>ジギョウ</t>
    </rPh>
    <phoneticPr fontId="1"/>
  </si>
  <si>
    <t>介護ロボットの名称</t>
    <rPh sb="0" eb="2">
      <t>カイゴ</t>
    </rPh>
    <rPh sb="7" eb="9">
      <t>メイショウ</t>
    </rPh>
    <phoneticPr fontId="1"/>
  </si>
  <si>
    <t>１台当たりの対象経費</t>
    <rPh sb="1" eb="2">
      <t>ダイ</t>
    </rPh>
    <rPh sb="2" eb="3">
      <t>ア</t>
    </rPh>
    <rPh sb="6" eb="8">
      <t>タイショウ</t>
    </rPh>
    <rPh sb="8" eb="10">
      <t>ケイヒ</t>
    </rPh>
    <phoneticPr fontId="1"/>
  </si>
  <si>
    <t>１台当たりの
対象経費</t>
    <rPh sb="1" eb="2">
      <t>ダイ</t>
    </rPh>
    <rPh sb="2" eb="3">
      <t>ア</t>
    </rPh>
    <rPh sb="7" eb="9">
      <t>タイショウ</t>
    </rPh>
    <rPh sb="9" eb="11">
      <t>ケイヒ</t>
    </rPh>
    <phoneticPr fontId="1"/>
  </si>
  <si>
    <t>補助限度額</t>
    <rPh sb="0" eb="2">
      <t>ホジョ</t>
    </rPh>
    <rPh sb="2" eb="5">
      <t>ゲンドガク</t>
    </rPh>
    <phoneticPr fontId="1"/>
  </si>
  <si>
    <t>台数</t>
    <rPh sb="0" eb="2">
      <t>ダイスウ</t>
    </rPh>
    <phoneticPr fontId="1"/>
  </si>
  <si>
    <t>（B）×1/2又は（B）×3/4</t>
    <rPh sb="7" eb="8">
      <t>マタ</t>
    </rPh>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</si>
  <si>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</si>
  <si>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</si>
  <si>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</si>
  <si>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</si>
  <si>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</si>
  <si>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</si>
  <si>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</si>
  <si>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</si>
  <si>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</si>
  <si>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3" eb="4">
      <t>ケイ</t>
    </rPh>
    <phoneticPr fontId="1"/>
  </si>
  <si>
    <r>
      <t xml:space="preserve">補助所要額
</t>
    </r>
    <r>
      <rPr>
        <sz val="10"/>
        <color theme="1"/>
        <rFont val="ＭＳ 明朝"/>
        <family val="1"/>
        <charset val="128"/>
      </rPr>
      <t>（（E）×（F））</t>
    </r>
    <rPh sb="0" eb="2">
      <t>ホジョ</t>
    </rPh>
    <rPh sb="2" eb="4">
      <t>ショヨウ</t>
    </rPh>
    <rPh sb="4" eb="5">
      <t>ガク</t>
    </rPh>
    <phoneticPr fontId="1"/>
  </si>
  <si>
    <t>介護ロボット通信機器等導入事業</t>
    <rPh sb="0" eb="2">
      <t>カイゴ</t>
    </rPh>
    <rPh sb="6" eb="8">
      <t>ツウシン</t>
    </rPh>
    <rPh sb="8" eb="10">
      <t>キキ</t>
    </rPh>
    <rPh sb="10" eb="11">
      <t>トウ</t>
    </rPh>
    <rPh sb="11" eb="13">
      <t>ドウニュウ</t>
    </rPh>
    <rPh sb="13" eb="15">
      <t>ジギョウ</t>
    </rPh>
    <phoneticPr fontId="1"/>
  </si>
  <si>
    <t>（H）</t>
    <phoneticPr fontId="1"/>
  </si>
  <si>
    <t>（I）</t>
    <phoneticPr fontId="1"/>
  </si>
  <si>
    <t>（J）</t>
    <phoneticPr fontId="1"/>
  </si>
  <si>
    <t>（K）</t>
    <phoneticPr fontId="1"/>
  </si>
  <si>
    <t>（L）</t>
    <phoneticPr fontId="1"/>
  </si>
  <si>
    <t>介護ロボット通信機器等の
名　　　　　　　　　　称</t>
    <rPh sb="0" eb="2">
      <t>カイゴ</t>
    </rPh>
    <rPh sb="6" eb="8">
      <t>ツウシン</t>
    </rPh>
    <rPh sb="8" eb="10">
      <t>キキ</t>
    </rPh>
    <rPh sb="10" eb="11">
      <t>トウ</t>
    </rPh>
    <rPh sb="13" eb="14">
      <t>メイ</t>
    </rPh>
    <rPh sb="24" eb="25">
      <t>ショウ</t>
    </rPh>
    <phoneticPr fontId="1"/>
  </si>
  <si>
    <t>台　　数</t>
    <phoneticPr fontId="1"/>
  </si>
  <si>
    <t>補助対象経費
((I)×(J)×1/2又は
(I)×(J)×3/4）)</t>
    <rPh sb="0" eb="2">
      <t>ホジョ</t>
    </rPh>
    <rPh sb="2" eb="4">
      <t>タイショウ</t>
    </rPh>
    <rPh sb="4" eb="6">
      <t>ケイヒ</t>
    </rPh>
    <phoneticPr fontId="1"/>
  </si>
  <si>
    <t>補助所要額
((K)の合計又は
(L)の低い額)</t>
    <phoneticPr fontId="1"/>
  </si>
  <si>
    <t>（M）</t>
    <phoneticPr fontId="1"/>
  </si>
  <si>
    <t>合　計</t>
    <rPh sb="0" eb="1">
      <t>ゴウ</t>
    </rPh>
    <rPh sb="2" eb="3">
      <t>ケイ</t>
    </rPh>
    <phoneticPr fontId="1"/>
  </si>
  <si>
    <t>ＩＣＴ機器等導入事業</t>
    <phoneticPr fontId="1"/>
  </si>
  <si>
    <t>１台又は１回
当たりの対象経費</t>
    <phoneticPr fontId="1"/>
  </si>
  <si>
    <t>台数又は
回数</t>
    <phoneticPr fontId="1"/>
  </si>
  <si>
    <t>(N)</t>
    <phoneticPr fontId="1"/>
  </si>
  <si>
    <t>(O)</t>
    <phoneticPr fontId="1"/>
  </si>
  <si>
    <t>(P)</t>
    <phoneticPr fontId="1"/>
  </si>
  <si>
    <t>(Q)</t>
    <phoneticPr fontId="1"/>
  </si>
  <si>
    <t>(O)×(P)×1/2
又は(O)×(P)×3/4</t>
    <phoneticPr fontId="1"/>
  </si>
  <si>
    <t>(S)</t>
    <phoneticPr fontId="1"/>
  </si>
  <si>
    <t>（R）</t>
    <phoneticPr fontId="1"/>
  </si>
  <si>
    <t>補　助　所　要　額
((Q)の合計又は
(R)の低い額)</t>
    <phoneticPr fontId="1"/>
  </si>
  <si>
    <t>(B)欄、(I)欄及び(O)欄は、京都府介護ロボット等導入支援事業補助金交付要綱別表に規定する補助対象経費の額を記載してください。</t>
    <phoneticPr fontId="1"/>
  </si>
  <si>
    <t>(C)欄、(K)欄及び(Q)欄は、補助対象事業ごとに京都府介護ロボット等導入支援事業補助金交付要綱別表に規定する補助率を用いて算出した額を記載してください。</t>
    <phoneticPr fontId="1"/>
  </si>
  <si>
    <t>介護ロボット等又はＩＣＴ機器等の導入に係る研修１種類につき、１行ごとに記載し、行が足りない場合は適宜追加してください。</t>
  </si>
  <si>
    <t>(D)欄及び(R)欄は、京都府介護ロボット等導入支援事業補助金交付要綱別表に規定する補助限度額を記載してください。</t>
    <phoneticPr fontId="1"/>
  </si>
  <si>
    <t>複数の介護サービス事業所で申請する場合には、介護サービス事業所ごとに別葉としてください。</t>
  </si>
  <si>
    <t>所要額調書</t>
    <phoneticPr fontId="1"/>
  </si>
  <si>
    <t>1台当たりの補助基本額（(C)又は(D)の低い額）</t>
    <rPh sb="1" eb="2">
      <t>ダイ</t>
    </rPh>
    <rPh sb="2" eb="3">
      <t>ア</t>
    </rPh>
    <rPh sb="6" eb="8">
      <t>ホジョ</t>
    </rPh>
    <rPh sb="8" eb="11">
      <t>キホンガク</t>
    </rPh>
    <phoneticPr fontId="1"/>
  </si>
  <si>
    <t>　複数の介護サービス事業所で申請する場合は、事業所ごとに別葉で作成してください。</t>
    <phoneticPr fontId="1"/>
  </si>
  <si>
    <t>　ＩＣＴ機器等を導入する法人は、(2)欄の２年目欄及び３年目欄の記載は、不要です。</t>
    <phoneticPr fontId="1"/>
  </si>
  <si>
    <t>　介護従事者数については、申請時点における人数（介護保険法に基づく指定居宅サービスの事業の人員等の基準等に関する条例施行規則（平成24年京都府規則第42号）第２条第１項に規定する常勤換算方法に基づいて計算した人数とし、小数点未満の端数があるときは、小数点以下第１位を四捨五入するものとする。）としてください。ただし、介護サービスの提供を受ける者の自宅で行う介護サービスについては、実際に雇用する介護従事者数としてください。</t>
    <phoneticPr fontId="1"/>
  </si>
  <si>
    <t>　(1)欄は、該当する□にチェックをしてください。</t>
    <phoneticPr fontId="1"/>
  </si>
  <si>
    <t>　(2)欄は、介護又は業務に要する時間の短縮、負担の軽減効果、介護従事者や利用者の満足度等具体的な評価指標に基づき、導入後３年が経過するまでの目標及び効果を記載してください。</t>
    <phoneticPr fontId="1"/>
  </si>
  <si>
    <t>　(3)欄は、介護ロボット等の設置場所及び使用方法の周知等並びに業務遂行に係る手順の変更について工夫したこと等を記載してください。</t>
    <phoneticPr fontId="1"/>
  </si>
  <si>
    <t>　(4)欄は、ＩＣＴ機器等を導入する場合に記載してください。</t>
    <rPh sb="10" eb="12">
      <t>キキ</t>
    </rPh>
    <rPh sb="12" eb="13">
      <t>トウ</t>
    </rPh>
    <rPh sb="14" eb="16">
      <t>ドウニュウ</t>
    </rPh>
    <rPh sb="18" eb="20">
      <t>バアイ</t>
    </rPh>
    <rPh sb="21" eb="23">
      <t>キサイ</t>
    </rPh>
    <phoneticPr fontId="1"/>
  </si>
  <si>
    <t>　(5)欄は、京都府介護ロボット等導入支援事業補助金交付要綱別表の１の項及び２の項補助率の欄の(1)に規定する補助率で申請する場合に記載してください。</t>
    <phoneticPr fontId="1"/>
  </si>
  <si>
    <t>　(6)欄は、京都府介護ロボット等導入支援事業補助金交付要綱別表の３の項補助率の欄の(1)に規定する補助率で申請する場合に記載してください。</t>
    <phoneticPr fontId="1"/>
  </si>
  <si>
    <t>ＩＣＴ機器等又はＩＣＴ機器等の導入に係る研修の名称等</t>
    <rPh sb="25" eb="26">
      <t>トウ</t>
    </rPh>
    <phoneticPr fontId="1"/>
  </si>
  <si>
    <t>　介護従業者の身体的な負担の軽減</t>
    <phoneticPr fontId="1"/>
  </si>
  <si>
    <t>　業務の効率化</t>
    <phoneticPr fontId="1"/>
  </si>
  <si>
    <t>　その他</t>
    <rPh sb="3" eb="4">
      <t>ホカ</t>
    </rPh>
    <phoneticPr fontId="1"/>
  </si>
  <si>
    <t>導入する介護ロボット等を購入する時期又は賃借する期間</t>
    <rPh sb="12" eb="14">
      <t>コウニュウ</t>
    </rPh>
    <rPh sb="16" eb="18">
      <t>ジキ</t>
    </rPh>
    <rPh sb="18" eb="19">
      <t>マタ</t>
    </rPh>
    <rPh sb="20" eb="22">
      <t>チンシャク</t>
    </rPh>
    <rPh sb="24" eb="26">
      <t>キカン</t>
    </rPh>
    <phoneticPr fontId="1"/>
  </si>
  <si>
    <t>別紙１</t>
    <rPh sb="0" eb="2">
      <t>ベッシ</t>
    </rPh>
    <phoneticPr fontId="4"/>
  </si>
  <si>
    <t>導入する介護ロボット等の名称及び台数</t>
    <phoneticPr fontId="1"/>
  </si>
  <si>
    <t>(5)　京都府介護ロボット等導入支援事業補助金交付要綱別表の１の項及び２の項補助率の欄の(1)に規定する機器及び介護ソフトを活用して効率化を見込む介護従事者の人員の体制並びに介護サービスの質の維持及び向上又は介護従事者の休憩時間の確保の取組</t>
    <phoneticPr fontId="1"/>
  </si>
  <si>
    <t>(3)　介護ロボット等の導入に当たっての工夫等</t>
    <phoneticPr fontId="1"/>
  </si>
  <si>
    <t xml:space="preserve">(4)　科学的介護情報システムの活用の状況及びセキュリティ対策自己宣言制度の取組の状況
</t>
    <rPh sb="4" eb="7">
      <t>カガクテキ</t>
    </rPh>
    <rPh sb="7" eb="9">
      <t>カイゴ</t>
    </rPh>
    <rPh sb="9" eb="11">
      <t>ジョウホウ</t>
    </rPh>
    <rPh sb="16" eb="18">
      <t>カツヨウ</t>
    </rPh>
    <rPh sb="19" eb="21">
      <t>ジョウキョウ</t>
    </rPh>
    <rPh sb="21" eb="22">
      <t>オヨ</t>
    </rPh>
    <rPh sb="29" eb="31">
      <t>タイサク</t>
    </rPh>
    <rPh sb="31" eb="33">
      <t>ジコ</t>
    </rPh>
    <rPh sb="33" eb="35">
      <t>センゲン</t>
    </rPh>
    <rPh sb="35" eb="37">
      <t>セイド</t>
    </rPh>
    <rPh sb="38" eb="39">
      <t>ト</t>
    </rPh>
    <rPh sb="40" eb="42">
      <t>ジョウキョウ</t>
    </rPh>
    <phoneticPr fontId="1"/>
  </si>
  <si>
    <t>(6)　科学的介護情報システムの利用に係る申請状況、介護サービス事業者間での介護ソフトを活用したデータの連携の状況又はICT機器等を活用し、運営する介護サービスに関する書類の量を半減する取組の状況</t>
    <phoneticPr fontId="1"/>
  </si>
  <si>
    <t>☑</t>
    <phoneticPr fontId="1"/>
  </si>
  <si>
    <t>□</t>
  </si>
  <si>
    <t>□</t>
    <phoneticPr fontId="1"/>
  </si>
  <si>
    <t>←　ＩＣＴ機器等を申請する場合は２・３年目の記載不要</t>
    <rPh sb="5" eb="7">
      <t>キキ</t>
    </rPh>
    <rPh sb="7" eb="8">
      <t>トウ</t>
    </rPh>
    <rPh sb="9" eb="11">
      <t>シンセイ</t>
    </rPh>
    <rPh sb="13" eb="15">
      <t>バアイ</t>
    </rPh>
    <rPh sb="19" eb="21">
      <t>ネンメ</t>
    </rPh>
    <rPh sb="22" eb="24">
      <t>キサイ</t>
    </rPh>
    <rPh sb="24" eb="26">
      <t>フヨウ</t>
    </rPh>
    <phoneticPr fontId="1"/>
  </si>
  <si>
    <t>←　現状及び機器等の導入により効率化される内容を記載してください</t>
    <rPh sb="2" eb="4">
      <t>ゲンジョウ</t>
    </rPh>
    <rPh sb="4" eb="5">
      <t>オヨ</t>
    </rPh>
    <rPh sb="6" eb="8">
      <t>キキ</t>
    </rPh>
    <rPh sb="8" eb="9">
      <t>トウ</t>
    </rPh>
    <rPh sb="10" eb="12">
      <t>ドウニュウ</t>
    </rPh>
    <rPh sb="15" eb="18">
      <t>コウリツカ</t>
    </rPh>
    <rPh sb="21" eb="23">
      <t>ナイヨウ</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</si>
</sst>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2"/>
      <charset val="128"/>
    </font>
    <font>
      <sz val="11"/>
      <color rgb="FF00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1"/>
      <color theme="1"/>
      <name val="Segoe UI Symbol"/>
      <family val="2"/>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3" fillId="0" borderId="0" xfId="0" applyFont="1" applyFill="1" applyBorder="1" applyAlignment="1">
      <alignment vertical="center" wrapText="1" shrinkToFit="1"/>
    </xf>
    <xf numFmtId="0" fontId="2" fillId="0" borderId="0" xfId="0" applyFont="1" applyFill="1">
      <alignment vertical="center"/>
    </xf>
    <xf numFmtId="0" fontId="2" fillId="0" borderId="0" xfId="0" applyFont="1" applyFill="1" applyBorder="1" applyAlignment="1">
      <alignment horizontal="center" vertical="center"/>
    </xf>
    <xf numFmtId="0" fontId="8"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vertical="center"/>
    </xf>
    <xf numFmtId="0" fontId="2" fillId="0" borderId="0" xfId="0" applyFont="1" applyBorder="1">
      <alignment vertical="center"/>
    </xf>
    <xf numFmtId="0" fontId="2" fillId="0" borderId="0" xfId="0" applyFont="1" applyFill="1" applyBorder="1">
      <alignment vertical="center"/>
    </xf>
    <xf numFmtId="0" fontId="14" fillId="0" borderId="0" xfId="0" applyFont="1">
      <alignment vertical="center"/>
    </xf>
    <xf numFmtId="38" fontId="3" fillId="0" borderId="0" xfId="1" applyFont="1">
      <alignment vertical="center"/>
    </xf>
    <xf numFmtId="38" fontId="2" fillId="0" borderId="0" xfId="1" applyFont="1">
      <alignment vertical="center"/>
    </xf>
    <xf numFmtId="38" fontId="3" fillId="0" borderId="0" xfId="1" applyFont="1" applyFill="1" applyBorder="1" applyAlignment="1">
      <alignment vertical="center" wrapText="1" shrinkToFit="1"/>
    </xf>
    <xf numFmtId="38" fontId="2" fillId="0" borderId="0" xfId="1" applyFont="1" applyAlignment="1">
      <alignment vertical="center"/>
    </xf>
    <xf numFmtId="38" fontId="2" fillId="0" borderId="0" xfId="1" applyFont="1" applyFill="1">
      <alignment vertical="center"/>
    </xf>
    <xf numFmtId="38" fontId="3" fillId="0" borderId="0" xfId="1" applyFont="1" applyFill="1" applyBorder="1" applyAlignment="1">
      <alignment vertical="distributed" shrinkToFit="1"/>
    </xf>
    <xf numFmtId="38" fontId="2" fillId="0" borderId="12" xfId="1" applyFont="1" applyBorder="1">
      <alignment vertical="center"/>
    </xf>
    <xf numFmtId="38" fontId="2" fillId="0" borderId="12" xfId="1" applyFont="1" applyBorder="1" applyAlignment="1">
      <alignment vertical="center" wrapText="1"/>
    </xf>
    <xf numFmtId="38" fontId="2" fillId="0" borderId="0" xfId="1" applyFont="1" applyFill="1" applyBorder="1" applyAlignment="1">
      <alignment vertical="center" wrapText="1"/>
    </xf>
    <xf numFmtId="38" fontId="2" fillId="0" borderId="0" xfId="1" applyFont="1" applyFill="1" applyBorder="1" applyAlignment="1">
      <alignment horizontal="right" vertical="center"/>
    </xf>
    <xf numFmtId="38" fontId="2" fillId="0" borderId="0" xfId="1" applyFont="1" applyBorder="1" applyAlignment="1">
      <alignment vertical="center" wrapText="1"/>
    </xf>
    <xf numFmtId="38" fontId="2" fillId="0" borderId="0" xfId="1" applyFont="1" applyFill="1" applyBorder="1" applyAlignment="1">
      <alignment horizontal="center" vertical="center"/>
    </xf>
    <xf numFmtId="38" fontId="2" fillId="0" borderId="12" xfId="1" applyFont="1" applyBorder="1" applyAlignment="1">
      <alignment horizontal="right" vertical="center"/>
    </xf>
    <xf numFmtId="38" fontId="2" fillId="0" borderId="12" xfId="1" applyFont="1" applyBorder="1" applyAlignment="1">
      <alignment horizontal="right" vertical="center" wrapText="1"/>
    </xf>
    <xf numFmtId="38" fontId="3" fillId="0" borderId="0" xfId="1" applyFont="1" applyAlignment="1">
      <alignment horizontal="left" vertical="center"/>
    </xf>
    <xf numFmtId="38" fontId="2" fillId="0" borderId="0" xfId="1" applyFont="1" applyFill="1" applyBorder="1" applyAlignment="1">
      <alignment horizontal="left" vertical="center"/>
    </xf>
    <xf numFmtId="38" fontId="2" fillId="0" borderId="0" xfId="1" applyFont="1" applyAlignment="1">
      <alignment horizontal="left" vertical="center"/>
    </xf>
    <xf numFmtId="38" fontId="2" fillId="0" borderId="0" xfId="1" applyFont="1" applyFill="1" applyBorder="1" applyAlignment="1">
      <alignment horizontal="center" vertical="center" wrapText="1"/>
    </xf>
    <xf numFmtId="38" fontId="8" fillId="0" borderId="0" xfId="1" applyFont="1" applyAlignment="1">
      <alignment horizontal="left" vertical="center"/>
    </xf>
    <xf numFmtId="0" fontId="9" fillId="0" borderId="0" xfId="0" applyFont="1" applyAlignment="1">
      <alignment vertical="center"/>
    </xf>
    <xf numFmtId="0" fontId="9" fillId="0" borderId="0" xfId="0" applyFo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38" fontId="3" fillId="0" borderId="0" xfId="1" applyFont="1" applyBorder="1" applyAlignment="1">
      <alignment vertical="distributed"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21"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distributed" vertical="distributed" shrinkToFit="1"/>
    </xf>
    <xf numFmtId="0" fontId="3" fillId="2" borderId="8" xfId="0" applyFont="1" applyFill="1" applyBorder="1" applyAlignment="1">
      <alignment horizontal="left" vertical="center" wrapText="1" shrinkToFit="1"/>
    </xf>
    <xf numFmtId="0" fontId="2" fillId="0" borderId="0" xfId="0" applyFont="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38" fontId="8" fillId="0" borderId="0" xfId="1" applyFont="1" applyAlignment="1">
      <alignment horizontal="lef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2" xfId="1" applyFont="1" applyFill="1" applyBorder="1" applyAlignment="1">
      <alignment horizontal="right" vertical="center"/>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2" borderId="10" xfId="1" applyFont="1" applyFill="1" applyBorder="1" applyAlignment="1">
      <alignment horizontal="left" vertical="center" wrapText="1"/>
    </xf>
    <xf numFmtId="38" fontId="2" fillId="2" borderId="11" xfId="1" applyFont="1" applyFill="1" applyBorder="1" applyAlignment="1">
      <alignment horizontal="left" vertical="center" wrapText="1"/>
    </xf>
    <xf numFmtId="38" fontId="2" fillId="2" borderId="12" xfId="1" applyFont="1" applyFill="1" applyBorder="1" applyAlignment="1">
      <alignment horizontal="left" vertical="center" wrapText="1"/>
    </xf>
    <xf numFmtId="38" fontId="2" fillId="2" borderId="10"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1" xfId="1" applyFont="1" applyFill="1" applyBorder="1" applyAlignment="1">
      <alignment horizontal="right" vertical="center" wrapText="1"/>
    </xf>
    <xf numFmtId="38" fontId="2" fillId="0" borderId="14" xfId="1" applyFont="1" applyFill="1" applyBorder="1" applyAlignment="1">
      <alignment horizontal="right" vertical="center" wrapText="1"/>
    </xf>
    <xf numFmtId="38" fontId="2" fillId="0" borderId="15" xfId="1" applyFont="1" applyFill="1" applyBorder="1" applyAlignment="1">
      <alignment horizontal="right" vertical="center" wrapText="1"/>
    </xf>
    <xf numFmtId="38" fontId="2" fillId="0" borderId="16" xfId="1" applyFont="1" applyFill="1" applyBorder="1" applyAlignment="1">
      <alignment horizontal="right" vertical="center" wrapText="1"/>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16" xfId="1" applyFont="1" applyFill="1" applyBorder="1" applyAlignment="1">
      <alignment horizontal="right" vertical="center"/>
    </xf>
    <xf numFmtId="38" fontId="2" fillId="2" borderId="13" xfId="1" applyFont="1" applyFill="1" applyBorder="1" applyAlignment="1">
      <alignment horizontal="right" vertical="center" wrapText="1"/>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0" xfId="1" applyFont="1" applyBorder="1" applyAlignment="1">
      <alignment horizontal="center" vertical="center"/>
    </xf>
    <xf numFmtId="38" fontId="2" fillId="0" borderId="6"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7" xfId="1" applyFont="1" applyBorder="1" applyAlignment="1">
      <alignment horizontal="right" vertical="top"/>
    </xf>
    <xf numFmtId="38" fontId="2" fillId="0" borderId="8" xfId="1" applyFont="1" applyBorder="1" applyAlignment="1">
      <alignment horizontal="right" vertical="top"/>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7" xfId="1" applyFont="1" applyFill="1" applyBorder="1" applyAlignment="1">
      <alignment horizontal="right" vertical="center" wrapText="1"/>
    </xf>
    <xf numFmtId="38" fontId="2" fillId="0" borderId="8" xfId="1" applyFont="1" applyFill="1" applyBorder="1" applyAlignment="1">
      <alignment horizontal="right" vertical="center" wrapText="1"/>
    </xf>
    <xf numFmtId="38" fontId="2" fillId="0" borderId="9" xfId="1" applyFont="1" applyFill="1" applyBorder="1" applyAlignment="1">
      <alignment horizontal="right" vertical="center" wrapText="1"/>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9" xfId="1" applyFont="1" applyFill="1" applyBorder="1" applyAlignment="1">
      <alignment horizontal="right" vertical="center"/>
    </xf>
    <xf numFmtId="38" fontId="6" fillId="0" borderId="2" xfId="1" applyFont="1" applyBorder="1" applyAlignment="1">
      <alignment horizontal="center" vertical="center" wrapText="1"/>
    </xf>
    <xf numFmtId="38" fontId="6" fillId="0" borderId="3"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0" xfId="1" applyFont="1" applyBorder="1" applyAlignment="1">
      <alignment horizontal="center" vertical="center" wrapText="1"/>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2"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2" fillId="0" borderId="0" xfId="1" applyFont="1" applyAlignment="1">
      <alignment horizontal="left" vertical="center"/>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2" fillId="0" borderId="0" xfId="1" applyFont="1" applyAlignment="1">
      <alignment horizontal="center" vertical="center"/>
    </xf>
    <xf numFmtId="38" fontId="3" fillId="0" borderId="8" xfId="1" applyFont="1" applyBorder="1" applyAlignment="1">
      <alignment horizontal="distributed" vertical="distributed" shrinkToFit="1"/>
    </xf>
    <xf numFmtId="38" fontId="3" fillId="2" borderId="8" xfId="1" applyFont="1" applyFill="1" applyBorder="1" applyAlignment="1">
      <alignment horizontal="left" vertical="center" wrapText="1" shrinkToFit="1"/>
    </xf>
    <xf numFmtId="38" fontId="2" fillId="0" borderId="2" xfId="1" applyFont="1" applyBorder="1" applyAlignment="1">
      <alignment horizontal="center" vertical="center"/>
    </xf>
    <xf numFmtId="38" fontId="2" fillId="0" borderId="5" xfId="1" applyFont="1" applyBorder="1" applyAlignment="1">
      <alignment horizontal="center" vertical="center"/>
    </xf>
    <xf numFmtId="38" fontId="2" fillId="0" borderId="4" xfId="1" applyFont="1" applyBorder="1" applyAlignment="1">
      <alignment horizontal="center" vertical="center" wrapText="1"/>
    </xf>
    <xf numFmtId="38" fontId="2" fillId="0" borderId="6" xfId="1" applyFont="1" applyBorder="1" applyAlignment="1">
      <alignment horizontal="center" vertical="center" wrapText="1"/>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5"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6" xfId="1" applyFont="1" applyBorder="1" applyAlignment="1">
      <alignment horizontal="center" vertical="center" wrapText="1"/>
    </xf>
    <xf numFmtId="38" fontId="2" fillId="0" borderId="9" xfId="1" applyFont="1" applyBorder="1" applyAlignment="1">
      <alignment horizontal="right" vertical="top"/>
    </xf>
    <xf numFmtId="38" fontId="2" fillId="0" borderId="9" xfId="1" applyFont="1" applyBorder="1" applyAlignment="1">
      <alignment horizontal="right" vertical="center" wrapText="1"/>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5" xfId="1" applyFont="1" applyBorder="1" applyAlignment="1">
      <alignment horizontal="right" vertical="center" wrapText="1"/>
    </xf>
    <xf numFmtId="38" fontId="2" fillId="0" borderId="0" xfId="1" applyFont="1" applyBorder="1" applyAlignment="1">
      <alignment horizontal="right" vertical="center" wrapText="1"/>
    </xf>
    <xf numFmtId="38" fontId="2" fillId="0" borderId="6" xfId="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4774-BA88-4921-AB36-3DC25B692D55}">
  <dimension ref="A1:BV98"/>
  <sheetViews>
    <sheetView tabSelected="1" view="pageBreakPreview" zoomScaleNormal="100" zoomScaleSheetLayoutView="100" workbookViewId="0">
      <selection activeCell="AL49" sqref="AL49"/>
    </sheetView>
  </sheetViews>
  <sheetFormatPr defaultRowHeight="18"/>
  <cols>
    <col min="1" max="36" width="2.5" style="1" customWidth="1"/>
  </cols>
  <sheetData>
    <row r="1" spans="1:38" ht="18" customHeight="1">
      <c r="A1" s="3" t="s">
        <v>75</v>
      </c>
      <c r="B1" s="3"/>
      <c r="C1" s="3"/>
      <c r="D1" s="3"/>
      <c r="E1" s="3"/>
      <c r="F1" s="3"/>
      <c r="G1" s="3"/>
      <c r="H1" s="3"/>
      <c r="I1" s="3"/>
      <c r="J1" s="3"/>
    </row>
    <row r="2" spans="1:38" ht="18" customHeight="1">
      <c r="B2" s="90" t="s">
        <v>1</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8" ht="12.45" customHeight="1">
      <c r="AJ3" s="2"/>
    </row>
    <row r="4" spans="1:38" ht="18" customHeight="1">
      <c r="S4" s="91" t="s">
        <v>2</v>
      </c>
      <c r="T4" s="91"/>
      <c r="U4" s="91"/>
      <c r="V4" s="91"/>
      <c r="W4" s="92"/>
      <c r="X4" s="92"/>
      <c r="Y4" s="92"/>
      <c r="Z4" s="92"/>
      <c r="AA4" s="92"/>
      <c r="AB4" s="92"/>
      <c r="AC4" s="92"/>
      <c r="AD4" s="92"/>
      <c r="AE4" s="92"/>
      <c r="AF4" s="92"/>
      <c r="AG4" s="92"/>
      <c r="AH4" s="92"/>
      <c r="AI4" s="92"/>
      <c r="AJ4" s="4"/>
    </row>
    <row r="5" spans="1:38" ht="10.050000000000001" customHeight="1"/>
    <row r="6" spans="1:38" ht="18" customHeight="1">
      <c r="B6" s="45" t="s">
        <v>3</v>
      </c>
      <c r="C6" s="46"/>
      <c r="D6" s="46"/>
      <c r="E6" s="46"/>
      <c r="F6" s="46"/>
      <c r="G6" s="46"/>
      <c r="H6" s="46"/>
      <c r="I6" s="46"/>
      <c r="J6" s="46"/>
      <c r="K6" s="46"/>
      <c r="L6" s="47"/>
      <c r="M6" s="60"/>
      <c r="N6" s="61"/>
      <c r="O6" s="61"/>
      <c r="P6" s="61"/>
      <c r="Q6" s="61"/>
      <c r="R6" s="61"/>
      <c r="S6" s="61"/>
      <c r="T6" s="61"/>
      <c r="U6" s="61"/>
      <c r="V6" s="61"/>
      <c r="W6" s="61"/>
      <c r="X6" s="61"/>
      <c r="Y6" s="61"/>
      <c r="Z6" s="61"/>
      <c r="AA6" s="61"/>
      <c r="AB6" s="61"/>
      <c r="AC6" s="61"/>
      <c r="AD6" s="61"/>
      <c r="AE6" s="61"/>
      <c r="AF6" s="61"/>
      <c r="AG6" s="61"/>
      <c r="AH6" s="61"/>
      <c r="AI6" s="62"/>
    </row>
    <row r="7" spans="1:38" ht="18" customHeight="1">
      <c r="B7" s="48"/>
      <c r="C7" s="49"/>
      <c r="D7" s="49"/>
      <c r="E7" s="49"/>
      <c r="F7" s="49"/>
      <c r="G7" s="49"/>
      <c r="H7" s="49"/>
      <c r="I7" s="49"/>
      <c r="J7" s="49"/>
      <c r="K7" s="49"/>
      <c r="L7" s="50"/>
      <c r="M7" s="63"/>
      <c r="N7" s="64"/>
      <c r="O7" s="64"/>
      <c r="P7" s="64"/>
      <c r="Q7" s="64"/>
      <c r="R7" s="64"/>
      <c r="S7" s="64"/>
      <c r="T7" s="64"/>
      <c r="U7" s="64"/>
      <c r="V7" s="64"/>
      <c r="W7" s="64"/>
      <c r="X7" s="64"/>
      <c r="Y7" s="64"/>
      <c r="Z7" s="64"/>
      <c r="AA7" s="64"/>
      <c r="AB7" s="64"/>
      <c r="AC7" s="64"/>
      <c r="AD7" s="64"/>
      <c r="AE7" s="64"/>
      <c r="AF7" s="64"/>
      <c r="AG7" s="64"/>
      <c r="AH7" s="64"/>
      <c r="AI7" s="65"/>
    </row>
    <row r="8" spans="1:38" ht="18" customHeight="1">
      <c r="B8" s="48"/>
      <c r="C8" s="49"/>
      <c r="D8" s="49"/>
      <c r="E8" s="49"/>
      <c r="F8" s="49"/>
      <c r="G8" s="49"/>
      <c r="H8" s="49"/>
      <c r="I8" s="49"/>
      <c r="J8" s="49"/>
      <c r="K8" s="49"/>
      <c r="L8" s="50"/>
      <c r="M8" s="63"/>
      <c r="N8" s="64"/>
      <c r="O8" s="64"/>
      <c r="P8" s="64"/>
      <c r="Q8" s="64"/>
      <c r="R8" s="64"/>
      <c r="S8" s="64"/>
      <c r="T8" s="64"/>
      <c r="U8" s="64"/>
      <c r="V8" s="64"/>
      <c r="W8" s="64"/>
      <c r="X8" s="64"/>
      <c r="Y8" s="64"/>
      <c r="Z8" s="64"/>
      <c r="AA8" s="64"/>
      <c r="AB8" s="64"/>
      <c r="AC8" s="64"/>
      <c r="AD8" s="64"/>
      <c r="AE8" s="64"/>
      <c r="AF8" s="64"/>
      <c r="AG8" s="64"/>
      <c r="AH8" s="64"/>
      <c r="AI8" s="65"/>
    </row>
    <row r="9" spans="1:38" ht="18" customHeight="1">
      <c r="B9" s="51"/>
      <c r="C9" s="52"/>
      <c r="D9" s="52"/>
      <c r="E9" s="52"/>
      <c r="F9" s="52"/>
      <c r="G9" s="52"/>
      <c r="H9" s="52"/>
      <c r="I9" s="52"/>
      <c r="J9" s="52"/>
      <c r="K9" s="52"/>
      <c r="L9" s="53"/>
      <c r="M9" s="66"/>
      <c r="N9" s="67"/>
      <c r="O9" s="67"/>
      <c r="P9" s="67"/>
      <c r="Q9" s="67"/>
      <c r="R9" s="67"/>
      <c r="S9" s="67"/>
      <c r="T9" s="67"/>
      <c r="U9" s="67"/>
      <c r="V9" s="67"/>
      <c r="W9" s="67"/>
      <c r="X9" s="67"/>
      <c r="Y9" s="67"/>
      <c r="Z9" s="67"/>
      <c r="AA9" s="67"/>
      <c r="AB9" s="67"/>
      <c r="AC9" s="67"/>
      <c r="AD9" s="67"/>
      <c r="AE9" s="67"/>
      <c r="AF9" s="67"/>
      <c r="AG9" s="67"/>
      <c r="AH9" s="67"/>
      <c r="AI9" s="68"/>
    </row>
    <row r="10" spans="1:38" ht="18" customHeight="1">
      <c r="B10" s="54" t="s">
        <v>76</v>
      </c>
      <c r="C10" s="55"/>
      <c r="D10" s="55"/>
      <c r="E10" s="55"/>
      <c r="F10" s="55"/>
      <c r="G10" s="55"/>
      <c r="H10" s="55"/>
      <c r="I10" s="55"/>
      <c r="J10" s="55"/>
      <c r="K10" s="55"/>
      <c r="L10" s="56"/>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8" ht="18" customHeight="1">
      <c r="B11" s="57"/>
      <c r="C11" s="58"/>
      <c r="D11" s="58"/>
      <c r="E11" s="58"/>
      <c r="F11" s="58"/>
      <c r="G11" s="58"/>
      <c r="H11" s="58"/>
      <c r="I11" s="58"/>
      <c r="J11" s="58"/>
      <c r="K11" s="58"/>
      <c r="L11" s="59"/>
      <c r="M11" s="69"/>
      <c r="N11" s="69"/>
      <c r="O11" s="69"/>
      <c r="P11" s="69"/>
      <c r="Q11" s="69"/>
      <c r="R11" s="69"/>
      <c r="S11" s="69"/>
      <c r="T11" s="69"/>
      <c r="U11" s="69"/>
      <c r="V11" s="69"/>
      <c r="W11" s="69"/>
      <c r="X11" s="69"/>
      <c r="Y11" s="69"/>
      <c r="Z11" s="69"/>
      <c r="AA11" s="69"/>
      <c r="AB11" s="69"/>
      <c r="AC11" s="69"/>
      <c r="AD11" s="69"/>
      <c r="AE11" s="69"/>
      <c r="AF11" s="69"/>
      <c r="AG11" s="69"/>
      <c r="AH11" s="69"/>
      <c r="AI11" s="69"/>
    </row>
    <row r="12" spans="1:38" ht="18" customHeight="1">
      <c r="B12" s="54" t="s">
        <v>74</v>
      </c>
      <c r="C12" s="55"/>
      <c r="D12" s="55"/>
      <c r="E12" s="55"/>
      <c r="F12" s="55"/>
      <c r="G12" s="55"/>
      <c r="H12" s="55"/>
      <c r="I12" s="55"/>
      <c r="J12" s="55"/>
      <c r="K12" s="55"/>
      <c r="L12" s="56"/>
      <c r="M12" s="61"/>
      <c r="N12" s="61"/>
      <c r="O12" s="61"/>
      <c r="P12" s="61"/>
      <c r="Q12" s="61"/>
      <c r="R12" s="61"/>
      <c r="S12" s="61"/>
      <c r="T12" s="61"/>
      <c r="U12" s="61"/>
      <c r="V12" s="61"/>
      <c r="W12" s="61"/>
      <c r="X12" s="61"/>
      <c r="Y12" s="61"/>
      <c r="Z12" s="61"/>
      <c r="AA12" s="61"/>
      <c r="AB12" s="61"/>
      <c r="AC12" s="61"/>
      <c r="AD12" s="61"/>
      <c r="AE12" s="61"/>
      <c r="AF12" s="61"/>
      <c r="AG12" s="61"/>
      <c r="AH12" s="61"/>
      <c r="AI12" s="62"/>
    </row>
    <row r="13" spans="1:38" ht="18" customHeight="1">
      <c r="B13" s="57"/>
      <c r="C13" s="58"/>
      <c r="D13" s="58"/>
      <c r="E13" s="58"/>
      <c r="F13" s="58"/>
      <c r="G13" s="58"/>
      <c r="H13" s="58"/>
      <c r="I13" s="58"/>
      <c r="J13" s="58"/>
      <c r="K13" s="58"/>
      <c r="L13" s="59"/>
      <c r="M13" s="67"/>
      <c r="N13" s="67"/>
      <c r="O13" s="67"/>
      <c r="P13" s="67"/>
      <c r="Q13" s="67"/>
      <c r="R13" s="67"/>
      <c r="S13" s="67"/>
      <c r="T13" s="67"/>
      <c r="U13" s="67"/>
      <c r="V13" s="67"/>
      <c r="W13" s="67"/>
      <c r="X13" s="67"/>
      <c r="Y13" s="67"/>
      <c r="Z13" s="67"/>
      <c r="AA13" s="67"/>
      <c r="AB13" s="67"/>
      <c r="AC13" s="67"/>
      <c r="AD13" s="67"/>
      <c r="AE13" s="67"/>
      <c r="AF13" s="67"/>
      <c r="AG13" s="67"/>
      <c r="AH13" s="67"/>
      <c r="AI13" s="68"/>
    </row>
    <row r="14" spans="1:38" ht="18" customHeight="1">
      <c r="B14" s="70" t="s">
        <v>11</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2"/>
      <c r="AL14" t="s">
        <v>83</v>
      </c>
    </row>
    <row r="15" spans="1:38" ht="18" customHeight="1">
      <c r="B15" s="42" t="s">
        <v>82</v>
      </c>
      <c r="C15" s="73" t="s">
        <v>71</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4"/>
      <c r="AL15" s="20" t="s">
        <v>81</v>
      </c>
    </row>
    <row r="16" spans="1:38" ht="18" customHeight="1">
      <c r="B16" s="42" t="s">
        <v>82</v>
      </c>
      <c r="C16" s="75" t="s">
        <v>72</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6"/>
    </row>
    <row r="17" spans="1:72" ht="18" customHeight="1">
      <c r="B17" s="43" t="s">
        <v>82</v>
      </c>
      <c r="C17" s="77" t="s">
        <v>73</v>
      </c>
      <c r="D17" s="77"/>
      <c r="E17" s="77"/>
      <c r="F17" s="14"/>
      <c r="G17" s="14" t="s">
        <v>10</v>
      </c>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15" t="s">
        <v>9</v>
      </c>
    </row>
    <row r="18" spans="1:72" s="1" customFormat="1" ht="18" customHeight="1">
      <c r="B18" s="78" t="s">
        <v>4</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80"/>
    </row>
    <row r="19" spans="1:72" s="1" customFormat="1" ht="18" customHeight="1">
      <c r="B19" s="81" t="s">
        <v>5</v>
      </c>
      <c r="C19" s="82"/>
      <c r="D19" s="82"/>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6"/>
      <c r="AK19" s="41" t="s">
        <v>85</v>
      </c>
    </row>
    <row r="20" spans="1:72" s="1" customFormat="1" ht="18" customHeight="1">
      <c r="B20" s="83"/>
      <c r="C20" s="84"/>
      <c r="D20" s="84"/>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8"/>
    </row>
    <row r="21" spans="1:72" s="1" customFormat="1" ht="18" customHeight="1">
      <c r="B21" s="81" t="s">
        <v>6</v>
      </c>
      <c r="C21" s="82"/>
      <c r="D21" s="82"/>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6"/>
      <c r="AK21" s="40" t="s">
        <v>84</v>
      </c>
    </row>
    <row r="22" spans="1:72" s="1" customFormat="1" ht="18" customHeight="1">
      <c r="B22" s="83"/>
      <c r="C22" s="84"/>
      <c r="D22" s="84"/>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8"/>
      <c r="AK22" s="2"/>
    </row>
    <row r="23" spans="1:72" s="1" customFormat="1" ht="18" customHeight="1">
      <c r="B23" s="81" t="s">
        <v>7</v>
      </c>
      <c r="C23" s="82"/>
      <c r="D23" s="82"/>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5"/>
      <c r="AK23" s="2"/>
    </row>
    <row r="24" spans="1:72" s="1" customFormat="1" ht="18" customHeight="1">
      <c r="B24" s="89"/>
      <c r="C24" s="77"/>
      <c r="D24" s="7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8"/>
      <c r="AK24" s="2"/>
    </row>
    <row r="25" spans="1:72" s="1" customFormat="1" ht="18" customHeight="1">
      <c r="B25" s="70" t="s">
        <v>78</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2"/>
    </row>
    <row r="26" spans="1:72" s="1" customFormat="1" ht="18" customHeight="1">
      <c r="B26" s="63"/>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5"/>
    </row>
    <row r="27" spans="1:72" s="1" customFormat="1" ht="18" customHeight="1">
      <c r="B27" s="66"/>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8"/>
    </row>
    <row r="28" spans="1:72" s="1" customFormat="1" ht="18" customHeight="1">
      <c r="A28" s="5"/>
      <c r="B28" s="70" t="s">
        <v>79</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2"/>
      <c r="AJ28" s="5"/>
    </row>
    <row r="29" spans="1:72" s="1" customFormat="1" ht="18" customHeight="1">
      <c r="A29" s="5"/>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5"/>
      <c r="AJ29" s="5"/>
    </row>
    <row r="30" spans="1:72" s="1" customFormat="1" ht="18" customHeight="1">
      <c r="A30" s="5"/>
      <c r="B30" s="66"/>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8"/>
      <c r="AJ30" s="5"/>
    </row>
    <row r="31" spans="1:72" s="1" customFormat="1" ht="18" customHeight="1">
      <c r="B31" s="94" t="s">
        <v>77</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6"/>
      <c r="AM31" s="12"/>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s="1" customFormat="1" ht="18" customHeight="1">
      <c r="B32" s="97"/>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9"/>
      <c r="AM32" s="16"/>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row>
    <row r="33" spans="2:74" s="1" customFormat="1" ht="18" customHeight="1">
      <c r="B33" s="97"/>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9"/>
      <c r="AM33" s="16"/>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row>
    <row r="34" spans="2:74" s="1" customFormat="1" ht="18" customHeight="1">
      <c r="B34" s="63"/>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5"/>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row>
    <row r="35" spans="2:74" s="1" customFormat="1" ht="18" customHeight="1">
      <c r="B35" s="66"/>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8"/>
    </row>
    <row r="36" spans="2:74" s="1" customFormat="1" ht="18" customHeight="1">
      <c r="B36" s="45" t="s">
        <v>80</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7"/>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9"/>
      <c r="BU36" s="19"/>
      <c r="BV36" s="19"/>
    </row>
    <row r="37" spans="2:74" s="1" customFormat="1" ht="18" customHeight="1">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9"/>
      <c r="BU37" s="19"/>
      <c r="BV37" s="19"/>
    </row>
    <row r="38" spans="2:74" s="1" customFormat="1" ht="18" customHeight="1">
      <c r="B38" s="48"/>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9"/>
      <c r="BU38" s="19"/>
      <c r="BV38" s="19"/>
    </row>
    <row r="39" spans="2:74" s="1" customFormat="1" ht="18" customHeight="1">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2"/>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row>
    <row r="40" spans="2:74" s="1" customFormat="1" ht="18" customHeight="1">
      <c r="B40" s="103"/>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5"/>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row>
    <row r="41" spans="2:74" s="1" customFormat="1" ht="18" customHeight="1">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2:74" s="1" customFormat="1" ht="18" customHeight="1">
      <c r="B42" s="13" t="s">
        <v>8</v>
      </c>
      <c r="C42" s="11">
        <v>1</v>
      </c>
      <c r="D42" s="106" t="s">
        <v>61</v>
      </c>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row>
    <row r="43" spans="2:74" s="1" customFormat="1" ht="18" customHeight="1">
      <c r="B43" s="10"/>
      <c r="C43" s="9">
        <v>2</v>
      </c>
      <c r="D43" s="107" t="s">
        <v>63</v>
      </c>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row>
    <row r="44" spans="2:74" s="1" customFormat="1" ht="18" customHeight="1">
      <c r="B44" s="10"/>
      <c r="C44" s="9"/>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row>
    <row r="45" spans="2:74" s="1" customFormat="1" ht="18" customHeight="1">
      <c r="B45" s="10"/>
      <c r="C45" s="9"/>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row>
    <row r="46" spans="2:74" s="1" customFormat="1" ht="14.4" customHeight="1">
      <c r="B46" s="10"/>
      <c r="C46" s="9"/>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row>
    <row r="47" spans="2:74" s="1" customFormat="1" ht="18" customHeight="1">
      <c r="C47" s="11">
        <v>3</v>
      </c>
      <c r="D47" s="108" t="s">
        <v>64</v>
      </c>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2:74" s="1" customFormat="1" ht="18" customHeight="1">
      <c r="C48" s="9">
        <v>4</v>
      </c>
      <c r="D48" s="107" t="s">
        <v>65</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row>
    <row r="49" spans="3:35" s="1" customFormat="1" ht="13.2" customHeight="1">
      <c r="C49" s="8"/>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row>
    <row r="50" spans="3:35" s="1" customFormat="1" ht="3.6" customHeight="1">
      <c r="C50" s="8"/>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row>
    <row r="51" spans="3:35" s="1" customFormat="1" ht="18" customHeight="1">
      <c r="C51" s="11">
        <v>5</v>
      </c>
      <c r="D51" s="107" t="s">
        <v>62</v>
      </c>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row>
    <row r="52" spans="3:35" s="1" customFormat="1" ht="18" customHeight="1">
      <c r="C52" s="11">
        <v>6</v>
      </c>
      <c r="D52" s="107" t="s">
        <v>66</v>
      </c>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row>
    <row r="53" spans="3:35" s="1" customFormat="1" ht="14.4" customHeight="1">
      <c r="C53" s="8"/>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row>
    <row r="54" spans="3:35" s="1" customFormat="1" ht="18" customHeight="1">
      <c r="C54" s="8">
        <v>7</v>
      </c>
      <c r="D54" s="107" t="s">
        <v>67</v>
      </c>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row>
    <row r="55" spans="3:35" s="1" customFormat="1" ht="18" customHeight="1">
      <c r="C55" s="8">
        <v>8</v>
      </c>
      <c r="D55" s="93" t="s">
        <v>68</v>
      </c>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3:35" s="1" customFormat="1" ht="13.2" customHeight="1">
      <c r="C56" s="8"/>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row>
    <row r="57" spans="3:35" s="1" customFormat="1" ht="18" customHeight="1">
      <c r="C57" s="8">
        <v>9</v>
      </c>
      <c r="D57" s="93" t="s">
        <v>69</v>
      </c>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3:35" s="1" customFormat="1" ht="18" customHeight="1">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3:35" s="1" customFormat="1" ht="18" customHeight="1"/>
    <row r="60" spans="3:35" s="1" customFormat="1" ht="18" customHeight="1"/>
    <row r="61" spans="3:35" s="1" customFormat="1" ht="18" customHeight="1"/>
    <row r="62" spans="3:35" s="1" customFormat="1" ht="18" customHeight="1"/>
    <row r="63" spans="3:35" s="1" customFormat="1" ht="18" customHeight="1"/>
    <row r="64" spans="3:35" s="1" customFormat="1" ht="18" customHeight="1"/>
    <row r="65" s="1" customFormat="1" ht="18" customHeight="1"/>
    <row r="66" s="1" customFormat="1" ht="18" customHeight="1"/>
    <row r="67" s="1" customFormat="1" ht="18" customHeight="1"/>
    <row r="68" s="1" customFormat="1" ht="18" customHeight="1"/>
    <row r="69" s="1" customFormat="1" ht="18" customHeight="1"/>
    <row r="70" s="1" customFormat="1" ht="18" customHeight="1"/>
    <row r="71" s="1" customFormat="1" ht="18" customHeight="1"/>
    <row r="72" s="1" customFormat="1" ht="18" customHeight="1"/>
    <row r="73" s="1" customFormat="1" ht="18" customHeight="1"/>
    <row r="74" s="1" customFormat="1" ht="18" customHeight="1"/>
    <row r="75" s="1" customFormat="1" ht="18" customHeight="1"/>
    <row r="76" s="1" customFormat="1" ht="18" customHeight="1"/>
    <row r="77" s="1" customFormat="1" ht="18" customHeight="1"/>
    <row r="78" s="1" customFormat="1" ht="18" customHeight="1"/>
    <row r="79" s="1" customFormat="1" ht="18" customHeight="1"/>
    <row r="80" s="1" customFormat="1" ht="18" customHeight="1"/>
    <row r="81" s="1" customFormat="1" ht="18" customHeight="1"/>
    <row r="82" s="1" customFormat="1" ht="18" customHeight="1"/>
    <row r="83" s="1" customFormat="1" ht="18" customHeight="1"/>
    <row r="84" s="1" customFormat="1" ht="18" customHeight="1"/>
    <row r="85" s="1" customFormat="1" ht="18" customHeight="1"/>
    <row r="86" s="1" customFormat="1" ht="18" customHeight="1"/>
    <row r="87" s="1" customFormat="1" ht="18" customHeight="1"/>
    <row r="88" s="1" customFormat="1" ht="18" customHeight="1"/>
    <row r="89" s="1" customFormat="1" ht="18" customHeight="1"/>
    <row r="90" s="1" customFormat="1" ht="18" customHeight="1"/>
    <row r="91" s="1" customFormat="1" ht="18" customHeight="1"/>
    <row r="92" s="1" customFormat="1" ht="18" customHeight="1"/>
    <row r="93" s="1" customFormat="1" ht="18" customHeight="1"/>
    <row r="94" s="1" customFormat="1" ht="18" customHeight="1"/>
    <row r="95" s="1" customFormat="1" ht="18" customHeight="1"/>
    <row r="96" s="1" customFormat="1" ht="18" customHeight="1"/>
    <row r="97" s="1" customFormat="1" ht="18" customHeight="1"/>
    <row r="98" s="1" customFormat="1" ht="18" customHeight="1"/>
  </sheetData>
  <mergeCells count="38">
    <mergeCell ref="B2:AI2"/>
    <mergeCell ref="S4:V4"/>
    <mergeCell ref="W4:AI4"/>
    <mergeCell ref="D57:AI58"/>
    <mergeCell ref="B31:AI33"/>
    <mergeCell ref="B36:AI38"/>
    <mergeCell ref="B39:AI40"/>
    <mergeCell ref="D42:AI42"/>
    <mergeCell ref="D43:AI46"/>
    <mergeCell ref="D47:AI47"/>
    <mergeCell ref="D48:AI50"/>
    <mergeCell ref="D51:AI51"/>
    <mergeCell ref="D52:AI53"/>
    <mergeCell ref="D54:AI54"/>
    <mergeCell ref="D55:AI56"/>
    <mergeCell ref="B34:AI35"/>
    <mergeCell ref="B18:AI18"/>
    <mergeCell ref="B25:AI25"/>
    <mergeCell ref="B26:AI27"/>
    <mergeCell ref="B28:AI28"/>
    <mergeCell ref="B29:AI30"/>
    <mergeCell ref="B19:D20"/>
    <mergeCell ref="B21:D22"/>
    <mergeCell ref="E19:AI20"/>
    <mergeCell ref="E21:AI22"/>
    <mergeCell ref="B23:D24"/>
    <mergeCell ref="E23:AI24"/>
    <mergeCell ref="B14:AI14"/>
    <mergeCell ref="C15:AI15"/>
    <mergeCell ref="C16:AI16"/>
    <mergeCell ref="C17:E17"/>
    <mergeCell ref="H17:AH17"/>
    <mergeCell ref="B6:L9"/>
    <mergeCell ref="B10:L11"/>
    <mergeCell ref="M6:AI9"/>
    <mergeCell ref="M10:AI11"/>
    <mergeCell ref="B12:L13"/>
    <mergeCell ref="M12:AI13"/>
  </mergeCells>
  <phoneticPr fontId="1"/>
  <dataValidations count="1">
    <dataValidation type="list" allowBlank="1" showInputMessage="1" showErrorMessage="1" sqref="B15:B17" xr:uid="{175229CD-C18C-4383-9A0D-7AAD47C33017}">
      <formula1>$AL$14:$AL$15</formula1>
    </dataValidation>
  </dataValidations>
  <pageMargins left="0.35433070866141736" right="0.35433070866141736" top="0.74803149606299213" bottom="0.74803149606299213" header="0.31496062992125984" footer="0.31496062992125984"/>
  <pageSetup paperSize="9" scale="98" fitToHeight="0" orientation="portrait" r:id="rId1"/>
  <rowBreaks count="1" manualBreakCount="1">
    <brk id="40" max="3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A6CC-8517-4C63-A859-2E55419EE380}">
  <dimension ref="A1:BX97"/>
  <sheetViews>
    <sheetView view="pageBreakPreview" topLeftCell="E16" zoomScale="120" zoomScaleNormal="100" zoomScaleSheetLayoutView="120" workbookViewId="0">
      <selection activeCell="AD3" sqref="AD3"/>
    </sheetView>
  </sheetViews>
  <sheetFormatPr defaultRowHeight="18"/>
  <cols>
    <col min="1" max="1" width="2.5" style="22" customWidth="1"/>
    <col min="2" max="2" width="2.5" style="37" customWidth="1"/>
    <col min="3" max="48" width="2.5" style="22" customWidth="1"/>
    <col min="49" max="56" width="2.5" style="1" customWidth="1"/>
    <col min="57" max="76" width="1.69921875" style="1" customWidth="1"/>
  </cols>
  <sheetData>
    <row r="1" spans="1:48" s="1" customFormat="1" ht="18" customHeight="1">
      <c r="A1" s="21" t="s">
        <v>12</v>
      </c>
      <c r="B1" s="35"/>
      <c r="C1" s="21"/>
      <c r="D1" s="21"/>
      <c r="E1" s="21"/>
      <c r="F1" s="21"/>
      <c r="G1" s="21"/>
      <c r="H1" s="21"/>
      <c r="I1" s="21"/>
      <c r="J1" s="21"/>
      <c r="K1" s="22"/>
      <c r="L1" s="22"/>
      <c r="M1" s="22"/>
      <c r="N1" s="22"/>
      <c r="O1" s="22"/>
      <c r="P1" s="22"/>
      <c r="Q1" s="22"/>
      <c r="R1" s="22"/>
      <c r="S1" s="22"/>
      <c r="T1" s="174" t="s">
        <v>59</v>
      </c>
      <c r="U1" s="174"/>
      <c r="V1" s="174"/>
      <c r="W1" s="174"/>
      <c r="X1" s="174"/>
      <c r="Y1" s="174"/>
      <c r="Z1" s="174"/>
      <c r="AA1" s="174"/>
      <c r="AB1" s="22"/>
      <c r="AC1" s="22"/>
      <c r="AD1" s="22"/>
      <c r="AE1" s="22"/>
      <c r="AF1" s="22"/>
      <c r="AG1" s="22"/>
      <c r="AH1" s="22"/>
      <c r="AI1" s="22"/>
      <c r="AJ1" s="22"/>
      <c r="AK1" s="22"/>
      <c r="AL1" s="22"/>
      <c r="AM1" s="22"/>
      <c r="AN1" s="22"/>
      <c r="AO1" s="22"/>
      <c r="AP1" s="22"/>
      <c r="AQ1" s="22"/>
      <c r="AR1" s="22"/>
      <c r="AS1" s="22"/>
      <c r="AT1" s="22"/>
      <c r="AU1" s="22"/>
      <c r="AV1" s="22"/>
    </row>
    <row r="2" spans="1:48" s="1" customFormat="1" ht="18" customHeight="1">
      <c r="A2" s="22"/>
      <c r="B2" s="37"/>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row>
    <row r="3" spans="1:48" s="1" customFormat="1" ht="18" customHeight="1">
      <c r="A3" s="22"/>
      <c r="B3" s="37"/>
      <c r="C3" s="22"/>
      <c r="D3" s="22"/>
      <c r="E3" s="22"/>
      <c r="F3" s="22"/>
      <c r="G3" s="22"/>
      <c r="H3" s="22"/>
      <c r="I3" s="22"/>
      <c r="J3" s="22"/>
      <c r="K3" s="22"/>
      <c r="L3" s="22"/>
      <c r="M3" s="22"/>
      <c r="N3" s="22"/>
      <c r="O3" s="22"/>
      <c r="P3" s="22"/>
      <c r="Q3" s="22"/>
      <c r="R3" s="22"/>
      <c r="S3" s="22"/>
      <c r="T3" s="44"/>
      <c r="U3" s="44"/>
      <c r="V3" s="44"/>
      <c r="W3" s="44"/>
      <c r="X3" s="23"/>
      <c r="Y3" s="23"/>
      <c r="Z3" s="23"/>
      <c r="AA3" s="23"/>
      <c r="AB3" s="23"/>
      <c r="AC3" s="23"/>
      <c r="AD3" s="23"/>
      <c r="AE3" s="23"/>
      <c r="AF3" s="23"/>
      <c r="AG3" s="23"/>
      <c r="AH3" s="23"/>
      <c r="AI3" s="175" t="s">
        <v>2</v>
      </c>
      <c r="AJ3" s="175"/>
      <c r="AK3" s="175"/>
      <c r="AL3" s="175"/>
      <c r="AM3" s="176"/>
      <c r="AN3" s="176"/>
      <c r="AO3" s="176"/>
      <c r="AP3" s="176"/>
      <c r="AQ3" s="176"/>
      <c r="AR3" s="176"/>
      <c r="AS3" s="176"/>
      <c r="AT3" s="176"/>
      <c r="AU3" s="176"/>
      <c r="AV3" s="176"/>
    </row>
    <row r="4" spans="1:48" s="1" customFormat="1" ht="18" customHeight="1">
      <c r="A4" s="37">
        <v>1</v>
      </c>
      <c r="B4" s="171" t="s">
        <v>13</v>
      </c>
      <c r="C4" s="171"/>
      <c r="D4" s="171"/>
      <c r="E4" s="171"/>
      <c r="F4" s="171"/>
      <c r="G4" s="171"/>
      <c r="H4" s="171"/>
      <c r="I4" s="171"/>
      <c r="J4" s="171"/>
      <c r="K4" s="24"/>
      <c r="L4" s="22"/>
      <c r="M4" s="22"/>
      <c r="N4" s="22"/>
      <c r="O4" s="22"/>
      <c r="P4" s="22"/>
      <c r="Q4" s="22"/>
      <c r="R4" s="25"/>
      <c r="S4" s="25"/>
      <c r="T4" s="26"/>
      <c r="U4" s="26"/>
      <c r="V4" s="26"/>
      <c r="W4" s="26"/>
      <c r="X4" s="23"/>
      <c r="Y4" s="23"/>
      <c r="Z4" s="23"/>
      <c r="AA4" s="23"/>
      <c r="AB4" s="23"/>
      <c r="AC4" s="23"/>
      <c r="AD4" s="23"/>
      <c r="AE4" s="23"/>
      <c r="AF4" s="23"/>
      <c r="AG4" s="23"/>
      <c r="AH4" s="25"/>
      <c r="AI4" s="25"/>
      <c r="AJ4" s="25"/>
      <c r="AK4" s="25"/>
      <c r="AL4" s="25"/>
      <c r="AM4" s="25"/>
      <c r="AN4" s="25"/>
      <c r="AO4" s="25"/>
      <c r="AP4" s="25"/>
      <c r="AQ4" s="25"/>
      <c r="AR4" s="25"/>
      <c r="AS4" s="25"/>
      <c r="AT4" s="25"/>
      <c r="AU4" s="25"/>
      <c r="AV4" s="25"/>
    </row>
    <row r="5" spans="1:48" s="1" customFormat="1" ht="18" customHeight="1">
      <c r="A5" s="22"/>
      <c r="B5" s="177" t="s">
        <v>14</v>
      </c>
      <c r="C5" s="130"/>
      <c r="D5" s="130"/>
      <c r="E5" s="130"/>
      <c r="F5" s="130"/>
      <c r="G5" s="130"/>
      <c r="H5" s="130"/>
      <c r="I5" s="131"/>
      <c r="J5" s="150" t="s">
        <v>15</v>
      </c>
      <c r="K5" s="151"/>
      <c r="L5" s="151"/>
      <c r="M5" s="151"/>
      <c r="N5" s="179"/>
      <c r="O5" s="150" t="s">
        <v>19</v>
      </c>
      <c r="P5" s="151"/>
      <c r="Q5" s="151"/>
      <c r="R5" s="151"/>
      <c r="S5" s="151"/>
      <c r="T5" s="179"/>
      <c r="U5" s="177" t="s">
        <v>17</v>
      </c>
      <c r="V5" s="130"/>
      <c r="W5" s="130"/>
      <c r="X5" s="130"/>
      <c r="Y5" s="131"/>
      <c r="Z5" s="181" t="s">
        <v>60</v>
      </c>
      <c r="AA5" s="182"/>
      <c r="AB5" s="182"/>
      <c r="AC5" s="182"/>
      <c r="AD5" s="182"/>
      <c r="AE5" s="182"/>
      <c r="AF5" s="183"/>
      <c r="AG5" s="177" t="s">
        <v>18</v>
      </c>
      <c r="AH5" s="130"/>
      <c r="AI5" s="130"/>
      <c r="AJ5" s="130"/>
      <c r="AK5" s="130"/>
      <c r="AL5" s="150" t="s">
        <v>30</v>
      </c>
      <c r="AM5" s="151"/>
      <c r="AN5" s="151"/>
      <c r="AO5" s="151"/>
      <c r="AP5" s="151"/>
      <c r="AQ5" s="151"/>
      <c r="AR5" s="179"/>
      <c r="AS5" s="130" t="s">
        <v>20</v>
      </c>
      <c r="AT5" s="130"/>
      <c r="AU5" s="130"/>
      <c r="AV5" s="131"/>
    </row>
    <row r="6" spans="1:48" s="1" customFormat="1" ht="18" customHeight="1">
      <c r="A6" s="22"/>
      <c r="B6" s="178"/>
      <c r="C6" s="132"/>
      <c r="D6" s="132"/>
      <c r="E6" s="132"/>
      <c r="F6" s="132"/>
      <c r="G6" s="132"/>
      <c r="H6" s="132"/>
      <c r="I6" s="133"/>
      <c r="J6" s="152"/>
      <c r="K6" s="153"/>
      <c r="L6" s="153"/>
      <c r="M6" s="153"/>
      <c r="N6" s="180"/>
      <c r="O6" s="152"/>
      <c r="P6" s="153"/>
      <c r="Q6" s="153"/>
      <c r="R6" s="153"/>
      <c r="S6" s="153"/>
      <c r="T6" s="180"/>
      <c r="U6" s="178"/>
      <c r="V6" s="132"/>
      <c r="W6" s="132"/>
      <c r="X6" s="132"/>
      <c r="Y6" s="133"/>
      <c r="Z6" s="184"/>
      <c r="AA6" s="185"/>
      <c r="AB6" s="185"/>
      <c r="AC6" s="185"/>
      <c r="AD6" s="185"/>
      <c r="AE6" s="185"/>
      <c r="AF6" s="186"/>
      <c r="AG6" s="178"/>
      <c r="AH6" s="132"/>
      <c r="AI6" s="132"/>
      <c r="AJ6" s="132"/>
      <c r="AK6" s="132"/>
      <c r="AL6" s="152"/>
      <c r="AM6" s="153"/>
      <c r="AN6" s="153"/>
      <c r="AO6" s="153"/>
      <c r="AP6" s="153"/>
      <c r="AQ6" s="153"/>
      <c r="AR6" s="180"/>
      <c r="AS6" s="132"/>
      <c r="AT6" s="132"/>
      <c r="AU6" s="132"/>
      <c r="AV6" s="133"/>
    </row>
    <row r="7" spans="1:48" s="1" customFormat="1" ht="18" customHeight="1">
      <c r="A7" s="22"/>
      <c r="B7" s="136" t="s">
        <v>21</v>
      </c>
      <c r="C7" s="137"/>
      <c r="D7" s="137"/>
      <c r="E7" s="137"/>
      <c r="F7" s="137"/>
      <c r="G7" s="137"/>
      <c r="H7" s="137"/>
      <c r="I7" s="187"/>
      <c r="J7" s="138" t="s">
        <v>22</v>
      </c>
      <c r="K7" s="139"/>
      <c r="L7" s="139"/>
      <c r="M7" s="139"/>
      <c r="N7" s="188"/>
      <c r="O7" s="138" t="s">
        <v>23</v>
      </c>
      <c r="P7" s="139"/>
      <c r="Q7" s="139"/>
      <c r="R7" s="139"/>
      <c r="S7" s="139"/>
      <c r="T7" s="188"/>
      <c r="U7" s="189" t="s">
        <v>24</v>
      </c>
      <c r="V7" s="190"/>
      <c r="W7" s="190"/>
      <c r="X7" s="190"/>
      <c r="Y7" s="191"/>
      <c r="Z7" s="138" t="s">
        <v>25</v>
      </c>
      <c r="AA7" s="139"/>
      <c r="AB7" s="139"/>
      <c r="AC7" s="139"/>
      <c r="AD7" s="139"/>
      <c r="AE7" s="139"/>
      <c r="AF7" s="188"/>
      <c r="AG7" s="189" t="s">
        <v>26</v>
      </c>
      <c r="AH7" s="190"/>
      <c r="AI7" s="190"/>
      <c r="AJ7" s="190"/>
      <c r="AK7" s="190"/>
      <c r="AL7" s="192" t="s">
        <v>27</v>
      </c>
      <c r="AM7" s="193"/>
      <c r="AN7" s="193"/>
      <c r="AO7" s="193"/>
      <c r="AP7" s="193"/>
      <c r="AQ7" s="193"/>
      <c r="AR7" s="194"/>
      <c r="AS7" s="134"/>
      <c r="AT7" s="134"/>
      <c r="AU7" s="134"/>
      <c r="AV7" s="135"/>
    </row>
    <row r="8" spans="1:48" s="1" customFormat="1" ht="18" customHeight="1">
      <c r="A8" s="22"/>
      <c r="B8" s="117"/>
      <c r="C8" s="118"/>
      <c r="D8" s="118"/>
      <c r="E8" s="118"/>
      <c r="F8" s="118"/>
      <c r="G8" s="118"/>
      <c r="H8" s="118"/>
      <c r="I8" s="119"/>
      <c r="J8" s="120"/>
      <c r="K8" s="121"/>
      <c r="L8" s="121"/>
      <c r="M8" s="121"/>
      <c r="N8" s="27" t="s">
        <v>28</v>
      </c>
      <c r="O8" s="113">
        <f>ROUNDDOWN(J8*0.5,-3)</f>
        <v>0</v>
      </c>
      <c r="P8" s="114"/>
      <c r="Q8" s="114"/>
      <c r="R8" s="114"/>
      <c r="S8" s="114"/>
      <c r="T8" s="28" t="s">
        <v>28</v>
      </c>
      <c r="U8" s="110">
        <v>300000</v>
      </c>
      <c r="V8" s="111"/>
      <c r="W8" s="111"/>
      <c r="X8" s="111"/>
      <c r="Y8" s="28" t="s">
        <v>28</v>
      </c>
      <c r="Z8" s="113">
        <f>IF(O8&gt;U8,U8,O8)</f>
        <v>0</v>
      </c>
      <c r="AA8" s="114"/>
      <c r="AB8" s="114"/>
      <c r="AC8" s="114"/>
      <c r="AD8" s="114"/>
      <c r="AE8" s="114"/>
      <c r="AF8" s="28" t="s">
        <v>28</v>
      </c>
      <c r="AG8" s="120"/>
      <c r="AH8" s="121"/>
      <c r="AI8" s="121"/>
      <c r="AJ8" s="121"/>
      <c r="AK8" s="121"/>
      <c r="AL8" s="110">
        <f>Z8*AG8</f>
        <v>0</v>
      </c>
      <c r="AM8" s="111"/>
      <c r="AN8" s="111"/>
      <c r="AO8" s="111"/>
      <c r="AP8" s="111"/>
      <c r="AQ8" s="111"/>
      <c r="AR8" s="28" t="s">
        <v>28</v>
      </c>
      <c r="AS8" s="115"/>
      <c r="AT8" s="115"/>
      <c r="AU8" s="115"/>
      <c r="AV8" s="116"/>
    </row>
    <row r="9" spans="1:48" s="1" customFormat="1" ht="18" customHeight="1">
      <c r="A9" s="22"/>
      <c r="B9" s="117"/>
      <c r="C9" s="118"/>
      <c r="D9" s="118"/>
      <c r="E9" s="118"/>
      <c r="F9" s="118"/>
      <c r="G9" s="118"/>
      <c r="H9" s="118"/>
      <c r="I9" s="119"/>
      <c r="J9" s="120"/>
      <c r="K9" s="121"/>
      <c r="L9" s="121"/>
      <c r="M9" s="121"/>
      <c r="N9" s="27" t="s">
        <v>28</v>
      </c>
      <c r="O9" s="113">
        <f>ROUNDDOWN(J9*0.5,-3)</f>
        <v>0</v>
      </c>
      <c r="P9" s="114"/>
      <c r="Q9" s="114"/>
      <c r="R9" s="114"/>
      <c r="S9" s="114"/>
      <c r="T9" s="28" t="s">
        <v>28</v>
      </c>
      <c r="U9" s="110"/>
      <c r="V9" s="111"/>
      <c r="W9" s="111"/>
      <c r="X9" s="111"/>
      <c r="Y9" s="28" t="s">
        <v>28</v>
      </c>
      <c r="Z9" s="113">
        <f>IF(O9&gt;U9,U9,O9)</f>
        <v>0</v>
      </c>
      <c r="AA9" s="114"/>
      <c r="AB9" s="114"/>
      <c r="AC9" s="114"/>
      <c r="AD9" s="114"/>
      <c r="AE9" s="114"/>
      <c r="AF9" s="28" t="s">
        <v>28</v>
      </c>
      <c r="AG9" s="120"/>
      <c r="AH9" s="121"/>
      <c r="AI9" s="121"/>
      <c r="AJ9" s="121"/>
      <c r="AK9" s="121"/>
      <c r="AL9" s="110">
        <f>Z9*AG9</f>
        <v>0</v>
      </c>
      <c r="AM9" s="111"/>
      <c r="AN9" s="111"/>
      <c r="AO9" s="111"/>
      <c r="AP9" s="111"/>
      <c r="AQ9" s="111"/>
      <c r="AR9" s="28" t="s">
        <v>28</v>
      </c>
      <c r="AS9" s="115"/>
      <c r="AT9" s="115"/>
      <c r="AU9" s="115"/>
      <c r="AV9" s="116"/>
    </row>
    <row r="10" spans="1:48" s="1" customFormat="1" ht="18" customHeight="1">
      <c r="A10" s="22"/>
      <c r="B10" s="172" t="s">
        <v>29</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11">
        <f>SUM(AL8:AQ9)</f>
        <v>0</v>
      </c>
      <c r="AM10" s="111"/>
      <c r="AN10" s="111"/>
      <c r="AO10" s="111"/>
      <c r="AP10" s="111"/>
      <c r="AQ10" s="111"/>
      <c r="AR10" s="28" t="s">
        <v>28</v>
      </c>
      <c r="AS10" s="115"/>
      <c r="AT10" s="115"/>
      <c r="AU10" s="115"/>
      <c r="AV10" s="116"/>
    </row>
    <row r="11" spans="1:48" s="1" customFormat="1" ht="18" customHeight="1">
      <c r="A11" s="22"/>
      <c r="B11" s="37"/>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row>
    <row r="12" spans="1:48" s="1" customFormat="1" ht="18" customHeight="1">
      <c r="A12" s="37">
        <v>2</v>
      </c>
      <c r="B12" s="37" t="s">
        <v>31</v>
      </c>
      <c r="C12" s="24"/>
      <c r="D12" s="24"/>
      <c r="E12" s="24"/>
      <c r="F12" s="24"/>
      <c r="G12" s="24"/>
      <c r="H12" s="24"/>
      <c r="I12" s="24"/>
      <c r="J12" s="24"/>
      <c r="K12" s="24"/>
      <c r="L12" s="24"/>
      <c r="M12" s="24"/>
      <c r="N12" s="2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row>
    <row r="13" spans="1:48" s="1" customFormat="1" ht="18" customHeight="1">
      <c r="A13" s="22"/>
      <c r="B13" s="150" t="s">
        <v>37</v>
      </c>
      <c r="C13" s="151"/>
      <c r="D13" s="151"/>
      <c r="E13" s="151"/>
      <c r="F13" s="151"/>
      <c r="G13" s="151"/>
      <c r="H13" s="151"/>
      <c r="I13" s="151"/>
      <c r="J13" s="151"/>
      <c r="K13" s="151"/>
      <c r="L13" s="150" t="s">
        <v>16</v>
      </c>
      <c r="M13" s="151"/>
      <c r="N13" s="151"/>
      <c r="O13" s="151"/>
      <c r="P13" s="151"/>
      <c r="Q13" s="151"/>
      <c r="R13" s="151"/>
      <c r="S13" s="154" t="s">
        <v>38</v>
      </c>
      <c r="T13" s="155"/>
      <c r="U13" s="155"/>
      <c r="V13" s="155"/>
      <c r="W13" s="156"/>
      <c r="X13" s="160" t="s">
        <v>39</v>
      </c>
      <c r="Y13" s="161"/>
      <c r="Z13" s="161"/>
      <c r="AA13" s="161"/>
      <c r="AB13" s="161"/>
      <c r="AC13" s="161"/>
      <c r="AD13" s="162"/>
      <c r="AE13" s="154" t="s">
        <v>17</v>
      </c>
      <c r="AF13" s="155"/>
      <c r="AG13" s="155"/>
      <c r="AH13" s="155"/>
      <c r="AI13" s="155"/>
      <c r="AJ13" s="156"/>
      <c r="AK13" s="160" t="s">
        <v>40</v>
      </c>
      <c r="AL13" s="166"/>
      <c r="AM13" s="166"/>
      <c r="AN13" s="166"/>
      <c r="AO13" s="166"/>
      <c r="AP13" s="166"/>
      <c r="AQ13" s="166"/>
      <c r="AR13" s="167"/>
      <c r="AS13" s="130" t="s">
        <v>20</v>
      </c>
      <c r="AT13" s="130"/>
      <c r="AU13" s="130"/>
      <c r="AV13" s="131"/>
    </row>
    <row r="14" spans="1:48" s="1" customFormat="1" ht="18" customHeight="1">
      <c r="A14" s="22"/>
      <c r="B14" s="152"/>
      <c r="C14" s="153"/>
      <c r="D14" s="153"/>
      <c r="E14" s="153"/>
      <c r="F14" s="153"/>
      <c r="G14" s="153"/>
      <c r="H14" s="153"/>
      <c r="I14" s="153"/>
      <c r="J14" s="153"/>
      <c r="K14" s="153"/>
      <c r="L14" s="152"/>
      <c r="M14" s="153"/>
      <c r="N14" s="153"/>
      <c r="O14" s="153"/>
      <c r="P14" s="153"/>
      <c r="Q14" s="153"/>
      <c r="R14" s="153"/>
      <c r="S14" s="157"/>
      <c r="T14" s="158"/>
      <c r="U14" s="158"/>
      <c r="V14" s="158"/>
      <c r="W14" s="159"/>
      <c r="X14" s="163"/>
      <c r="Y14" s="164"/>
      <c r="Z14" s="164"/>
      <c r="AA14" s="164"/>
      <c r="AB14" s="164"/>
      <c r="AC14" s="164"/>
      <c r="AD14" s="165"/>
      <c r="AE14" s="157"/>
      <c r="AF14" s="158"/>
      <c r="AG14" s="158"/>
      <c r="AH14" s="158"/>
      <c r="AI14" s="158"/>
      <c r="AJ14" s="159"/>
      <c r="AK14" s="168"/>
      <c r="AL14" s="169"/>
      <c r="AM14" s="169"/>
      <c r="AN14" s="169"/>
      <c r="AO14" s="169"/>
      <c r="AP14" s="169"/>
      <c r="AQ14" s="169"/>
      <c r="AR14" s="170"/>
      <c r="AS14" s="132"/>
      <c r="AT14" s="132"/>
      <c r="AU14" s="132"/>
      <c r="AV14" s="133"/>
    </row>
    <row r="15" spans="1:48" s="1" customFormat="1" ht="18" customHeight="1">
      <c r="A15" s="22"/>
      <c r="B15" s="136" t="s">
        <v>32</v>
      </c>
      <c r="C15" s="137"/>
      <c r="D15" s="137"/>
      <c r="E15" s="137"/>
      <c r="F15" s="137"/>
      <c r="G15" s="137"/>
      <c r="H15" s="137"/>
      <c r="I15" s="137"/>
      <c r="J15" s="137"/>
      <c r="K15" s="137"/>
      <c r="L15" s="138" t="s">
        <v>33</v>
      </c>
      <c r="M15" s="139"/>
      <c r="N15" s="139"/>
      <c r="O15" s="139"/>
      <c r="P15" s="139"/>
      <c r="Q15" s="139"/>
      <c r="R15" s="139"/>
      <c r="S15" s="140" t="s">
        <v>34</v>
      </c>
      <c r="T15" s="141"/>
      <c r="U15" s="141"/>
      <c r="V15" s="141"/>
      <c r="W15" s="142"/>
      <c r="X15" s="140" t="s">
        <v>35</v>
      </c>
      <c r="Y15" s="141"/>
      <c r="Z15" s="141"/>
      <c r="AA15" s="141"/>
      <c r="AB15" s="141"/>
      <c r="AC15" s="141"/>
      <c r="AD15" s="142"/>
      <c r="AE15" s="140" t="s">
        <v>36</v>
      </c>
      <c r="AF15" s="141"/>
      <c r="AG15" s="141"/>
      <c r="AH15" s="141"/>
      <c r="AI15" s="141"/>
      <c r="AJ15" s="142"/>
      <c r="AK15" s="143" t="s">
        <v>41</v>
      </c>
      <c r="AL15" s="144"/>
      <c r="AM15" s="144"/>
      <c r="AN15" s="144"/>
      <c r="AO15" s="144"/>
      <c r="AP15" s="144"/>
      <c r="AQ15" s="144"/>
      <c r="AR15" s="145"/>
      <c r="AS15" s="134"/>
      <c r="AT15" s="134"/>
      <c r="AU15" s="134"/>
      <c r="AV15" s="135"/>
    </row>
    <row r="16" spans="1:48" s="1" customFormat="1" ht="18" customHeight="1">
      <c r="A16" s="22"/>
      <c r="B16" s="117"/>
      <c r="C16" s="118"/>
      <c r="D16" s="118"/>
      <c r="E16" s="118"/>
      <c r="F16" s="118"/>
      <c r="G16" s="118"/>
      <c r="H16" s="118"/>
      <c r="I16" s="118"/>
      <c r="J16" s="118"/>
      <c r="K16" s="119"/>
      <c r="L16" s="120"/>
      <c r="M16" s="121"/>
      <c r="N16" s="121"/>
      <c r="O16" s="121"/>
      <c r="P16" s="121"/>
      <c r="Q16" s="121"/>
      <c r="R16" s="33" t="s">
        <v>28</v>
      </c>
      <c r="S16" s="129"/>
      <c r="T16" s="129"/>
      <c r="U16" s="129"/>
      <c r="V16" s="129"/>
      <c r="W16" s="129"/>
      <c r="X16" s="113">
        <f>INT(L16*S16*0.5)</f>
        <v>0</v>
      </c>
      <c r="Y16" s="114"/>
      <c r="Z16" s="114"/>
      <c r="AA16" s="114"/>
      <c r="AB16" s="114"/>
      <c r="AC16" s="114"/>
      <c r="AD16" s="34" t="s">
        <v>28</v>
      </c>
      <c r="AE16" s="123"/>
      <c r="AF16" s="124"/>
      <c r="AG16" s="124"/>
      <c r="AH16" s="124"/>
      <c r="AI16" s="124"/>
      <c r="AJ16" s="125"/>
      <c r="AK16" s="126"/>
      <c r="AL16" s="127"/>
      <c r="AM16" s="127"/>
      <c r="AN16" s="127"/>
      <c r="AO16" s="127"/>
      <c r="AP16" s="127"/>
      <c r="AQ16" s="127"/>
      <c r="AR16" s="128"/>
      <c r="AS16" s="115"/>
      <c r="AT16" s="115"/>
      <c r="AU16" s="115"/>
      <c r="AV16" s="116"/>
    </row>
    <row r="17" spans="1:58" s="1" customFormat="1" ht="18" customHeight="1">
      <c r="A17" s="22"/>
      <c r="B17" s="117"/>
      <c r="C17" s="118"/>
      <c r="D17" s="118"/>
      <c r="E17" s="118"/>
      <c r="F17" s="118"/>
      <c r="G17" s="118"/>
      <c r="H17" s="118"/>
      <c r="I17" s="118"/>
      <c r="J17" s="118"/>
      <c r="K17" s="119"/>
      <c r="L17" s="120"/>
      <c r="M17" s="121"/>
      <c r="N17" s="121"/>
      <c r="O17" s="121"/>
      <c r="P17" s="121"/>
      <c r="Q17" s="121"/>
      <c r="R17" s="33" t="s">
        <v>28</v>
      </c>
      <c r="S17" s="122"/>
      <c r="T17" s="122"/>
      <c r="U17" s="122"/>
      <c r="V17" s="122"/>
      <c r="W17" s="122"/>
      <c r="X17" s="113">
        <f>INT(L17*S17*0.5)</f>
        <v>0</v>
      </c>
      <c r="Y17" s="114"/>
      <c r="Z17" s="114"/>
      <c r="AA17" s="114"/>
      <c r="AB17" s="114"/>
      <c r="AC17" s="114"/>
      <c r="AD17" s="34" t="s">
        <v>28</v>
      </c>
      <c r="AE17" s="123"/>
      <c r="AF17" s="124"/>
      <c r="AG17" s="124"/>
      <c r="AH17" s="124"/>
      <c r="AI17" s="124"/>
      <c r="AJ17" s="125"/>
      <c r="AK17" s="126"/>
      <c r="AL17" s="127"/>
      <c r="AM17" s="127"/>
      <c r="AN17" s="127"/>
      <c r="AO17" s="127"/>
      <c r="AP17" s="127"/>
      <c r="AQ17" s="127"/>
      <c r="AR17" s="128"/>
      <c r="AS17" s="115"/>
      <c r="AT17" s="115"/>
      <c r="AU17" s="115"/>
      <c r="AV17" s="116"/>
    </row>
    <row r="18" spans="1:58" s="1" customFormat="1" ht="18" customHeight="1">
      <c r="A18" s="22"/>
      <c r="B18" s="110" t="s">
        <v>42</v>
      </c>
      <c r="C18" s="111"/>
      <c r="D18" s="111"/>
      <c r="E18" s="111"/>
      <c r="F18" s="111"/>
      <c r="G18" s="111"/>
      <c r="H18" s="111"/>
      <c r="I18" s="111"/>
      <c r="J18" s="111"/>
      <c r="K18" s="111"/>
      <c r="L18" s="111"/>
      <c r="M18" s="111"/>
      <c r="N18" s="111"/>
      <c r="O18" s="111"/>
      <c r="P18" s="111"/>
      <c r="Q18" s="111"/>
      <c r="R18" s="111"/>
      <c r="S18" s="111"/>
      <c r="T18" s="111"/>
      <c r="U18" s="111"/>
      <c r="V18" s="111"/>
      <c r="W18" s="112"/>
      <c r="X18" s="113">
        <f>ROUNDDOWN(SUM(X16:AC17),-3)</f>
        <v>0</v>
      </c>
      <c r="Y18" s="114"/>
      <c r="Z18" s="114"/>
      <c r="AA18" s="114"/>
      <c r="AB18" s="114"/>
      <c r="AC18" s="114"/>
      <c r="AD18" s="34" t="s">
        <v>28</v>
      </c>
      <c r="AE18" s="113">
        <v>7500000</v>
      </c>
      <c r="AF18" s="114"/>
      <c r="AG18" s="114"/>
      <c r="AH18" s="114"/>
      <c r="AI18" s="114"/>
      <c r="AJ18" s="34" t="s">
        <v>28</v>
      </c>
      <c r="AK18" s="110">
        <f>IF(X18&gt;AE18,AE18,X18)</f>
        <v>0</v>
      </c>
      <c r="AL18" s="111"/>
      <c r="AM18" s="111"/>
      <c r="AN18" s="111"/>
      <c r="AO18" s="111"/>
      <c r="AP18" s="111"/>
      <c r="AQ18" s="111"/>
      <c r="AR18" s="28" t="s">
        <v>28</v>
      </c>
      <c r="AS18" s="115"/>
      <c r="AT18" s="115"/>
      <c r="AU18" s="115"/>
      <c r="AV18" s="116"/>
    </row>
    <row r="19" spans="1:58" s="1" customFormat="1" ht="18" customHeight="1">
      <c r="A19" s="22"/>
      <c r="B19" s="37"/>
      <c r="C19" s="22"/>
      <c r="D19" s="22"/>
      <c r="E19" s="22"/>
      <c r="F19" s="22"/>
      <c r="G19" s="22"/>
      <c r="H19" s="22"/>
      <c r="I19" s="22"/>
      <c r="J19" s="22"/>
      <c r="K19" s="22"/>
      <c r="L19" s="29"/>
      <c r="M19" s="29"/>
      <c r="N19" s="29"/>
      <c r="O19" s="29"/>
      <c r="P19" s="29"/>
      <c r="Q19" s="29"/>
      <c r="R19" s="29"/>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58" s="1" customFormat="1" ht="18" customHeight="1">
      <c r="A20" s="37">
        <v>3</v>
      </c>
      <c r="B20" s="171" t="s">
        <v>43</v>
      </c>
      <c r="C20" s="171"/>
      <c r="D20" s="171"/>
      <c r="E20" s="171"/>
      <c r="F20" s="171"/>
      <c r="G20" s="171"/>
      <c r="H20" s="171"/>
      <c r="I20" s="171"/>
      <c r="J20" s="171"/>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58" s="1" customFormat="1" ht="18" customHeight="1">
      <c r="A21" s="22"/>
      <c r="B21" s="146" t="s">
        <v>70</v>
      </c>
      <c r="C21" s="147"/>
      <c r="D21" s="147"/>
      <c r="E21" s="147"/>
      <c r="F21" s="147"/>
      <c r="G21" s="147"/>
      <c r="H21" s="147"/>
      <c r="I21" s="147"/>
      <c r="J21" s="147"/>
      <c r="K21" s="147"/>
      <c r="L21" s="150" t="s">
        <v>44</v>
      </c>
      <c r="M21" s="151"/>
      <c r="N21" s="151"/>
      <c r="O21" s="151"/>
      <c r="P21" s="151"/>
      <c r="Q21" s="151"/>
      <c r="R21" s="151"/>
      <c r="S21" s="154" t="s">
        <v>45</v>
      </c>
      <c r="T21" s="155"/>
      <c r="U21" s="155"/>
      <c r="V21" s="155"/>
      <c r="W21" s="156"/>
      <c r="X21" s="160" t="s">
        <v>50</v>
      </c>
      <c r="Y21" s="161"/>
      <c r="Z21" s="161"/>
      <c r="AA21" s="161"/>
      <c r="AB21" s="161"/>
      <c r="AC21" s="161"/>
      <c r="AD21" s="162"/>
      <c r="AE21" s="154" t="s">
        <v>17</v>
      </c>
      <c r="AF21" s="155"/>
      <c r="AG21" s="155"/>
      <c r="AH21" s="155"/>
      <c r="AI21" s="155"/>
      <c r="AJ21" s="156"/>
      <c r="AK21" s="160" t="s">
        <v>53</v>
      </c>
      <c r="AL21" s="166"/>
      <c r="AM21" s="166"/>
      <c r="AN21" s="166"/>
      <c r="AO21" s="166"/>
      <c r="AP21" s="166"/>
      <c r="AQ21" s="166"/>
      <c r="AR21" s="167"/>
      <c r="AS21" s="130" t="s">
        <v>20</v>
      </c>
      <c r="AT21" s="130"/>
      <c r="AU21" s="130"/>
      <c r="AV21" s="131"/>
    </row>
    <row r="22" spans="1:58" s="1" customFormat="1" ht="18" customHeight="1">
      <c r="A22" s="22"/>
      <c r="B22" s="148"/>
      <c r="C22" s="149"/>
      <c r="D22" s="149"/>
      <c r="E22" s="149"/>
      <c r="F22" s="149"/>
      <c r="G22" s="149"/>
      <c r="H22" s="149"/>
      <c r="I22" s="149"/>
      <c r="J22" s="149"/>
      <c r="K22" s="149"/>
      <c r="L22" s="152"/>
      <c r="M22" s="153"/>
      <c r="N22" s="153"/>
      <c r="O22" s="153"/>
      <c r="P22" s="153"/>
      <c r="Q22" s="153"/>
      <c r="R22" s="153"/>
      <c r="S22" s="157"/>
      <c r="T22" s="158"/>
      <c r="U22" s="158"/>
      <c r="V22" s="158"/>
      <c r="W22" s="159"/>
      <c r="X22" s="163"/>
      <c r="Y22" s="164"/>
      <c r="Z22" s="164"/>
      <c r="AA22" s="164"/>
      <c r="AB22" s="164"/>
      <c r="AC22" s="164"/>
      <c r="AD22" s="165"/>
      <c r="AE22" s="157"/>
      <c r="AF22" s="158"/>
      <c r="AG22" s="158"/>
      <c r="AH22" s="158"/>
      <c r="AI22" s="158"/>
      <c r="AJ22" s="159"/>
      <c r="AK22" s="168"/>
      <c r="AL22" s="169"/>
      <c r="AM22" s="169"/>
      <c r="AN22" s="169"/>
      <c r="AO22" s="169"/>
      <c r="AP22" s="169"/>
      <c r="AQ22" s="169"/>
      <c r="AR22" s="170"/>
      <c r="AS22" s="132"/>
      <c r="AT22" s="132"/>
      <c r="AU22" s="132"/>
      <c r="AV22" s="133"/>
    </row>
    <row r="23" spans="1:58" s="1" customFormat="1" ht="18" customHeight="1">
      <c r="A23" s="22"/>
      <c r="B23" s="136" t="s">
        <v>46</v>
      </c>
      <c r="C23" s="137"/>
      <c r="D23" s="137"/>
      <c r="E23" s="137"/>
      <c r="F23" s="137"/>
      <c r="G23" s="137"/>
      <c r="H23" s="137"/>
      <c r="I23" s="137"/>
      <c r="J23" s="137"/>
      <c r="K23" s="137"/>
      <c r="L23" s="138" t="s">
        <v>47</v>
      </c>
      <c r="M23" s="139"/>
      <c r="N23" s="139"/>
      <c r="O23" s="139"/>
      <c r="P23" s="139"/>
      <c r="Q23" s="139"/>
      <c r="R23" s="139"/>
      <c r="S23" s="140" t="s">
        <v>48</v>
      </c>
      <c r="T23" s="141"/>
      <c r="U23" s="141"/>
      <c r="V23" s="141"/>
      <c r="W23" s="142"/>
      <c r="X23" s="140" t="s">
        <v>49</v>
      </c>
      <c r="Y23" s="141"/>
      <c r="Z23" s="141"/>
      <c r="AA23" s="141"/>
      <c r="AB23" s="141"/>
      <c r="AC23" s="141"/>
      <c r="AD23" s="142"/>
      <c r="AE23" s="140" t="s">
        <v>52</v>
      </c>
      <c r="AF23" s="141"/>
      <c r="AG23" s="141"/>
      <c r="AH23" s="141"/>
      <c r="AI23" s="141"/>
      <c r="AJ23" s="142"/>
      <c r="AK23" s="143" t="s">
        <v>51</v>
      </c>
      <c r="AL23" s="144"/>
      <c r="AM23" s="144"/>
      <c r="AN23" s="144"/>
      <c r="AO23" s="144"/>
      <c r="AP23" s="144"/>
      <c r="AQ23" s="144"/>
      <c r="AR23" s="145"/>
      <c r="AS23" s="134"/>
      <c r="AT23" s="134"/>
      <c r="AU23" s="134"/>
      <c r="AV23" s="135"/>
    </row>
    <row r="24" spans="1:58" s="1" customFormat="1" ht="18" customHeight="1">
      <c r="A24" s="22"/>
      <c r="B24" s="117"/>
      <c r="C24" s="118"/>
      <c r="D24" s="118"/>
      <c r="E24" s="118"/>
      <c r="F24" s="118"/>
      <c r="G24" s="118"/>
      <c r="H24" s="118"/>
      <c r="I24" s="118"/>
      <c r="J24" s="118"/>
      <c r="K24" s="119"/>
      <c r="L24" s="120"/>
      <c r="M24" s="121"/>
      <c r="N24" s="121"/>
      <c r="O24" s="121"/>
      <c r="P24" s="121"/>
      <c r="Q24" s="121"/>
      <c r="R24" s="33" t="s">
        <v>28</v>
      </c>
      <c r="S24" s="129"/>
      <c r="T24" s="129"/>
      <c r="U24" s="129"/>
      <c r="V24" s="129"/>
      <c r="W24" s="129"/>
      <c r="X24" s="113">
        <f>INT(L24*S24*0.5)</f>
        <v>0</v>
      </c>
      <c r="Y24" s="114"/>
      <c r="Z24" s="114"/>
      <c r="AA24" s="114"/>
      <c r="AB24" s="114"/>
      <c r="AC24" s="114"/>
      <c r="AD24" s="34" t="s">
        <v>28</v>
      </c>
      <c r="AE24" s="123"/>
      <c r="AF24" s="124"/>
      <c r="AG24" s="124"/>
      <c r="AH24" s="124"/>
      <c r="AI24" s="124"/>
      <c r="AJ24" s="125"/>
      <c r="AK24" s="126"/>
      <c r="AL24" s="127"/>
      <c r="AM24" s="127"/>
      <c r="AN24" s="127"/>
      <c r="AO24" s="127"/>
      <c r="AP24" s="127"/>
      <c r="AQ24" s="127"/>
      <c r="AR24" s="128"/>
      <c r="AS24" s="115"/>
      <c r="AT24" s="115"/>
      <c r="AU24" s="115"/>
      <c r="AV24" s="116"/>
    </row>
    <row r="25" spans="1:58" s="1" customFormat="1" ht="18" customHeight="1">
      <c r="A25" s="22"/>
      <c r="B25" s="117"/>
      <c r="C25" s="118"/>
      <c r="D25" s="118"/>
      <c r="E25" s="118"/>
      <c r="F25" s="118"/>
      <c r="G25" s="118"/>
      <c r="H25" s="118"/>
      <c r="I25" s="118"/>
      <c r="J25" s="118"/>
      <c r="K25" s="119"/>
      <c r="L25" s="120"/>
      <c r="M25" s="121"/>
      <c r="N25" s="121"/>
      <c r="O25" s="121"/>
      <c r="P25" s="121"/>
      <c r="Q25" s="121"/>
      <c r="R25" s="33" t="s">
        <v>28</v>
      </c>
      <c r="S25" s="122"/>
      <c r="T25" s="122"/>
      <c r="U25" s="122"/>
      <c r="V25" s="122"/>
      <c r="W25" s="122"/>
      <c r="X25" s="113">
        <f>INT(L25*S25*0.5)</f>
        <v>0</v>
      </c>
      <c r="Y25" s="114"/>
      <c r="Z25" s="114"/>
      <c r="AA25" s="114"/>
      <c r="AB25" s="114"/>
      <c r="AC25" s="114"/>
      <c r="AD25" s="34" t="s">
        <v>28</v>
      </c>
      <c r="AE25" s="123"/>
      <c r="AF25" s="124"/>
      <c r="AG25" s="124"/>
      <c r="AH25" s="124"/>
      <c r="AI25" s="124"/>
      <c r="AJ25" s="125"/>
      <c r="AK25" s="126"/>
      <c r="AL25" s="127"/>
      <c r="AM25" s="127"/>
      <c r="AN25" s="127"/>
      <c r="AO25" s="127"/>
      <c r="AP25" s="127"/>
      <c r="AQ25" s="127"/>
      <c r="AR25" s="128"/>
      <c r="AS25" s="115"/>
      <c r="AT25" s="115"/>
      <c r="AU25" s="115"/>
      <c r="AV25" s="116"/>
    </row>
    <row r="26" spans="1:58" s="1" customFormat="1" ht="18" customHeight="1">
      <c r="A26" s="22"/>
      <c r="B26" s="110" t="s">
        <v>42</v>
      </c>
      <c r="C26" s="111"/>
      <c r="D26" s="111"/>
      <c r="E26" s="111"/>
      <c r="F26" s="111"/>
      <c r="G26" s="111"/>
      <c r="H26" s="111"/>
      <c r="I26" s="111"/>
      <c r="J26" s="111"/>
      <c r="K26" s="111"/>
      <c r="L26" s="111"/>
      <c r="M26" s="111"/>
      <c r="N26" s="111"/>
      <c r="O26" s="111"/>
      <c r="P26" s="111"/>
      <c r="Q26" s="111"/>
      <c r="R26" s="111"/>
      <c r="S26" s="111"/>
      <c r="T26" s="111"/>
      <c r="U26" s="111"/>
      <c r="V26" s="111"/>
      <c r="W26" s="112"/>
      <c r="X26" s="113">
        <f>ROUNDDOWN(SUM(X24:AC25),-3)</f>
        <v>0</v>
      </c>
      <c r="Y26" s="114"/>
      <c r="Z26" s="114"/>
      <c r="AA26" s="114"/>
      <c r="AB26" s="114"/>
      <c r="AC26" s="114"/>
      <c r="AD26" s="34" t="s">
        <v>28</v>
      </c>
      <c r="AE26" s="113"/>
      <c r="AF26" s="114"/>
      <c r="AG26" s="114"/>
      <c r="AH26" s="114"/>
      <c r="AI26" s="114"/>
      <c r="AJ26" s="34" t="s">
        <v>28</v>
      </c>
      <c r="AK26" s="110">
        <f>IF(X26&gt;AE26,AE26,X26)</f>
        <v>0</v>
      </c>
      <c r="AL26" s="111"/>
      <c r="AM26" s="111"/>
      <c r="AN26" s="111"/>
      <c r="AO26" s="111"/>
      <c r="AP26" s="111"/>
      <c r="AQ26" s="111"/>
      <c r="AR26" s="28" t="s">
        <v>28</v>
      </c>
      <c r="AS26" s="115"/>
      <c r="AT26" s="115"/>
      <c r="AU26" s="115"/>
      <c r="AV26" s="116"/>
    </row>
    <row r="27" spans="1:58" s="1" customFormat="1" ht="18" customHeight="1">
      <c r="A27" s="22"/>
      <c r="B27" s="36"/>
      <c r="C27" s="30"/>
      <c r="D27" s="30"/>
      <c r="E27" s="30"/>
      <c r="F27" s="30"/>
      <c r="G27" s="30"/>
      <c r="H27" s="30"/>
      <c r="I27" s="30"/>
      <c r="J27" s="30"/>
      <c r="K27" s="30"/>
      <c r="L27" s="30"/>
      <c r="M27" s="30"/>
      <c r="N27" s="30"/>
      <c r="O27" s="30"/>
      <c r="P27" s="30"/>
      <c r="Q27" s="30"/>
      <c r="R27" s="30"/>
      <c r="S27" s="30"/>
      <c r="T27" s="30"/>
      <c r="U27" s="30"/>
      <c r="V27" s="30"/>
      <c r="W27" s="30"/>
      <c r="X27" s="38"/>
      <c r="Y27" s="38"/>
      <c r="Z27" s="38"/>
      <c r="AA27" s="38"/>
      <c r="AB27" s="38"/>
      <c r="AC27" s="38"/>
      <c r="AD27" s="31"/>
      <c r="AE27" s="38"/>
      <c r="AF27" s="38"/>
      <c r="AG27" s="38"/>
      <c r="AH27" s="38"/>
      <c r="AI27" s="38"/>
      <c r="AJ27" s="31"/>
      <c r="AK27" s="32"/>
      <c r="AL27" s="32"/>
      <c r="AM27" s="32"/>
      <c r="AN27" s="32"/>
      <c r="AO27" s="32"/>
      <c r="AP27" s="32"/>
      <c r="AQ27" s="32"/>
      <c r="AR27" s="31"/>
      <c r="AS27" s="32"/>
      <c r="AT27" s="32"/>
      <c r="AU27" s="32"/>
      <c r="AV27" s="32"/>
      <c r="AW27" s="5"/>
      <c r="AX27" s="5"/>
      <c r="AY27" s="5"/>
      <c r="AZ27" s="5"/>
      <c r="BA27" s="5"/>
      <c r="BB27" s="5"/>
      <c r="BC27" s="5"/>
    </row>
    <row r="28" spans="1:58" s="1" customFormat="1" ht="15" customHeight="1">
      <c r="A28" s="22"/>
      <c r="B28" s="39" t="s">
        <v>0</v>
      </c>
      <c r="C28" s="39">
        <v>1</v>
      </c>
      <c r="D28" s="39" t="s">
        <v>54</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7"/>
      <c r="AX28" s="7"/>
      <c r="AY28" s="7"/>
      <c r="AZ28" s="7"/>
      <c r="BA28" s="7"/>
      <c r="BB28" s="7"/>
      <c r="BC28" s="7"/>
      <c r="BD28" s="7"/>
      <c r="BE28" s="7"/>
      <c r="BF28" s="7"/>
    </row>
    <row r="29" spans="1:58" s="1" customFormat="1" ht="15" customHeight="1">
      <c r="A29" s="22"/>
      <c r="B29" s="37"/>
      <c r="C29" s="39">
        <v>2</v>
      </c>
      <c r="D29" s="109" t="s">
        <v>55</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row>
    <row r="30" spans="1:58" s="1" customFormat="1" ht="15" customHeight="1">
      <c r="A30" s="22"/>
      <c r="B30" s="37"/>
      <c r="C30" s="39">
        <v>3</v>
      </c>
      <c r="D30" s="109" t="s">
        <v>56</v>
      </c>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row>
    <row r="31" spans="1:58" s="1" customFormat="1" ht="15" customHeight="1">
      <c r="A31" s="22"/>
      <c r="B31" s="37"/>
      <c r="C31" s="39">
        <v>4</v>
      </c>
      <c r="D31" s="109" t="s">
        <v>57</v>
      </c>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row>
    <row r="32" spans="1:58" s="1" customFormat="1" ht="15" customHeight="1">
      <c r="A32" s="22"/>
      <c r="B32" s="37"/>
      <c r="C32" s="39">
        <v>5</v>
      </c>
      <c r="D32" s="109" t="s">
        <v>58</v>
      </c>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row>
    <row r="33" spans="1:48" s="1" customFormat="1" ht="18" customHeight="1">
      <c r="A33" s="22"/>
      <c r="B33" s="3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s="1" customFormat="1" ht="18" customHeight="1">
      <c r="A34" s="22"/>
      <c r="B34" s="37"/>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s="1" customFormat="1" ht="18" customHeight="1">
      <c r="A35" s="22"/>
      <c r="B35" s="3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s="1" customFormat="1" ht="18" customHeight="1">
      <c r="A36" s="22"/>
      <c r="B36" s="3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s="1" customFormat="1" ht="18" customHeight="1">
      <c r="A37" s="22"/>
      <c r="B37" s="3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s="1" customFormat="1" ht="18" customHeight="1">
      <c r="A38" s="22"/>
      <c r="B38" s="37"/>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s="1" customFormat="1" ht="18" customHeight="1">
      <c r="A39" s="22"/>
      <c r="B39" s="37"/>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s="1" customFormat="1" ht="18" customHeight="1">
      <c r="A40" s="22"/>
      <c r="B40" s="37"/>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s="1" customFormat="1" ht="18" customHeight="1">
      <c r="A41" s="22"/>
      <c r="B41" s="37"/>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s="1" customFormat="1" ht="18" customHeight="1">
      <c r="A42" s="22"/>
      <c r="B42" s="3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s="1" customFormat="1" ht="18" customHeight="1">
      <c r="A43" s="22"/>
      <c r="B43" s="3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s="1" customFormat="1" ht="18" customHeight="1">
      <c r="A44" s="22"/>
      <c r="B44" s="3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s="1" customFormat="1" ht="18" customHeight="1">
      <c r="A45" s="22"/>
      <c r="B45" s="3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row>
    <row r="46" spans="1:48" s="1" customFormat="1" ht="18" customHeight="1">
      <c r="A46" s="22"/>
      <c r="B46" s="3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row>
    <row r="47" spans="1:48" s="1" customFormat="1" ht="18" customHeight="1">
      <c r="A47" s="22"/>
      <c r="B47" s="37"/>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row>
    <row r="48" spans="1:48" s="1" customFormat="1" ht="18" customHeight="1">
      <c r="A48" s="22"/>
      <c r="B48" s="3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row>
    <row r="49" spans="1:48" s="1" customFormat="1" ht="18" customHeight="1">
      <c r="A49" s="22"/>
      <c r="B49" s="37"/>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row>
    <row r="50" spans="1:48" s="1" customFormat="1" ht="18" customHeight="1">
      <c r="A50" s="22"/>
      <c r="B50" s="37"/>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row>
    <row r="51" spans="1:48" s="1" customFormat="1" ht="18" customHeight="1">
      <c r="A51" s="22"/>
      <c r="B51" s="3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row>
    <row r="52" spans="1:48" s="1" customFormat="1" ht="18" customHeight="1">
      <c r="A52" s="22"/>
      <c r="B52" s="37"/>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row>
    <row r="53" spans="1:48" s="1" customFormat="1" ht="18" customHeight="1">
      <c r="A53" s="22"/>
      <c r="B53" s="37"/>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row>
    <row r="54" spans="1:48" s="1" customFormat="1" ht="18" customHeight="1">
      <c r="A54" s="22"/>
      <c r="B54" s="3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row>
    <row r="55" spans="1:48" s="1" customFormat="1" ht="18" customHeight="1">
      <c r="A55" s="22"/>
      <c r="B55" s="3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row>
    <row r="56" spans="1:48" s="1" customFormat="1" ht="18" customHeight="1">
      <c r="A56" s="22"/>
      <c r="B56" s="3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row>
    <row r="57" spans="1:48" s="1" customFormat="1" ht="18" customHeight="1">
      <c r="A57" s="22"/>
      <c r="B57" s="3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row>
    <row r="58" spans="1:48" s="1" customFormat="1" ht="18" customHeight="1">
      <c r="A58" s="22"/>
      <c r="B58" s="3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row>
    <row r="59" spans="1:48" s="1" customFormat="1" ht="18" customHeight="1">
      <c r="A59" s="22"/>
      <c r="B59" s="3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row>
    <row r="60" spans="1:48" s="1" customFormat="1" ht="18" customHeight="1">
      <c r="A60" s="22"/>
      <c r="B60" s="37"/>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row>
    <row r="61" spans="1:48" s="1" customFormat="1" ht="18" customHeight="1">
      <c r="A61" s="22"/>
      <c r="B61" s="3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row>
    <row r="62" spans="1:48" s="1" customFormat="1" ht="18" customHeight="1">
      <c r="A62" s="22"/>
      <c r="B62" s="3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row>
    <row r="63" spans="1:48" s="1" customFormat="1" ht="18" customHeight="1">
      <c r="A63" s="22"/>
      <c r="B63" s="3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row>
    <row r="64" spans="1:48" s="1" customFormat="1" ht="18" customHeight="1">
      <c r="A64" s="22"/>
      <c r="B64" s="37"/>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row>
    <row r="65" spans="1:48" s="1" customFormat="1" ht="18" customHeight="1">
      <c r="A65" s="22"/>
      <c r="B65" s="37"/>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row>
    <row r="66" spans="1:48" s="1" customFormat="1" ht="18" customHeight="1">
      <c r="A66" s="22"/>
      <c r="B66" s="37"/>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row>
    <row r="67" spans="1:48" s="1" customFormat="1" ht="18" customHeight="1">
      <c r="A67" s="22"/>
      <c r="B67" s="37"/>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row>
    <row r="68" spans="1:48" s="1" customFormat="1" ht="18" customHeight="1">
      <c r="A68" s="22"/>
      <c r="B68" s="37"/>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row>
    <row r="69" spans="1:48" s="1" customFormat="1" ht="18" customHeight="1">
      <c r="A69" s="22"/>
      <c r="B69" s="37"/>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row>
    <row r="70" spans="1:48" s="1" customFormat="1" ht="18" customHeight="1">
      <c r="A70" s="22"/>
      <c r="B70" s="37"/>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row>
    <row r="71" spans="1:48" s="1" customFormat="1" ht="18" customHeight="1">
      <c r="A71" s="22"/>
      <c r="B71" s="37"/>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row>
    <row r="72" spans="1:48" s="1" customFormat="1" ht="18" customHeight="1">
      <c r="A72" s="22"/>
      <c r="B72" s="37"/>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row>
    <row r="73" spans="1:48" s="1" customFormat="1" ht="18" customHeight="1">
      <c r="A73" s="22"/>
      <c r="B73" s="37"/>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row>
    <row r="74" spans="1:48" s="1" customFormat="1" ht="18" customHeight="1">
      <c r="A74" s="22"/>
      <c r="B74" s="3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row>
    <row r="75" spans="1:48" s="1" customFormat="1" ht="18" customHeight="1">
      <c r="A75" s="22"/>
      <c r="B75" s="3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row>
    <row r="76" spans="1:48" s="1" customFormat="1" ht="18" customHeight="1">
      <c r="A76" s="22"/>
      <c r="B76" s="3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row>
    <row r="77" spans="1:48" s="1" customFormat="1" ht="18" customHeight="1">
      <c r="A77" s="22"/>
      <c r="B77" s="3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row>
    <row r="78" spans="1:48" s="1" customFormat="1" ht="18" customHeight="1">
      <c r="A78" s="22"/>
      <c r="B78" s="3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row>
    <row r="79" spans="1:48" s="1" customFormat="1" ht="18" customHeight="1">
      <c r="A79" s="22"/>
      <c r="B79" s="3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row>
    <row r="80" spans="1:48" s="1" customFormat="1" ht="18" customHeight="1">
      <c r="A80" s="22"/>
      <c r="B80" s="3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row>
    <row r="81" spans="1:48" s="1" customFormat="1" ht="18" customHeight="1">
      <c r="A81" s="22"/>
      <c r="B81" s="3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row>
    <row r="82" spans="1:48" s="1" customFormat="1" ht="18" customHeight="1">
      <c r="A82" s="22"/>
      <c r="B82" s="3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row>
    <row r="83" spans="1:48" s="1" customFormat="1" ht="18" customHeight="1">
      <c r="A83" s="22"/>
      <c r="B83" s="3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row>
    <row r="84" spans="1:48" s="1" customFormat="1" ht="18" customHeight="1">
      <c r="A84" s="22"/>
      <c r="B84" s="3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row>
    <row r="85" spans="1:48" s="1" customFormat="1" ht="18" customHeight="1">
      <c r="A85" s="22"/>
      <c r="B85" s="3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row>
    <row r="86" spans="1:48" s="1" customFormat="1" ht="18" customHeight="1">
      <c r="A86" s="22"/>
      <c r="B86" s="3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row>
    <row r="87" spans="1:48" s="1" customFormat="1" ht="18" customHeight="1">
      <c r="A87" s="22"/>
      <c r="B87" s="3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row>
    <row r="88" spans="1:48" s="1" customFormat="1" ht="18" customHeight="1">
      <c r="A88" s="22"/>
      <c r="B88" s="3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row>
    <row r="89" spans="1:48" s="1" customFormat="1" ht="18" customHeight="1">
      <c r="A89" s="22"/>
      <c r="B89" s="3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row>
    <row r="90" spans="1:48" s="1" customFormat="1" ht="18" customHeight="1">
      <c r="A90" s="22"/>
      <c r="B90" s="3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row>
    <row r="91" spans="1:48" s="1" customFormat="1" ht="18" customHeight="1">
      <c r="A91" s="22"/>
      <c r="B91" s="3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row>
    <row r="92" spans="1:48" s="1" customFormat="1" ht="18" customHeight="1">
      <c r="A92" s="22"/>
      <c r="B92" s="37"/>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row>
    <row r="93" spans="1:48" s="1" customFormat="1" ht="18" customHeight="1">
      <c r="A93" s="22"/>
      <c r="B93" s="37"/>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row>
    <row r="94" spans="1:48" s="1" customFormat="1" ht="18" customHeight="1">
      <c r="A94" s="22"/>
      <c r="B94" s="37"/>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row>
    <row r="95" spans="1:48" s="1" customFormat="1" ht="18" customHeight="1">
      <c r="A95" s="22"/>
      <c r="B95" s="37"/>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row>
    <row r="96" spans="1:48" s="1" customFormat="1" ht="18" customHeight="1">
      <c r="A96" s="22"/>
      <c r="B96" s="37"/>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row>
    <row r="97" spans="1:48" s="1" customFormat="1" ht="18" customHeight="1">
      <c r="A97" s="22"/>
      <c r="B97" s="37"/>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row>
  </sheetData>
  <mergeCells count="107">
    <mergeCell ref="T1:AA1"/>
    <mergeCell ref="AI3:AL3"/>
    <mergeCell ref="AM3:AV3"/>
    <mergeCell ref="B4:J4"/>
    <mergeCell ref="B5:I6"/>
    <mergeCell ref="J5:N6"/>
    <mergeCell ref="O5:T6"/>
    <mergeCell ref="U5:Y6"/>
    <mergeCell ref="Z5:AF6"/>
    <mergeCell ref="AG5:AK6"/>
    <mergeCell ref="AL5:AR6"/>
    <mergeCell ref="AS5:AV7"/>
    <mergeCell ref="B7:I7"/>
    <mergeCell ref="J7:N7"/>
    <mergeCell ref="O7:T7"/>
    <mergeCell ref="U7:Y7"/>
    <mergeCell ref="Z7:AF7"/>
    <mergeCell ref="AG7:AK7"/>
    <mergeCell ref="AL7:AR7"/>
    <mergeCell ref="AL8:AQ8"/>
    <mergeCell ref="AS8:AV8"/>
    <mergeCell ref="B9:I9"/>
    <mergeCell ref="J9:M9"/>
    <mergeCell ref="O9:S9"/>
    <mergeCell ref="U9:X9"/>
    <mergeCell ref="Z9:AE9"/>
    <mergeCell ref="AG9:AK9"/>
    <mergeCell ref="AL9:AQ9"/>
    <mergeCell ref="AS9:AV9"/>
    <mergeCell ref="B8:I8"/>
    <mergeCell ref="J8:M8"/>
    <mergeCell ref="O8:S8"/>
    <mergeCell ref="U8:X8"/>
    <mergeCell ref="Z8:AE8"/>
    <mergeCell ref="AG8:AK8"/>
    <mergeCell ref="B15:K15"/>
    <mergeCell ref="L15:R15"/>
    <mergeCell ref="S15:W15"/>
    <mergeCell ref="X15:AD15"/>
    <mergeCell ref="AE15:AJ15"/>
    <mergeCell ref="AK15:AR15"/>
    <mergeCell ref="B10:AK10"/>
    <mergeCell ref="AL10:AQ10"/>
    <mergeCell ref="AS10:AV10"/>
    <mergeCell ref="B13:K14"/>
    <mergeCell ref="L13:R14"/>
    <mergeCell ref="S13:W14"/>
    <mergeCell ref="X13:AD14"/>
    <mergeCell ref="AE13:AJ14"/>
    <mergeCell ref="AK13:AR14"/>
    <mergeCell ref="AS13:AV15"/>
    <mergeCell ref="B18:W18"/>
    <mergeCell ref="X18:AC18"/>
    <mergeCell ref="AE18:AI18"/>
    <mergeCell ref="AK18:AQ18"/>
    <mergeCell ref="AS18:AV18"/>
    <mergeCell ref="B20:J20"/>
    <mergeCell ref="AS16:AV16"/>
    <mergeCell ref="B17:K17"/>
    <mergeCell ref="L17:Q17"/>
    <mergeCell ref="S17:W17"/>
    <mergeCell ref="X17:AC17"/>
    <mergeCell ref="AE17:AJ17"/>
    <mergeCell ref="AK17:AR17"/>
    <mergeCell ref="AS17:AV17"/>
    <mergeCell ref="B16:K16"/>
    <mergeCell ref="L16:Q16"/>
    <mergeCell ref="S16:W16"/>
    <mergeCell ref="X16:AC16"/>
    <mergeCell ref="AE16:AJ16"/>
    <mergeCell ref="AK16:AR16"/>
    <mergeCell ref="AS21:AV23"/>
    <mergeCell ref="B23:K23"/>
    <mergeCell ref="L23:R23"/>
    <mergeCell ref="S23:W23"/>
    <mergeCell ref="X23:AD23"/>
    <mergeCell ref="AE23:AJ23"/>
    <mergeCell ref="AK23:AR23"/>
    <mergeCell ref="B21:K22"/>
    <mergeCell ref="L21:R22"/>
    <mergeCell ref="S21:W22"/>
    <mergeCell ref="X21:AD22"/>
    <mergeCell ref="AE21:AJ22"/>
    <mergeCell ref="AK21:AR22"/>
    <mergeCell ref="AS24:AV24"/>
    <mergeCell ref="B25:K25"/>
    <mergeCell ref="L25:Q25"/>
    <mergeCell ref="S25:W25"/>
    <mergeCell ref="X25:AC25"/>
    <mergeCell ref="AE25:AJ25"/>
    <mergeCell ref="AK25:AR25"/>
    <mergeCell ref="AS25:AV25"/>
    <mergeCell ref="B24:K24"/>
    <mergeCell ref="L24:Q24"/>
    <mergeCell ref="S24:W24"/>
    <mergeCell ref="X24:AC24"/>
    <mergeCell ref="AE24:AJ24"/>
    <mergeCell ref="AK24:AR24"/>
    <mergeCell ref="D30:AV30"/>
    <mergeCell ref="D31:AV31"/>
    <mergeCell ref="D32:AV32"/>
    <mergeCell ref="B26:W26"/>
    <mergeCell ref="X26:AC26"/>
    <mergeCell ref="AE26:AI26"/>
    <mergeCell ref="AK26:AQ26"/>
    <mergeCell ref="AS26:AV26"/>
    <mergeCell ref="D29:AV29"/>
  </mergeCells>
  <phoneticPr fontId="1"/>
  <pageMargins left="0.70866141732283472" right="0.70866141732283472" top="0.19685039370078741" bottom="0.19685039370078741"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vt:lpstr>
      <vt:lpstr>別紙2</vt:lpstr>
      <vt:lpstr>'別紙１ '!Print_Area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水足　麻衣子（会任）</dc:creator>
  <cp:lastModifiedBy>伊勢田　広樹</cp:lastModifiedBy>
  <cp:lastPrinted>2022-09-14T06:41:40Z</cp:lastPrinted>
  <dcterms:created xsi:type="dcterms:W3CDTF">2022-07-22T06:15:03Z</dcterms:created>
  <dcterms:modified xsi:type="dcterms:W3CDTF">2022-12-13T05:30:24Z</dcterms:modified>
</cp:coreProperties>
</file>