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D:\各課専用\文化生活総務課\府民協働係\02 個別事業\010 地域交響プロジェクト\010 交付金\001 地域交響プロジェクト交付金（R1～）\R7\00　募集要領・手引き・様式\00　様式\01　申請様式\03　HP用\"/>
    </mc:Choice>
  </mc:AlternateContent>
  <xr:revisionPtr revIDLastSave="0" documentId="13_ncr:20001_{34AC3103-C35E-44A4-BF6C-A2B3A51F4109}" xr6:coauthVersionLast="36" xr6:coauthVersionMax="36" xr10:uidLastSave="{00000000-0000-0000-0000-000000000000}"/>
  <bookViews>
    <workbookView xWindow="8880" yWindow="830" windowWidth="14940" windowHeight="12770" xr2:uid="{00000000-000D-0000-FFFF-FFFF00000000}"/>
  </bookViews>
  <sheets>
    <sheet name="収支予算書 (白紙)" sheetId="7" r:id="rId1"/>
  </sheets>
  <definedNames>
    <definedName name="_xlnm.Print_Area" localSheetId="0">'収支予算書 (白紙)'!$A$1:$I$49</definedName>
  </definedNames>
  <calcPr calcId="191029"/>
  <fileRecoveryPr repairLoad="1"/>
</workbook>
</file>

<file path=xl/calcChain.xml><?xml version="1.0" encoding="utf-8"?>
<calcChain xmlns="http://schemas.openxmlformats.org/spreadsheetml/2006/main">
  <c r="I14" i="7" l="1"/>
  <c r="H24" i="7" l="1"/>
  <c r="H25" i="7"/>
  <c r="H26" i="7"/>
  <c r="J26" i="7" s="1"/>
  <c r="H27" i="7"/>
  <c r="H28" i="7"/>
  <c r="H29" i="7"/>
  <c r="H30" i="7"/>
  <c r="H23" i="7"/>
  <c r="H31" i="7" l="1"/>
  <c r="H7" i="7" s="1"/>
  <c r="J29" i="7" l="1"/>
  <c r="J23" i="7"/>
  <c r="G31" i="7"/>
  <c r="F31" i="7"/>
  <c r="H8" i="7" l="1"/>
  <c r="D44" i="7" s="1"/>
  <c r="D42" i="7"/>
  <c r="H42" i="7" s="1"/>
  <c r="H44" i="7" l="1"/>
  <c r="H38" i="7" l="1"/>
  <c r="H16" i="7" s="1"/>
  <c r="H17" i="7" l="1"/>
  <c r="J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H3" authorId="0" shapeId="0" xr:uid="{73D69987-5BF3-415E-80F8-70D9740D846D}">
      <text>
        <r>
          <rPr>
            <sz val="9"/>
            <color indexed="81"/>
            <rFont val="游ゴシック"/>
            <family val="3"/>
            <charset val="128"/>
          </rPr>
          <t>水色セルに必要事項を記入してください。
（その他のセルには入力しない）</t>
        </r>
      </text>
    </comment>
    <comment ref="H17" authorId="0" shapeId="0" xr:uid="{9C765846-3B21-4678-A9D1-CA4BC7474BEC}">
      <text>
        <r>
          <rPr>
            <sz val="9"/>
            <color indexed="81"/>
            <rFont val="游ゴシック"/>
            <family val="3"/>
            <charset val="128"/>
          </rPr>
          <t>収入合計は、支出合計と同額になります。
また、収入合計から、交付金や事業収入などの各種収入を引いた残りの額が自己負担となります。</t>
        </r>
      </text>
    </comment>
    <comment ref="B19" authorId="0" shapeId="0" xr:uid="{B57248E9-7F2C-4E3A-8385-03561CE29021}">
      <text>
        <r>
          <rPr>
            <b/>
            <sz val="9"/>
            <color indexed="81"/>
            <rFont val="游ゴシック"/>
            <family val="3"/>
            <charset val="128"/>
          </rPr>
          <t xml:space="preserve"> 団体運営力向上プログラム分に係る支出はこの表には計上しないでください。</t>
        </r>
      </text>
    </comment>
  </commentList>
</comments>
</file>

<file path=xl/sharedStrings.xml><?xml version="1.0" encoding="utf-8"?>
<sst xmlns="http://schemas.openxmlformats.org/spreadsheetml/2006/main" count="67" uniqueCount="61">
  <si>
    <t>京都府分</t>
    <rPh sb="0" eb="3">
      <t>キョウトフ</t>
    </rPh>
    <rPh sb="3" eb="4">
      <t>ブン</t>
    </rPh>
    <phoneticPr fontId="2"/>
  </si>
  <si>
    <t>市町村補助金</t>
    <rPh sb="0" eb="3">
      <t>シチョウソン</t>
    </rPh>
    <rPh sb="3" eb="6">
      <t>ホジョキン</t>
    </rPh>
    <phoneticPr fontId="2"/>
  </si>
  <si>
    <t>民間助成金</t>
    <rPh sb="0" eb="2">
      <t>ミンカン</t>
    </rPh>
    <rPh sb="2" eb="5">
      <t>ジョセイキン</t>
    </rPh>
    <phoneticPr fontId="2"/>
  </si>
  <si>
    <t>備　考</t>
    <rPh sb="0" eb="1">
      <t>ソナエ</t>
    </rPh>
    <rPh sb="2" eb="3">
      <t>コウ</t>
    </rPh>
    <phoneticPr fontId="2"/>
  </si>
  <si>
    <t>１　収　入</t>
    <rPh sb="2" eb="3">
      <t>オサム</t>
    </rPh>
    <rPh sb="4" eb="5">
      <t>イ</t>
    </rPh>
    <phoneticPr fontId="2"/>
  </si>
  <si>
    <t>項　目</t>
    <rPh sb="0" eb="1">
      <t>コウ</t>
    </rPh>
    <rPh sb="2" eb="3">
      <t>メ</t>
    </rPh>
    <phoneticPr fontId="2"/>
  </si>
  <si>
    <t>旅費</t>
    <rPh sb="0" eb="2">
      <t>リョヒ</t>
    </rPh>
    <phoneticPr fontId="2"/>
  </si>
  <si>
    <t>謝金</t>
    <rPh sb="0" eb="2">
      <t>シャキン</t>
    </rPh>
    <phoneticPr fontId="2"/>
  </si>
  <si>
    <t>諸費</t>
    <rPh sb="0" eb="2">
      <t>ショヒ</t>
    </rPh>
    <phoneticPr fontId="2"/>
  </si>
  <si>
    <t>金 額(円)</t>
    <rPh sb="0" eb="1">
      <t>キン</t>
    </rPh>
    <rPh sb="2" eb="3">
      <t>ガク</t>
    </rPh>
    <rPh sb="4" eb="5">
      <t>エン</t>
    </rPh>
    <phoneticPr fontId="2"/>
  </si>
  <si>
    <t>団体構成員謝金</t>
    <rPh sb="0" eb="2">
      <t>ダンタイ</t>
    </rPh>
    <rPh sb="2" eb="5">
      <t>コウセイイン</t>
    </rPh>
    <rPh sb="5" eb="7">
      <t>シャキン</t>
    </rPh>
    <phoneticPr fontId="2"/>
  </si>
  <si>
    <t>外部講師等謝金</t>
    <phoneticPr fontId="2"/>
  </si>
  <si>
    <t>団体構成員旅費</t>
    <rPh sb="0" eb="2">
      <t>ダンタイ</t>
    </rPh>
    <rPh sb="2" eb="5">
      <t>コウセイイン</t>
    </rPh>
    <rPh sb="5" eb="7">
      <t>リョヒ</t>
    </rPh>
    <phoneticPr fontId="2"/>
  </si>
  <si>
    <t>外部講師等旅費</t>
    <phoneticPr fontId="2"/>
  </si>
  <si>
    <t>項　　　目</t>
    <rPh sb="0" eb="1">
      <t>コウ</t>
    </rPh>
    <rPh sb="4" eb="5">
      <t>メ</t>
    </rPh>
    <phoneticPr fontId="2"/>
  </si>
  <si>
    <t>＋</t>
    <phoneticPr fontId="2"/>
  </si>
  <si>
    <t>＝</t>
    <phoneticPr fontId="2"/>
  </si>
  <si>
    <t>↑交付申請書に転記</t>
    <rPh sb="1" eb="3">
      <t>コウフ</t>
    </rPh>
    <rPh sb="3" eb="6">
      <t>シンセイショ</t>
    </rPh>
    <rPh sb="7" eb="9">
      <t>テンキ</t>
    </rPh>
    <phoneticPr fontId="2"/>
  </si>
  <si>
    <r>
      <t>備　考</t>
    </r>
    <r>
      <rPr>
        <sz val="8"/>
        <rFont val="ＭＳ Ｐゴシック"/>
        <family val="3"/>
        <charset val="128"/>
      </rPr>
      <t/>
    </r>
    <rPh sb="0" eb="1">
      <t>ソナエ</t>
    </rPh>
    <rPh sb="2" eb="3">
      <t>コウ</t>
    </rPh>
    <phoneticPr fontId="2"/>
  </si>
  <si>
    <t>・京都府分</t>
    <rPh sb="1" eb="4">
      <t>キョウトフ</t>
    </rPh>
    <rPh sb="4" eb="5">
      <t>ブン</t>
    </rPh>
    <phoneticPr fontId="2"/>
  </si>
  <si>
    <t>・市町村
　振興協会分</t>
    <rPh sb="1" eb="4">
      <t>シチョウソン</t>
    </rPh>
    <rPh sb="6" eb="8">
      <t>シンコウ</t>
    </rPh>
    <rPh sb="8" eb="10">
      <t>キョウカイ</t>
    </rPh>
    <rPh sb="10" eb="11">
      <t>ブン</t>
    </rPh>
    <phoneticPr fontId="2"/>
  </si>
  <si>
    <t>備品購入費</t>
    <phoneticPr fontId="2"/>
  </si>
  <si>
    <t>団体名：</t>
    <phoneticPr fontId="2"/>
  </si>
  <si>
    <t>支出予算
内訳表No.</t>
    <rPh sb="0" eb="2">
      <t>シシュツ</t>
    </rPh>
    <rPh sb="2" eb="4">
      <t>ヨサン</t>
    </rPh>
    <rPh sb="5" eb="7">
      <t>ウチワケ</t>
    </rPh>
    <rPh sb="7" eb="8">
      <t>ヒョウ</t>
    </rPh>
    <phoneticPr fontId="2"/>
  </si>
  <si>
    <t>（対象事業分）</t>
    <rPh sb="1" eb="3">
      <t>タイショウ</t>
    </rPh>
    <rPh sb="3" eb="5">
      <t>ジギョウ</t>
    </rPh>
    <rPh sb="5" eb="6">
      <t>ブン</t>
    </rPh>
    <phoneticPr fontId="2"/>
  </si>
  <si>
    <t>（交付申請額）</t>
    <rPh sb="1" eb="3">
      <t>コウフ</t>
    </rPh>
    <rPh sb="3" eb="5">
      <t>シンセイ</t>
    </rPh>
    <rPh sb="5" eb="6">
      <t>ガク</t>
    </rPh>
    <phoneticPr fontId="2"/>
  </si>
  <si>
    <t>（団体運営力向上プログラム分）</t>
    <rPh sb="1" eb="3">
      <t>ダンタイ</t>
    </rPh>
    <rPh sb="3" eb="5">
      <t>ウンエイ</t>
    </rPh>
    <rPh sb="5" eb="6">
      <t>リョク</t>
    </rPh>
    <rPh sb="6" eb="8">
      <t>コウジョウ</t>
    </rPh>
    <rPh sb="13" eb="14">
      <t>ブン</t>
    </rPh>
    <phoneticPr fontId="2"/>
  </si>
  <si>
    <t>事業収入</t>
    <rPh sb="0" eb="2">
      <t>ジギョウ</t>
    </rPh>
    <rPh sb="2" eb="4">
      <t>シュウニュウ</t>
    </rPh>
    <phoneticPr fontId="2"/>
  </si>
  <si>
    <t>自己資金</t>
    <rPh sb="0" eb="2">
      <t>ジコ</t>
    </rPh>
    <rPh sb="2" eb="4">
      <t>シキン</t>
    </rPh>
    <phoneticPr fontId="2"/>
  </si>
  <si>
    <t>人件費</t>
    <rPh sb="0" eb="3">
      <t>ジンケンヒヒ</t>
    </rPh>
    <phoneticPr fontId="2"/>
  </si>
  <si>
    <t>外注費</t>
    <rPh sb="0" eb="3">
      <t>ガイチュウヒ</t>
    </rPh>
    <phoneticPr fontId="2"/>
  </si>
  <si>
    <t>４　交付申請額算出表（千円未満切捨て）</t>
    <rPh sb="2" eb="4">
      <t>コウフ</t>
    </rPh>
    <rPh sb="4" eb="6">
      <t>シンセイ</t>
    </rPh>
    <rPh sb="6" eb="7">
      <t>ガク</t>
    </rPh>
    <rPh sb="7" eb="9">
      <t>サンシュツ</t>
    </rPh>
    <rPh sb="9" eb="10">
      <t>ヒョウ</t>
    </rPh>
    <rPh sb="11" eb="13">
      <t>センエン</t>
    </rPh>
    <rPh sb="13" eb="17">
      <t>ミマンキリス</t>
    </rPh>
    <phoneticPr fontId="2"/>
  </si>
  <si>
    <t>収 支 予 算 書</t>
  </si>
  <si>
    <t>京都府使用欄</t>
    <rPh sb="0" eb="3">
      <t>キョウトフ</t>
    </rPh>
    <rPh sb="3" eb="5">
      <t>シヨウ</t>
    </rPh>
    <rPh sb="5" eb="6">
      <t>ラン</t>
    </rPh>
    <phoneticPr fontId="2"/>
  </si>
  <si>
    <t>・（該当する場合のみ）団体運営力向上プログラム分　
　対象経費合計額</t>
    <rPh sb="2" eb="4">
      <t>ガイトウ</t>
    </rPh>
    <rPh sb="6" eb="8">
      <t>バアイ</t>
    </rPh>
    <rPh sb="11" eb="13">
      <t>ダンタイ</t>
    </rPh>
    <rPh sb="13" eb="16">
      <t>ウンエイリョク</t>
    </rPh>
    <rPh sb="16" eb="18">
      <t>コウジョウ</t>
    </rPh>
    <rPh sb="23" eb="24">
      <t>ブン</t>
    </rPh>
    <rPh sb="33" eb="34">
      <t>ガク</t>
    </rPh>
    <phoneticPr fontId="2"/>
  </si>
  <si>
    <t>重点課題対応プログラムのみ</t>
    <rPh sb="0" eb="2">
      <t>ジュウテン</t>
    </rPh>
    <rPh sb="2" eb="4">
      <t>カダイ</t>
    </rPh>
    <rPh sb="4" eb="6">
      <t>タイオウ</t>
    </rPh>
    <phoneticPr fontId="2"/>
  </si>
  <si>
    <r>
      <t>２　支　出　</t>
    </r>
    <r>
      <rPr>
        <u/>
        <sz val="10"/>
        <rFont val="ＭＳ ゴシック"/>
        <family val="3"/>
        <charset val="128"/>
      </rPr>
      <t>（項目ごとに支出予算内訳表を別途添付）</t>
    </r>
    <rPh sb="2" eb="3">
      <t>シ</t>
    </rPh>
    <rPh sb="4" eb="5">
      <t>デ</t>
    </rPh>
    <rPh sb="7" eb="9">
      <t>コウモク</t>
    </rPh>
    <rPh sb="12" eb="14">
      <t>シシュツ</t>
    </rPh>
    <rPh sb="14" eb="16">
      <t>ヨサン</t>
    </rPh>
    <rPh sb="18" eb="19">
      <t>ヒョウ</t>
    </rPh>
    <rPh sb="20" eb="22">
      <t>ベット</t>
    </rPh>
    <phoneticPr fontId="2"/>
  </si>
  <si>
    <t>令和７年度地域交響プロジェクト交付金　申請書類</t>
    <rPh sb="4" eb="5">
      <t>ド</t>
    </rPh>
    <phoneticPr fontId="2"/>
  </si>
  <si>
    <t>↑別紙１－５から転記</t>
    <rPh sb="1" eb="3">
      <t>ベッシ</t>
    </rPh>
    <rPh sb="8" eb="10">
      <t>テンキ</t>
    </rPh>
    <phoneticPr fontId="2"/>
  </si>
  <si>
    <t>（別紙１－５から転記）</t>
    <rPh sb="1" eb="3">
      <t>ベッシ</t>
    </rPh>
    <rPh sb="8" eb="10">
      <t>テンキ</t>
    </rPh>
    <phoneticPr fontId="2"/>
  </si>
  <si>
    <t>上限額：対象経費の１／２</t>
    <phoneticPr fontId="2"/>
  </si>
  <si>
    <t>上限額：対象経費の１／３</t>
    <rPh sb="0" eb="2">
      <t>ジョウゲン</t>
    </rPh>
    <rPh sb="2" eb="3">
      <t>ガク</t>
    </rPh>
    <rPh sb="4" eb="6">
      <t>タイショウ</t>
    </rPh>
    <rPh sb="6" eb="8">
      <t>ケイヒ</t>
    </rPh>
    <phoneticPr fontId="2"/>
  </si>
  <si>
    <t>交付率１／３</t>
    <rPh sb="0" eb="3">
      <t>コウフリツ</t>
    </rPh>
    <phoneticPr fontId="2"/>
  </si>
  <si>
    <t>（別紙１－３）</t>
    <rPh sb="1" eb="3">
      <t>ベッシ</t>
    </rPh>
    <phoneticPr fontId="2"/>
  </si>
  <si>
    <t>交付金(A)</t>
    <rPh sb="0" eb="3">
      <t>コウフキン</t>
    </rPh>
    <phoneticPr fontId="2"/>
  </si>
  <si>
    <r>
      <t xml:space="preserve">内　訳
</t>
    </r>
    <r>
      <rPr>
        <sz val="9"/>
        <rFont val="ＭＳ ゴシック"/>
        <family val="3"/>
        <charset val="128"/>
      </rPr>
      <t>市町村補助金・民間助成金の名称や、事業収入の
積算単価・数量等を具体的に記載してください。</t>
    </r>
    <rPh sb="0" eb="1">
      <t>ウチ</t>
    </rPh>
    <rPh sb="2" eb="3">
      <t>ヤク</t>
    </rPh>
    <rPh sb="4" eb="7">
      <t>シチョウソン</t>
    </rPh>
    <rPh sb="7" eb="9">
      <t>ホジョ</t>
    </rPh>
    <rPh sb="9" eb="10">
      <t>キン</t>
    </rPh>
    <rPh sb="11" eb="13">
      <t>ミンカン</t>
    </rPh>
    <rPh sb="13" eb="16">
      <t>ジョセイキン</t>
    </rPh>
    <rPh sb="17" eb="19">
      <t>メイショウ</t>
    </rPh>
    <rPh sb="21" eb="23">
      <t>ジギョウ</t>
    </rPh>
    <rPh sb="23" eb="25">
      <t>シュウニュウ</t>
    </rPh>
    <rPh sb="27" eb="29">
      <t>セキサン</t>
    </rPh>
    <rPh sb="29" eb="31">
      <t>タンカ</t>
    </rPh>
    <rPh sb="32" eb="34">
      <t>スウリョウ</t>
    </rPh>
    <rPh sb="34" eb="35">
      <t>トウ</t>
    </rPh>
    <rPh sb="36" eb="39">
      <t>グタイテキ</t>
    </rPh>
    <rPh sb="40" eb="42">
      <t>キサイ</t>
    </rPh>
    <phoneticPr fontId="2"/>
  </si>
  <si>
    <t>※１,２,４の太枠内は必ず記載してください。
　３は該当する場合のみ記載してください。</t>
    <rPh sb="13" eb="15">
      <t>キサイ</t>
    </rPh>
    <rPh sb="34" eb="36">
      <t>キサイ</t>
    </rPh>
    <phoneticPr fontId="2"/>
  </si>
  <si>
    <t>※交付申請事業に関する収支を記載してください。</t>
    <rPh sb="1" eb="3">
      <t>コウフ</t>
    </rPh>
    <rPh sb="14" eb="16">
      <t>キサイ</t>
    </rPh>
    <phoneticPr fontId="2"/>
  </si>
  <si>
    <r>
      <t>３　対象外経費　</t>
    </r>
    <r>
      <rPr>
        <u/>
        <sz val="10"/>
        <rFont val="ＭＳ ゴシック"/>
        <family val="3"/>
        <charset val="128"/>
      </rPr>
      <t>（収入が支出を超過する場合のみ記載）</t>
    </r>
    <rPh sb="2" eb="5">
      <t>タイショウガイ</t>
    </rPh>
    <rPh sb="5" eb="7">
      <t>ケイヒ</t>
    </rPh>
    <rPh sb="9" eb="11">
      <t>シュウニュウ</t>
    </rPh>
    <rPh sb="12" eb="14">
      <t>シシュツ</t>
    </rPh>
    <rPh sb="15" eb="17">
      <t>チョウカ</t>
    </rPh>
    <rPh sb="19" eb="21">
      <t>バアイ</t>
    </rPh>
    <rPh sb="23" eb="25">
      <t>キサイ</t>
    </rPh>
    <phoneticPr fontId="2"/>
  </si>
  <si>
    <t>京都市内分</t>
    <rPh sb="0" eb="2">
      <t>キョウト</t>
    </rPh>
    <rPh sb="2" eb="4">
      <t>シナイ</t>
    </rPh>
    <rPh sb="4" eb="5">
      <t>ブン</t>
    </rPh>
    <phoneticPr fontId="2"/>
  </si>
  <si>
    <t>京都市外分</t>
    <rPh sb="0" eb="2">
      <t>キョウト</t>
    </rPh>
    <rPh sb="2" eb="4">
      <t>シガイ</t>
    </rPh>
    <rPh sb="4" eb="5">
      <t>ブン</t>
    </rPh>
    <phoneticPr fontId="2"/>
  </si>
  <si>
    <r>
      <t xml:space="preserve">金 額(円)
</t>
    </r>
    <r>
      <rPr>
        <sz val="7"/>
        <rFont val="ＭＳ ゴシック"/>
        <family val="3"/>
        <charset val="128"/>
      </rPr>
      <t>（京都市内分＋京都市外分）</t>
    </r>
    <rPh sb="0" eb="1">
      <t>キン</t>
    </rPh>
    <rPh sb="2" eb="3">
      <t>ガク</t>
    </rPh>
    <rPh sb="4" eb="5">
      <t>エン</t>
    </rPh>
    <rPh sb="8" eb="12">
      <t>キョウトシナイ</t>
    </rPh>
    <rPh sb="12" eb="13">
      <t>ブン</t>
    </rPh>
    <rPh sb="14" eb="18">
      <t>キョウトシガイ</t>
    </rPh>
    <rPh sb="18" eb="19">
      <t>ブン</t>
    </rPh>
    <phoneticPr fontId="2"/>
  </si>
  <si>
    <t>京都市内分</t>
    <rPh sb="0" eb="3">
      <t>キョウトシ</t>
    </rPh>
    <rPh sb="3" eb="4">
      <t>ナイ</t>
    </rPh>
    <rPh sb="4" eb="5">
      <t>ブン</t>
    </rPh>
    <phoneticPr fontId="2"/>
  </si>
  <si>
    <t>京都市外分</t>
    <rPh sb="0" eb="3">
      <t>キョウトシ</t>
    </rPh>
    <rPh sb="3" eb="4">
      <t>ガイ</t>
    </rPh>
    <rPh sb="4" eb="5">
      <t>ブン</t>
    </rPh>
    <phoneticPr fontId="2"/>
  </si>
  <si>
    <t>収入合計（B）（＝支出合計（E））</t>
    <phoneticPr fontId="2"/>
  </si>
  <si>
    <r>
      <t>支出合計（E）（＝対象経費計（C）</t>
    </r>
    <r>
      <rPr>
        <sz val="12"/>
        <rFont val="ＭＳ ゴシック"/>
        <family val="3"/>
        <charset val="128"/>
      </rPr>
      <t xml:space="preserve">＋ </t>
    </r>
    <r>
      <rPr>
        <sz val="10"/>
        <rFont val="ＭＳ ゴシック"/>
        <family val="3"/>
        <charset val="128"/>
      </rPr>
      <t>対象外経費（D））</t>
    </r>
    <rPh sb="9" eb="11">
      <t>タイショウ</t>
    </rPh>
    <rPh sb="11" eb="13">
      <t>ケイヒ</t>
    </rPh>
    <rPh sb="13" eb="14">
      <t>ケイ</t>
    </rPh>
    <rPh sb="19" eb="24">
      <t>タイショウガイケイヒ</t>
    </rPh>
    <phoneticPr fontId="2"/>
  </si>
  <si>
    <t>対象経費計（C）</t>
    <phoneticPr fontId="2"/>
  </si>
  <si>
    <t>対象外経費（D）</t>
    <phoneticPr fontId="2"/>
  </si>
  <si>
    <r>
      <t>市町村振興協会分</t>
    </r>
    <r>
      <rPr>
        <sz val="7"/>
        <rFont val="ＭＳ ゴシック"/>
        <family val="3"/>
        <charset val="128"/>
      </rPr>
      <t>（※京都市のみで事業を実施する場合は交付対象外）</t>
    </r>
    <rPh sb="0" eb="7">
      <t>シチョウソンシンコウキョウカイ</t>
    </rPh>
    <rPh sb="7" eb="8">
      <t>ブン</t>
    </rPh>
    <rPh sb="10" eb="13">
      <t>キョウトシ</t>
    </rPh>
    <rPh sb="16" eb="18">
      <t>ジギョウ</t>
    </rPh>
    <rPh sb="19" eb="21">
      <t>ジッシ</t>
    </rPh>
    <rPh sb="23" eb="25">
      <t>バアイ</t>
    </rPh>
    <rPh sb="26" eb="31">
      <t>コウフタイショウガイ</t>
    </rPh>
    <phoneticPr fontId="2"/>
  </si>
  <si>
    <r>
      <t xml:space="preserve">（※京都府使用欄）
</t>
    </r>
    <r>
      <rPr>
        <sz val="8"/>
        <color theme="0" tint="-0.34998626667073579"/>
        <rFont val="ＭＳ ゴシック"/>
        <family val="3"/>
        <charset val="128"/>
      </rPr>
      <t>うち、対象外経費（D）への充当</t>
    </r>
    <rPh sb="6" eb="9">
      <t>キョウトフ</t>
    </rPh>
    <rPh sb="9" eb="11">
      <t>シヨウ</t>
    </rPh>
    <rPh sb="11" eb="12">
      <t>ラン</t>
    </rPh>
    <rPh sb="17" eb="20">
      <t>タイショウガイ</t>
    </rPh>
    <rPh sb="20" eb="22">
      <t>ケイヒジュウトウ</t>
    </rPh>
    <phoneticPr fontId="2"/>
  </si>
  <si>
    <t>上限額：合計10万円</t>
    <rPh sb="0" eb="2">
      <t>ジョウゲン</t>
    </rPh>
    <rPh sb="2" eb="3">
      <t>ガク</t>
    </rPh>
    <rPh sb="4" eb="6">
      <t>ゴウケイ</t>
    </rPh>
    <rPh sb="8" eb="10">
      <t>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</si>
</sst>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quot;△ &quot;#,##0"/>
    <numFmt numFmtId="178" formatCode="#,##0;&quot;△&quot;#,##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color indexed="81"/>
      <name val="游ゴシック"/>
      <family val="3"/>
      <charset val="128"/>
    </font>
    <font>
      <b/>
      <sz val="9"/>
      <color indexed="81"/>
      <name val="游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8"/>
      <name val="ＭＳ ゴシック"/>
      <family val="3"/>
      <charset val="128"/>
    </font>
    <font>
      <b/>
      <sz val="14"/>
      <name val="ＭＳ ゴシック"/>
      <family val="3"/>
      <charset val="128"/>
    </font>
    <font>
      <b/>
      <sz val="16"/>
      <name val="ＭＳ ゴシック"/>
      <family val="3"/>
      <charset val="128"/>
    </font>
    <font>
      <b/>
      <u/>
      <sz val="12"/>
      <name val="ＭＳ ゴシック"/>
      <family val="3"/>
      <charset val="128"/>
    </font>
    <font>
      <sz val="11"/>
      <name val="ＭＳ ゴシック"/>
      <family val="3"/>
      <charset val="128"/>
    </font>
    <font>
      <sz val="7"/>
      <name val="ＭＳ ゴシック"/>
      <family val="3"/>
      <charset val="128"/>
    </font>
    <font>
      <sz val="8"/>
      <color theme="0" tint="-0.34998626667073579"/>
      <name val="ＭＳ ゴシック"/>
      <family val="3"/>
      <charset val="128"/>
    </font>
    <font>
      <b/>
      <sz val="10"/>
      <name val="ＭＳ ゴシック"/>
      <family val="3"/>
      <charset val="128"/>
    </font>
    <font>
      <u/>
      <sz val="10"/>
      <name val="ＭＳ ゴシック"/>
      <family val="3"/>
      <charset val="128"/>
    </font>
    <font>
      <b/>
      <sz val="12"/>
      <name val="ＭＳ ゴシック"/>
      <family val="3"/>
      <charset val="128"/>
    </font>
    <font>
      <b/>
      <sz val="9"/>
      <name val="ＭＳ ゴシック"/>
      <family val="3"/>
      <charset val="128"/>
    </font>
    <font>
      <sz val="12"/>
      <name val="ＭＳ ゴシック"/>
      <family val="3"/>
      <charset val="128"/>
    </font>
    <font>
      <sz val="10"/>
      <color theme="0"/>
      <name val="ＭＳ ゴシック"/>
      <family val="3"/>
      <charset val="128"/>
    </font>
    <font>
      <sz val="10"/>
      <color rgb="FF969696"/>
      <name val="ＭＳ ゴシック"/>
      <family val="3"/>
      <charset val="128"/>
    </font>
    <font>
      <sz val="8"/>
      <color theme="0" tint="-0.249977111117893"/>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s>
  <borders count="118">
    <border>
      <left/>
      <right/>
      <top/>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medium">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hair">
        <color indexed="64"/>
      </bottom>
      <diagonal/>
    </border>
    <border>
      <left style="thin">
        <color indexed="64"/>
      </left>
      <right style="thick">
        <color indexed="64"/>
      </right>
      <top/>
      <bottom/>
      <diagonal/>
    </border>
    <border>
      <left/>
      <right style="medium">
        <color indexed="64"/>
      </right>
      <top/>
      <bottom style="hair">
        <color indexed="64"/>
      </bottom>
      <diagonal/>
    </border>
    <border diagonalUp="1">
      <left/>
      <right style="medium">
        <color indexed="64"/>
      </right>
      <top/>
      <bottom style="thin">
        <color indexed="64"/>
      </bottom>
      <diagonal style="hair">
        <color indexed="64"/>
      </diagonal>
    </border>
    <border diagonalUp="1">
      <left/>
      <right/>
      <top style="double">
        <color indexed="64"/>
      </top>
      <bottom/>
      <diagonal style="thin">
        <color indexed="64"/>
      </diagonal>
    </border>
    <border>
      <left/>
      <right style="medium">
        <color indexed="64"/>
      </right>
      <top style="double">
        <color indexed="64"/>
      </top>
      <bottom style="medium">
        <color indexed="64"/>
      </bottom>
      <diagonal/>
    </border>
    <border>
      <left style="thick">
        <color indexed="64"/>
      </left>
      <right style="medium">
        <color indexed="64"/>
      </right>
      <top/>
      <bottom style="thin">
        <color indexed="64"/>
      </bottom>
      <diagonal/>
    </border>
    <border>
      <left/>
      <right style="medium">
        <color indexed="64"/>
      </right>
      <top style="double">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thick">
        <color indexed="64"/>
      </left>
      <right/>
      <top style="hair">
        <color indexed="64"/>
      </top>
      <bottom style="thin">
        <color indexed="64"/>
      </bottom>
      <diagonal/>
    </border>
    <border>
      <left/>
      <right/>
      <top/>
      <bottom style="dotted">
        <color auto="1"/>
      </bottom>
      <diagonal/>
    </border>
    <border>
      <left/>
      <right/>
      <top style="thick">
        <color indexed="64"/>
      </top>
      <bottom/>
      <diagonal/>
    </border>
    <border>
      <left style="thin">
        <color auto="1"/>
      </left>
      <right style="thin">
        <color auto="1"/>
      </right>
      <top style="thin">
        <color auto="1"/>
      </top>
      <bottom style="thin">
        <color auto="1"/>
      </bottom>
      <diagonal/>
    </border>
    <border>
      <left style="thick">
        <color indexed="64"/>
      </left>
      <right/>
      <top style="thick">
        <color indexed="64"/>
      </top>
      <bottom style="hair">
        <color indexed="64"/>
      </bottom>
      <diagonal/>
    </border>
    <border>
      <left style="thin">
        <color indexed="64"/>
      </left>
      <right style="thick">
        <color indexed="64"/>
      </right>
      <top style="thick">
        <color indexed="64"/>
      </top>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double">
        <color indexed="64"/>
      </top>
      <bottom style="hair">
        <color indexed="64"/>
      </bottom>
      <diagonal/>
    </border>
    <border>
      <left style="thick">
        <color indexed="64"/>
      </left>
      <right style="thin">
        <color indexed="64"/>
      </right>
      <top style="hair">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thin">
        <color indexed="64"/>
      </top>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hair">
        <color indexed="64"/>
      </left>
      <right/>
      <top/>
      <bottom style="medium">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thick">
        <color indexed="64"/>
      </bottom>
      <diagonal/>
    </border>
    <border diagonalUp="1">
      <left/>
      <right style="medium">
        <color indexed="64"/>
      </right>
      <top style="thin">
        <color indexed="64"/>
      </top>
      <bottom style="double">
        <color indexed="64"/>
      </bottom>
      <diagonal style="thin">
        <color indexed="64"/>
      </diagonal>
    </border>
    <border>
      <left style="thin">
        <color indexed="64"/>
      </left>
      <right style="thick">
        <color indexed="64"/>
      </right>
      <top style="hair">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diagonalUp="1">
      <left style="thick">
        <color indexed="64"/>
      </left>
      <right style="medium">
        <color indexed="64"/>
      </right>
      <top style="double">
        <color indexed="64"/>
      </top>
      <bottom style="double">
        <color indexed="64"/>
      </bottom>
      <diagonal style="thin">
        <color indexed="64"/>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double">
        <color indexed="64"/>
      </bottom>
      <diagonal/>
    </border>
    <border>
      <left/>
      <right style="thick">
        <color indexed="64"/>
      </right>
      <top style="double">
        <color indexed="64"/>
      </top>
      <bottom style="double">
        <color indexed="64"/>
      </bottom>
      <diagonal/>
    </border>
    <border>
      <left/>
      <right style="thin">
        <color indexed="64"/>
      </right>
      <top/>
      <bottom/>
      <diagonal/>
    </border>
    <border>
      <left style="thick">
        <color indexed="64"/>
      </left>
      <right style="thin">
        <color indexed="64"/>
      </right>
      <top style="thin">
        <color indexed="64"/>
      </top>
      <bottom style="thick">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thick">
        <color indexed="64"/>
      </left>
      <right style="medium">
        <color indexed="64"/>
      </right>
      <top style="thin">
        <color theme="0"/>
      </top>
      <bottom/>
      <diagonal/>
    </border>
    <border>
      <left style="thick">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1">
    <xf numFmtId="0" fontId="0" fillId="0" borderId="0" xfId="0">
      <alignment vertical="center"/>
    </xf>
    <xf numFmtId="0" fontId="6" fillId="0" borderId="0" xfId="0" applyFont="1" applyAlignment="1">
      <alignment vertical="center"/>
    </xf>
    <xf numFmtId="0" fontId="6" fillId="0" borderId="0" xfId="0" applyFont="1" applyBorder="1" applyAlignment="1">
      <alignment horizontal="left" vertical="center"/>
    </xf>
    <xf numFmtId="178" fontId="6" fillId="0" borderId="0" xfId="0" applyNumberFormat="1" applyFont="1" applyAlignment="1">
      <alignment vertical="center"/>
    </xf>
    <xf numFmtId="0" fontId="6" fillId="0" borderId="0" xfId="0" applyFont="1" applyBorder="1" applyAlignment="1">
      <alignment vertical="center"/>
    </xf>
    <xf numFmtId="177" fontId="6" fillId="2" borderId="59" xfId="1" applyNumberFormat="1" applyFont="1" applyFill="1" applyBorder="1" applyAlignment="1" applyProtection="1">
      <alignment horizontal="right" vertical="center"/>
      <protection locked="0"/>
    </xf>
    <xf numFmtId="177" fontId="6" fillId="2" borderId="60" xfId="1" applyNumberFormat="1" applyFont="1" applyFill="1" applyBorder="1" applyAlignment="1" applyProtection="1">
      <alignment horizontal="right" vertical="center"/>
      <protection locked="0"/>
    </xf>
    <xf numFmtId="177" fontId="6" fillId="2" borderId="61" xfId="1" applyNumberFormat="1" applyFont="1" applyFill="1" applyBorder="1" applyAlignment="1" applyProtection="1">
      <alignment horizontal="right" vertical="center"/>
      <protection locked="0"/>
    </xf>
    <xf numFmtId="177" fontId="6" fillId="2" borderId="103" xfId="1" applyNumberFormat="1" applyFont="1" applyFill="1" applyBorder="1" applyAlignment="1" applyProtection="1">
      <alignment horizontal="right" vertical="center"/>
      <protection locked="0"/>
    </xf>
    <xf numFmtId="177" fontId="9" fillId="2" borderId="86" xfId="0" applyNumberFormat="1" applyFont="1" applyFill="1" applyBorder="1" applyAlignment="1" applyProtection="1">
      <alignment horizontal="right" vertical="center"/>
      <protection locked="0"/>
    </xf>
    <xf numFmtId="177" fontId="9" fillId="2" borderId="84" xfId="0" applyNumberFormat="1" applyFont="1" applyFill="1" applyBorder="1" applyAlignment="1" applyProtection="1">
      <alignment horizontal="right" vertical="center"/>
      <protection locked="0"/>
    </xf>
    <xf numFmtId="177" fontId="9" fillId="2" borderId="87" xfId="0" applyNumberFormat="1" applyFont="1" applyFill="1" applyBorder="1" applyAlignment="1" applyProtection="1">
      <alignment horizontal="right" vertical="center"/>
      <protection locked="0"/>
    </xf>
    <xf numFmtId="177" fontId="9" fillId="2" borderId="67" xfId="0" applyNumberFormat="1" applyFont="1" applyFill="1" applyBorder="1" applyAlignment="1" applyProtection="1">
      <alignment horizontal="right" vertical="center"/>
      <protection locked="0"/>
    </xf>
    <xf numFmtId="177" fontId="9" fillId="2" borderId="82" xfId="0" applyNumberFormat="1" applyFont="1" applyFill="1" applyBorder="1" applyAlignment="1" applyProtection="1">
      <alignment horizontal="right" vertical="center"/>
      <protection locked="0"/>
    </xf>
    <xf numFmtId="177" fontId="9" fillId="2" borderId="68" xfId="0" applyNumberFormat="1" applyFont="1" applyFill="1" applyBorder="1" applyAlignment="1" applyProtection="1">
      <alignment horizontal="right" vertical="center"/>
      <protection locked="0"/>
    </xf>
    <xf numFmtId="177" fontId="9" fillId="2" borderId="88" xfId="0" applyNumberFormat="1" applyFont="1" applyFill="1" applyBorder="1" applyAlignment="1" applyProtection="1">
      <alignment horizontal="right" vertical="center"/>
      <protection locked="0"/>
    </xf>
    <xf numFmtId="177" fontId="9" fillId="2" borderId="69" xfId="0" applyNumberFormat="1" applyFont="1" applyFill="1" applyBorder="1" applyAlignment="1" applyProtection="1">
      <alignment horizontal="right" vertical="center"/>
      <protection locked="0"/>
    </xf>
    <xf numFmtId="177" fontId="9" fillId="2" borderId="22" xfId="0" applyNumberFormat="1" applyFont="1" applyFill="1" applyBorder="1" applyAlignment="1" applyProtection="1">
      <alignment horizontal="right" vertical="center"/>
      <protection locked="0"/>
    </xf>
    <xf numFmtId="177" fontId="9" fillId="2" borderId="70" xfId="0" applyNumberFormat="1" applyFont="1" applyFill="1" applyBorder="1" applyAlignment="1" applyProtection="1">
      <alignment horizontal="right" vertical="center"/>
      <protection locked="0"/>
    </xf>
    <xf numFmtId="177" fontId="9" fillId="2" borderId="89" xfId="0" applyNumberFormat="1" applyFont="1" applyFill="1" applyBorder="1" applyAlignment="1" applyProtection="1">
      <alignment horizontal="right" vertical="center"/>
      <protection locked="0"/>
    </xf>
    <xf numFmtId="177" fontId="9" fillId="2" borderId="85" xfId="0" applyNumberFormat="1" applyFont="1" applyFill="1" applyBorder="1" applyAlignment="1" applyProtection="1">
      <alignment horizontal="right" vertical="center"/>
      <protection locked="0"/>
    </xf>
    <xf numFmtId="177" fontId="6" fillId="2" borderId="64" xfId="1" applyNumberFormat="1" applyFont="1" applyFill="1" applyBorder="1" applyAlignment="1" applyProtection="1">
      <alignment horizontal="center" vertical="center"/>
      <protection locked="0"/>
    </xf>
    <xf numFmtId="177" fontId="9" fillId="2" borderId="64" xfId="1" applyNumberFormat="1" applyFont="1" applyFill="1" applyBorder="1" applyAlignment="1" applyProtection="1">
      <alignment horizontal="right" vertical="center"/>
      <protection locked="0"/>
    </xf>
    <xf numFmtId="177" fontId="16" fillId="2" borderId="64" xfId="0" applyNumberFormat="1" applyFont="1" applyFill="1" applyBorder="1" applyAlignment="1" applyProtection="1">
      <alignment vertical="center"/>
      <protection locked="0"/>
    </xf>
    <xf numFmtId="177" fontId="6" fillId="3" borderId="108" xfId="1" applyNumberFormat="1" applyFont="1" applyFill="1" applyBorder="1" applyAlignment="1" applyProtection="1">
      <alignment horizontal="right" vertical="center"/>
      <protection locked="0"/>
    </xf>
    <xf numFmtId="0" fontId="6" fillId="0" borderId="0" xfId="0" applyFont="1" applyAlignment="1">
      <alignment horizontal="left" vertical="center"/>
    </xf>
    <xf numFmtId="0" fontId="21" fillId="0" borderId="0" xfId="0" applyFont="1" applyAlignment="1">
      <alignment horizontal="left" vertical="center" readingOrder="1"/>
    </xf>
    <xf numFmtId="0" fontId="21" fillId="0" borderId="0" xfId="0" applyFont="1" applyAlignment="1">
      <alignment horizontal="left" vertical="center"/>
    </xf>
    <xf numFmtId="0" fontId="22" fillId="0" borderId="0" xfId="0" applyFont="1" applyAlignment="1">
      <alignment vertical="center"/>
    </xf>
    <xf numFmtId="3" fontId="22" fillId="0" borderId="0" xfId="0" applyNumberFormat="1" applyFont="1" applyAlignment="1" applyProtection="1">
      <alignment vertical="center"/>
    </xf>
    <xf numFmtId="0" fontId="6" fillId="0" borderId="0" xfId="0" applyFont="1" applyAlignment="1" applyProtection="1">
      <alignment vertical="center"/>
      <protection locked="0"/>
    </xf>
    <xf numFmtId="0" fontId="6" fillId="0" borderId="0" xfId="0" applyFont="1" applyBorder="1" applyAlignment="1" applyProtection="1">
      <alignment horizontal="left" vertical="center"/>
      <protection locked="0"/>
    </xf>
    <xf numFmtId="178" fontId="6" fillId="0" borderId="0" xfId="0" applyNumberFormat="1" applyFont="1" applyAlignment="1" applyProtection="1">
      <alignment vertical="center"/>
      <protection locked="0"/>
    </xf>
    <xf numFmtId="0" fontId="7" fillId="0" borderId="0" xfId="0" applyFont="1" applyAlignment="1" applyProtection="1">
      <alignment horizontal="right" vertical="center"/>
      <protection locked="0"/>
    </xf>
    <xf numFmtId="0" fontId="8" fillId="0" borderId="0" xfId="0" applyFont="1" applyBorder="1" applyAlignment="1" applyProtection="1">
      <alignment horizontal="left" vertical="center"/>
      <protection locked="0"/>
    </xf>
    <xf numFmtId="0" fontId="6" fillId="0" borderId="0" xfId="0" applyFont="1" applyAlignment="1" applyProtection="1">
      <protection locked="0"/>
    </xf>
    <xf numFmtId="0" fontId="6" fillId="0" borderId="0" xfId="0" applyFont="1" applyAlignment="1" applyProtection="1">
      <alignment horizontal="right"/>
      <protection locked="0"/>
    </xf>
    <xf numFmtId="0" fontId="9" fillId="0" borderId="0" xfId="0" applyFont="1" applyFill="1" applyBorder="1" applyAlignment="1" applyProtection="1">
      <alignment horizontal="right" vertical="top"/>
      <protection locked="0"/>
    </xf>
    <xf numFmtId="0" fontId="6" fillId="0" borderId="0" xfId="0" applyFont="1" applyAlignment="1" applyProtection="1">
      <alignment horizontal="right" vertical="center"/>
      <protection locked="0"/>
    </xf>
    <xf numFmtId="0" fontId="11" fillId="0" borderId="0" xfId="0" applyFont="1" applyAlignment="1" applyProtection="1">
      <alignment vertical="center"/>
      <protection locked="0"/>
    </xf>
    <xf numFmtId="0" fontId="9" fillId="0" borderId="81" xfId="0" applyFont="1" applyBorder="1" applyAlignment="1" applyProtection="1">
      <alignment vertical="center" wrapText="1"/>
      <protection locked="0"/>
    </xf>
    <xf numFmtId="0" fontId="12" fillId="0" borderId="0"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11" xfId="0" applyFont="1" applyFill="1" applyBorder="1" applyAlignment="1" applyProtection="1">
      <alignment vertical="center"/>
      <protection locked="0"/>
    </xf>
    <xf numFmtId="0" fontId="6" fillId="0" borderId="12" xfId="0" applyFont="1" applyFill="1" applyBorder="1" applyAlignment="1" applyProtection="1">
      <alignment horizontal="center" vertical="center"/>
      <protection locked="0"/>
    </xf>
    <xf numFmtId="178" fontId="6" fillId="0" borderId="58" xfId="0" applyNumberFormat="1"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6" fillId="0" borderId="8" xfId="0" applyFont="1" applyBorder="1" applyAlignment="1" applyProtection="1">
      <alignment vertical="center"/>
      <protection locked="0"/>
    </xf>
    <xf numFmtId="0" fontId="6" fillId="0" borderId="9" xfId="0" applyFont="1" applyBorder="1" applyAlignment="1" applyProtection="1">
      <alignment horizontal="distributed" vertical="center" wrapText="1"/>
      <protection locked="0"/>
    </xf>
    <xf numFmtId="177" fontId="6" fillId="3" borderId="100" xfId="0" applyNumberFormat="1" applyFont="1" applyFill="1" applyBorder="1" applyAlignment="1" applyProtection="1">
      <alignment horizontal="right" vertical="center"/>
      <protection locked="0"/>
    </xf>
    <xf numFmtId="0" fontId="6" fillId="0" borderId="5" xfId="0" applyFont="1" applyBorder="1" applyAlignment="1" applyProtection="1">
      <alignment vertical="center"/>
      <protection locked="0"/>
    </xf>
    <xf numFmtId="0" fontId="6" fillId="0" borderId="7" xfId="0" applyFont="1" applyBorder="1" applyAlignment="1" applyProtection="1">
      <alignment horizontal="distributed" vertical="center" wrapText="1"/>
      <protection locked="0"/>
    </xf>
    <xf numFmtId="177" fontId="6" fillId="3" borderId="101" xfId="0" applyNumberFormat="1" applyFont="1" applyFill="1" applyBorder="1" applyAlignment="1" applyProtection="1">
      <alignment horizontal="right" vertical="center"/>
      <protection locked="0"/>
    </xf>
    <xf numFmtId="0" fontId="6" fillId="0" borderId="6" xfId="0" applyFont="1" applyBorder="1" applyAlignment="1" applyProtection="1">
      <alignment horizontal="distributed" vertical="center"/>
      <protection locked="0"/>
    </xf>
    <xf numFmtId="0" fontId="6" fillId="0" borderId="6" xfId="0" applyFont="1" applyBorder="1" applyAlignment="1" applyProtection="1">
      <alignment horizontal="distributed" vertical="center" wrapText="1"/>
      <protection locked="0"/>
    </xf>
    <xf numFmtId="0" fontId="6" fillId="0" borderId="1" xfId="0" applyFont="1" applyBorder="1" applyAlignment="1" applyProtection="1">
      <alignment vertical="center"/>
      <protection locked="0"/>
    </xf>
    <xf numFmtId="0" fontId="6" fillId="0" borderId="0" xfId="0" applyFont="1" applyBorder="1" applyAlignment="1" applyProtection="1">
      <alignment horizontal="distributed" vertical="center" wrapText="1"/>
      <protection locked="0"/>
    </xf>
    <xf numFmtId="0" fontId="6" fillId="0" borderId="2" xfId="0" applyFont="1" applyBorder="1" applyAlignment="1" applyProtection="1">
      <alignment vertical="center"/>
      <protection locked="0"/>
    </xf>
    <xf numFmtId="0" fontId="6" fillId="0" borderId="3" xfId="0" applyFont="1" applyBorder="1" applyAlignment="1" applyProtection="1">
      <alignment horizontal="distributed" vertical="center" wrapText="1"/>
      <protection locked="0"/>
    </xf>
    <xf numFmtId="176" fontId="6" fillId="0" borderId="102" xfId="0" applyNumberFormat="1" applyFont="1" applyBorder="1" applyAlignment="1" applyProtection="1">
      <alignment vertical="center"/>
      <protection locked="0"/>
    </xf>
    <xf numFmtId="0" fontId="6" fillId="0" borderId="19" xfId="0" applyFont="1" applyFill="1" applyBorder="1" applyAlignment="1" applyProtection="1">
      <alignment horizontal="left" vertical="center"/>
      <protection locked="0"/>
    </xf>
    <xf numFmtId="0" fontId="6" fillId="0" borderId="20" xfId="0" applyFont="1" applyFill="1" applyBorder="1" applyAlignment="1" applyProtection="1">
      <alignment horizontal="left" vertical="center"/>
      <protection locked="0"/>
    </xf>
    <xf numFmtId="177" fontId="16" fillId="3" borderId="99" xfId="0" applyNumberFormat="1" applyFont="1" applyFill="1" applyBorder="1" applyAlignment="1" applyProtection="1">
      <alignment horizontal="right" vertical="center"/>
      <protection locked="0"/>
    </xf>
    <xf numFmtId="176" fontId="6" fillId="0" borderId="10" xfId="0" applyNumberFormat="1" applyFont="1" applyFill="1" applyBorder="1" applyAlignment="1" applyProtection="1">
      <alignment vertical="center"/>
      <protection locked="0"/>
    </xf>
    <xf numFmtId="0" fontId="1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178" fontId="6" fillId="0" borderId="0" xfId="0" applyNumberFormat="1" applyFont="1" applyBorder="1" applyAlignment="1" applyProtection="1">
      <alignment horizontal="center" vertical="center"/>
      <protection locked="0"/>
    </xf>
    <xf numFmtId="0" fontId="12" fillId="0" borderId="0" xfId="0" applyFont="1" applyAlignment="1" applyProtection="1">
      <alignment horizontal="left" vertical="center"/>
      <protection locked="0"/>
    </xf>
    <xf numFmtId="178" fontId="6" fillId="0" borderId="16" xfId="0" applyNumberFormat="1" applyFont="1" applyFill="1" applyBorder="1" applyAlignment="1" applyProtection="1">
      <alignment horizontal="center" vertical="center" wrapText="1"/>
      <protection locked="0"/>
    </xf>
    <xf numFmtId="178" fontId="9" fillId="0" borderId="38" xfId="0" applyNumberFormat="1" applyFont="1" applyFill="1" applyBorder="1" applyAlignment="1" applyProtection="1">
      <alignment horizontal="center" vertical="center" wrapText="1"/>
      <protection locked="0"/>
    </xf>
    <xf numFmtId="178" fontId="9" fillId="0" borderId="78" xfId="0" applyNumberFormat="1" applyFont="1" applyFill="1" applyBorder="1" applyAlignment="1" applyProtection="1">
      <alignment horizontal="center" vertical="center" wrapText="1"/>
      <protection locked="0"/>
    </xf>
    <xf numFmtId="0" fontId="6" fillId="0" borderId="18" xfId="0" applyFont="1" applyBorder="1" applyAlignment="1" applyProtection="1">
      <alignment horizontal="distributed" vertical="center" wrapText="1"/>
      <protection locked="0"/>
    </xf>
    <xf numFmtId="0" fontId="6" fillId="0" borderId="28" xfId="0" applyFont="1" applyBorder="1" applyAlignment="1" applyProtection="1">
      <alignment horizontal="center" vertical="center" wrapText="1"/>
      <protection locked="0"/>
    </xf>
    <xf numFmtId="177" fontId="6" fillId="3" borderId="90" xfId="0" applyNumberFormat="1" applyFont="1" applyFill="1" applyBorder="1" applyAlignment="1" applyProtection="1">
      <alignment horizontal="right" vertical="center"/>
      <protection locked="0"/>
    </xf>
    <xf numFmtId="0" fontId="6" fillId="0" borderId="36" xfId="0" applyFont="1" applyBorder="1" applyAlignment="1" applyProtection="1">
      <alignment horizontal="center" vertical="center" wrapText="1"/>
      <protection locked="0"/>
    </xf>
    <xf numFmtId="177" fontId="6" fillId="3" borderId="91" xfId="0" applyNumberFormat="1" applyFont="1" applyFill="1" applyBorder="1" applyAlignment="1" applyProtection="1">
      <alignment horizontal="right" vertical="center"/>
      <protection locked="0"/>
    </xf>
    <xf numFmtId="0" fontId="6" fillId="0" borderId="21" xfId="0" applyFont="1" applyBorder="1" applyAlignment="1" applyProtection="1">
      <alignment vertical="center"/>
      <protection locked="0"/>
    </xf>
    <xf numFmtId="177" fontId="6" fillId="3" borderId="92" xfId="0" applyNumberFormat="1" applyFont="1" applyFill="1" applyBorder="1" applyAlignment="1" applyProtection="1">
      <alignment horizontal="right" vertical="center"/>
      <protection locked="0"/>
    </xf>
    <xf numFmtId="0" fontId="9" fillId="0" borderId="44" xfId="0" applyFont="1" applyBorder="1" applyAlignment="1" applyProtection="1">
      <alignment vertical="center" wrapText="1"/>
      <protection locked="0"/>
    </xf>
    <xf numFmtId="0" fontId="6" fillId="0" borderId="37" xfId="0" applyFont="1" applyBorder="1" applyAlignment="1" applyProtection="1">
      <alignment horizontal="center" vertical="center" wrapText="1"/>
      <protection locked="0"/>
    </xf>
    <xf numFmtId="177" fontId="6" fillId="3" borderId="93" xfId="0" applyNumberFormat="1" applyFont="1" applyFill="1" applyBorder="1" applyAlignment="1" applyProtection="1">
      <alignment horizontal="right" vertical="center"/>
      <protection locked="0"/>
    </xf>
    <xf numFmtId="0" fontId="9" fillId="0" borderId="71" xfId="0" applyFont="1" applyBorder="1" applyAlignment="1" applyProtection="1">
      <alignment vertical="center" wrapText="1"/>
      <protection locked="0"/>
    </xf>
    <xf numFmtId="0" fontId="6" fillId="0" borderId="26" xfId="0" applyFont="1" applyBorder="1" applyAlignment="1" applyProtection="1">
      <alignment horizontal="center" vertical="center" wrapText="1"/>
      <protection locked="0"/>
    </xf>
    <xf numFmtId="0" fontId="9" fillId="0" borderId="106" xfId="0" applyFont="1" applyBorder="1" applyAlignment="1" applyProtection="1">
      <alignment vertical="center" wrapText="1"/>
      <protection locked="0"/>
    </xf>
    <xf numFmtId="177" fontId="6" fillId="3" borderId="94" xfId="0" applyNumberFormat="1" applyFont="1" applyFill="1" applyBorder="1" applyAlignment="1" applyProtection="1">
      <alignment horizontal="right" vertical="center"/>
      <protection locked="0"/>
    </xf>
    <xf numFmtId="0" fontId="9" fillId="0" borderId="72" xfId="0" applyFont="1" applyBorder="1" applyAlignment="1" applyProtection="1">
      <alignment vertical="center" wrapText="1"/>
      <protection locked="0"/>
    </xf>
    <xf numFmtId="0" fontId="9" fillId="0" borderId="104" xfId="0" applyFont="1" applyBorder="1" applyAlignment="1" applyProtection="1">
      <alignment vertical="center" wrapText="1"/>
      <protection locked="0"/>
    </xf>
    <xf numFmtId="177" fontId="6" fillId="3" borderId="98" xfId="0" applyNumberFormat="1" applyFont="1" applyFill="1" applyBorder="1" applyAlignment="1" applyProtection="1">
      <alignment horizontal="right" vertical="center"/>
      <protection locked="0"/>
    </xf>
    <xf numFmtId="0" fontId="9" fillId="0" borderId="105" xfId="0" applyFont="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0" fontId="6" fillId="0" borderId="65" xfId="0" applyFont="1" applyFill="1" applyBorder="1" applyAlignment="1" applyProtection="1">
      <alignment vertical="center" wrapText="1"/>
      <protection locked="0"/>
    </xf>
    <xf numFmtId="177" fontId="6" fillId="3" borderId="66" xfId="1" applyNumberFormat="1" applyFont="1" applyFill="1" applyBorder="1" applyAlignment="1" applyProtection="1">
      <alignment horizontal="right" vertical="center"/>
      <protection locked="0"/>
    </xf>
    <xf numFmtId="177" fontId="6" fillId="3" borderId="97" xfId="1" applyNumberFormat="1" applyFont="1" applyFill="1" applyBorder="1" applyAlignment="1" applyProtection="1">
      <alignment horizontal="right" vertical="center"/>
      <protection locked="0"/>
    </xf>
    <xf numFmtId="177" fontId="6" fillId="3" borderId="99" xfId="1" applyNumberFormat="1" applyFont="1" applyFill="1" applyBorder="1" applyAlignment="1" applyProtection="1">
      <alignment horizontal="right" vertical="center"/>
      <protection locked="0"/>
    </xf>
    <xf numFmtId="177" fontId="9" fillId="0" borderId="109" xfId="1" applyNumberFormat="1" applyFont="1" applyFill="1" applyBorder="1" applyAlignment="1" applyProtection="1">
      <alignment vertical="center"/>
      <protection locked="0"/>
    </xf>
    <xf numFmtId="178" fontId="9" fillId="0" borderId="25" xfId="0" applyNumberFormat="1" applyFont="1" applyFill="1" applyBorder="1" applyAlignment="1" applyProtection="1">
      <alignment horizontal="center" vertical="center" wrapText="1"/>
      <protection locked="0"/>
    </xf>
    <xf numFmtId="178" fontId="9" fillId="0" borderId="33" xfId="0" applyNumberFormat="1" applyFont="1" applyFill="1" applyBorder="1" applyAlignment="1" applyProtection="1">
      <alignment horizontal="center" vertical="center" wrapText="1"/>
      <protection locked="0"/>
    </xf>
    <xf numFmtId="0" fontId="6" fillId="0" borderId="15" xfId="0" applyFont="1" applyFill="1" applyBorder="1" applyAlignment="1" applyProtection="1">
      <alignment vertical="center"/>
      <protection locked="0"/>
    </xf>
    <xf numFmtId="177" fontId="9" fillId="0" borderId="107" xfId="1" applyNumberFormat="1" applyFont="1" applyFill="1" applyBorder="1" applyAlignment="1" applyProtection="1">
      <alignment vertical="center"/>
      <protection locked="0"/>
    </xf>
    <xf numFmtId="0" fontId="6" fillId="0" borderId="19" xfId="0" applyFont="1" applyFill="1" applyBorder="1" applyAlignment="1" applyProtection="1">
      <alignment vertical="center" shrinkToFit="1"/>
      <protection locked="0"/>
    </xf>
    <xf numFmtId="0" fontId="6" fillId="0" borderId="20" xfId="0" applyFont="1" applyFill="1" applyBorder="1" applyAlignment="1" applyProtection="1">
      <alignment vertical="center"/>
      <protection locked="0"/>
    </xf>
    <xf numFmtId="0" fontId="6" fillId="0" borderId="20" xfId="0" applyFont="1" applyFill="1" applyBorder="1" applyAlignment="1" applyProtection="1">
      <alignment vertical="center" shrinkToFit="1"/>
      <protection locked="0"/>
    </xf>
    <xf numFmtId="0" fontId="6" fillId="0" borderId="17" xfId="0" applyFont="1" applyFill="1" applyBorder="1" applyAlignment="1" applyProtection="1">
      <alignment vertical="center" shrinkToFit="1"/>
      <protection locked="0"/>
    </xf>
    <xf numFmtId="0" fontId="16" fillId="0" borderId="74" xfId="0" applyFont="1" applyFill="1" applyBorder="1" applyAlignment="1" applyProtection="1">
      <alignment vertical="center"/>
      <protection locked="0"/>
    </xf>
    <xf numFmtId="178" fontId="6" fillId="0" borderId="16" xfId="0" applyNumberFormat="1" applyFont="1" applyBorder="1" applyAlignment="1" applyProtection="1">
      <alignment vertical="center"/>
      <protection locked="0"/>
    </xf>
    <xf numFmtId="0" fontId="6" fillId="0" borderId="0" xfId="0" applyFont="1" applyAlignment="1" applyProtection="1">
      <alignment horizontal="center" vertical="center"/>
      <protection locked="0"/>
    </xf>
    <xf numFmtId="177" fontId="16" fillId="3" borderId="82" xfId="0" applyNumberFormat="1" applyFont="1" applyFill="1" applyBorder="1" applyAlignment="1" applyProtection="1">
      <alignment vertical="center"/>
      <protection locked="0"/>
    </xf>
    <xf numFmtId="0" fontId="10" fillId="0" borderId="0" xfId="0" applyFont="1" applyAlignment="1" applyProtection="1">
      <alignment horizontal="center" vertical="center"/>
      <protection locked="0"/>
    </xf>
    <xf numFmtId="178" fontId="10" fillId="0" borderId="0" xfId="0" applyNumberFormat="1" applyFont="1" applyAlignment="1" applyProtection="1">
      <alignment horizontal="center" vertical="center"/>
      <protection locked="0"/>
    </xf>
    <xf numFmtId="0" fontId="6" fillId="0" borderId="0" xfId="0" applyFont="1" applyBorder="1" applyAlignment="1" applyProtection="1">
      <alignment horizontal="left" vertical="center" wrapText="1"/>
      <protection locked="0"/>
    </xf>
    <xf numFmtId="0" fontId="6" fillId="0" borderId="80" xfId="0" applyFont="1" applyBorder="1" applyAlignment="1" applyProtection="1">
      <alignment vertical="center"/>
      <protection locked="0"/>
    </xf>
    <xf numFmtId="178" fontId="6" fillId="0" borderId="80" xfId="0" applyNumberFormat="1" applyFont="1" applyBorder="1" applyAlignment="1" applyProtection="1">
      <alignment vertical="center"/>
      <protection locked="0"/>
    </xf>
    <xf numFmtId="0" fontId="9" fillId="0" borderId="0" xfId="0" applyFont="1" applyAlignment="1" applyProtection="1">
      <alignment vertical="center"/>
      <protection locked="0"/>
    </xf>
    <xf numFmtId="0" fontId="21" fillId="0" borderId="0" xfId="0" applyFont="1" applyAlignment="1">
      <alignment vertical="center"/>
    </xf>
    <xf numFmtId="49" fontId="6" fillId="2" borderId="83" xfId="0" applyNumberFormat="1" applyFont="1" applyFill="1" applyBorder="1" applyAlignment="1" applyProtection="1">
      <alignment horizontal="center" vertical="center"/>
      <protection locked="0"/>
    </xf>
    <xf numFmtId="49" fontId="6" fillId="2" borderId="79" xfId="0" applyNumberFormat="1" applyFont="1" applyFill="1" applyBorder="1" applyAlignment="1" applyProtection="1">
      <alignment horizontal="center" vertical="center"/>
      <protection locked="0"/>
    </xf>
    <xf numFmtId="49" fontId="6" fillId="2" borderId="93" xfId="0" applyNumberFormat="1" applyFont="1" applyFill="1" applyBorder="1" applyAlignment="1" applyProtection="1">
      <alignment horizontal="center" vertical="center"/>
      <protection locked="0"/>
    </xf>
    <xf numFmtId="49" fontId="6" fillId="2" borderId="117" xfId="0" applyNumberFormat="1" applyFont="1" applyFill="1" applyBorder="1" applyAlignment="1" applyProtection="1">
      <alignment horizontal="center" vertical="center"/>
      <protection locked="0"/>
    </xf>
    <xf numFmtId="49" fontId="6" fillId="2" borderId="113" xfId="0" applyNumberFormat="1" applyFont="1" applyFill="1" applyBorder="1" applyAlignment="1" applyProtection="1">
      <alignment horizontal="center" vertical="center"/>
      <protection locked="0"/>
    </xf>
    <xf numFmtId="176" fontId="9" fillId="0" borderId="95" xfId="0" applyNumberFormat="1" applyFont="1" applyFill="1" applyBorder="1" applyAlignment="1" applyProtection="1">
      <alignment wrapText="1"/>
      <protection locked="0"/>
    </xf>
    <xf numFmtId="176" fontId="9" fillId="0" borderId="96" xfId="0" applyNumberFormat="1" applyFont="1" applyFill="1" applyBorder="1" applyAlignment="1" applyProtection="1">
      <alignment wrapText="1"/>
      <protection locked="0"/>
    </xf>
    <xf numFmtId="176" fontId="23" fillId="0" borderId="116" xfId="0" applyNumberFormat="1" applyFont="1" applyFill="1" applyBorder="1" applyAlignment="1" applyProtection="1">
      <alignment horizontal="right" wrapText="1"/>
      <protection locked="0"/>
    </xf>
    <xf numFmtId="176" fontId="23" fillId="0" borderId="75" xfId="0" applyNumberFormat="1" applyFont="1" applyFill="1" applyBorder="1" applyAlignment="1" applyProtection="1">
      <alignment horizontal="right" wrapText="1"/>
      <protection locked="0"/>
    </xf>
    <xf numFmtId="0" fontId="6" fillId="2" borderId="52" xfId="0" applyFont="1" applyFill="1" applyBorder="1" applyAlignment="1" applyProtection="1">
      <alignment horizontal="left" vertical="center" shrinkToFit="1"/>
      <protection locked="0"/>
    </xf>
    <xf numFmtId="0" fontId="6" fillId="2" borderId="41" xfId="0" applyFont="1" applyFill="1" applyBorder="1" applyAlignment="1" applyProtection="1">
      <alignment horizontal="left" vertical="center" shrinkToFit="1"/>
      <protection locked="0"/>
    </xf>
    <xf numFmtId="0" fontId="6" fillId="2" borderId="42" xfId="0" applyFont="1" applyFill="1" applyBorder="1" applyAlignment="1" applyProtection="1">
      <alignment horizontal="left" vertical="center" shrinkToFit="1"/>
      <protection locked="0"/>
    </xf>
    <xf numFmtId="177" fontId="9" fillId="0" borderId="73" xfId="1" applyNumberFormat="1"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177" fontId="18" fillId="3" borderId="82" xfId="0" applyNumberFormat="1" applyFont="1" applyFill="1" applyBorder="1" applyAlignment="1" applyProtection="1">
      <alignment vertical="center"/>
      <protection locked="0"/>
    </xf>
    <xf numFmtId="0" fontId="6" fillId="0" borderId="0" xfId="0" applyFont="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178" fontId="7" fillId="0" borderId="32" xfId="0" applyNumberFormat="1" applyFont="1" applyFill="1" applyBorder="1" applyAlignment="1" applyProtection="1">
      <alignment horizontal="center" vertical="center" wrapText="1"/>
      <protection locked="0"/>
    </xf>
    <xf numFmtId="178" fontId="7" fillId="0" borderId="22" xfId="0" applyNumberFormat="1" applyFont="1" applyFill="1" applyBorder="1" applyAlignment="1" applyProtection="1">
      <alignment horizontal="center" vertical="center" wrapText="1"/>
      <protection locked="0"/>
    </xf>
    <xf numFmtId="178" fontId="6" fillId="4" borderId="29" xfId="0" applyNumberFormat="1" applyFont="1" applyFill="1" applyBorder="1" applyAlignment="1" applyProtection="1">
      <alignment horizontal="center" vertical="center" wrapText="1"/>
      <protection locked="0"/>
    </xf>
    <xf numFmtId="178" fontId="6" fillId="4" borderId="112" xfId="0" applyNumberFormat="1" applyFont="1" applyFill="1" applyBorder="1" applyAlignment="1" applyProtection="1">
      <alignment horizontal="center" vertical="center" wrapText="1"/>
      <protection locked="0"/>
    </xf>
    <xf numFmtId="0" fontId="6" fillId="0" borderId="3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23" xfId="0" applyFont="1" applyBorder="1" applyAlignment="1" applyProtection="1">
      <alignment horizontal="distributed" vertical="center" wrapText="1" indent="1"/>
      <protection locked="0"/>
    </xf>
    <xf numFmtId="0" fontId="6" fillId="0" borderId="0" xfId="0" applyFont="1" applyBorder="1" applyAlignment="1" applyProtection="1">
      <alignment horizontal="distributed" vertical="center" wrapText="1" indent="1"/>
      <protection locked="0"/>
    </xf>
    <xf numFmtId="0" fontId="8" fillId="0" borderId="23" xfId="0" applyFont="1" applyBorder="1" applyAlignment="1" applyProtection="1">
      <alignment horizontal="distributed" vertical="center" wrapText="1" indent="1"/>
      <protection locked="0"/>
    </xf>
    <xf numFmtId="178" fontId="6" fillId="4" borderId="30"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left" vertical="center" wrapText="1"/>
      <protection locked="0"/>
    </xf>
    <xf numFmtId="0" fontId="6" fillId="0" borderId="18" xfId="0" applyFont="1" applyBorder="1" applyAlignment="1" applyProtection="1">
      <alignment horizontal="distributed" vertical="center" wrapText="1" indent="1"/>
      <protection locked="0"/>
    </xf>
    <xf numFmtId="0" fontId="6" fillId="0" borderId="6" xfId="0" applyFont="1" applyBorder="1" applyAlignment="1" applyProtection="1">
      <alignment horizontal="distributed" vertical="center" wrapText="1" indent="1"/>
      <protection locked="0"/>
    </xf>
    <xf numFmtId="0" fontId="6" fillId="0" borderId="20" xfId="0" applyFont="1" applyFill="1" applyBorder="1" applyAlignment="1" applyProtection="1">
      <alignment vertical="center" wrapText="1"/>
      <protection locked="0"/>
    </xf>
    <xf numFmtId="0" fontId="6" fillId="0" borderId="110" xfId="0" applyFont="1" applyFill="1" applyBorder="1" applyAlignment="1" applyProtection="1">
      <alignment vertical="center"/>
      <protection locked="0"/>
    </xf>
    <xf numFmtId="0" fontId="6" fillId="0" borderId="111" xfId="0" applyFont="1" applyFill="1" applyBorder="1" applyAlignment="1" applyProtection="1">
      <alignment vertical="center"/>
      <protection locked="0"/>
    </xf>
    <xf numFmtId="0" fontId="6" fillId="2" borderId="77" xfId="0" applyFont="1" applyFill="1" applyBorder="1" applyAlignment="1" applyProtection="1">
      <alignment horizontal="right" vertical="center"/>
      <protection locked="0"/>
    </xf>
    <xf numFmtId="0" fontId="6" fillId="2" borderId="24" xfId="0" applyFont="1" applyFill="1" applyBorder="1" applyAlignment="1" applyProtection="1">
      <alignment horizontal="right" vertical="center"/>
      <protection locked="0"/>
    </xf>
    <xf numFmtId="0" fontId="10" fillId="0" borderId="0" xfId="0" applyFont="1" applyBorder="1" applyAlignment="1" applyProtection="1">
      <alignment horizontal="center" vertical="center"/>
      <protection locked="0"/>
    </xf>
    <xf numFmtId="0" fontId="6" fillId="2" borderId="62" xfId="0" applyFont="1" applyFill="1" applyBorder="1" applyAlignment="1" applyProtection="1">
      <alignment horizontal="left" wrapText="1"/>
      <protection locked="0"/>
    </xf>
    <xf numFmtId="0" fontId="6" fillId="2" borderId="63" xfId="0" applyFont="1" applyFill="1" applyBorder="1" applyAlignment="1" applyProtection="1">
      <alignment horizontal="left" wrapText="1"/>
      <protection locked="0"/>
    </xf>
    <xf numFmtId="0" fontId="19" fillId="0" borderId="0" xfId="0" applyFont="1" applyFill="1" applyAlignment="1" applyProtection="1">
      <alignment horizontal="center" vertical="center"/>
      <protection locked="0"/>
    </xf>
    <xf numFmtId="0" fontId="9" fillId="0" borderId="17" xfId="0" applyFont="1" applyBorder="1" applyAlignment="1" applyProtection="1">
      <alignment horizontal="right" vertical="center" wrapText="1"/>
      <protection locked="0"/>
    </xf>
    <xf numFmtId="0" fontId="6" fillId="0" borderId="13"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locked="0"/>
    </xf>
    <xf numFmtId="0" fontId="21" fillId="0" borderId="1" xfId="0" applyFont="1" applyBorder="1" applyAlignment="1">
      <alignment horizontal="left" vertical="center"/>
    </xf>
    <xf numFmtId="0" fontId="6" fillId="0" borderId="18" xfId="0" applyFont="1" applyBorder="1" applyAlignment="1" applyProtection="1">
      <alignment horizontal="distributed" vertical="center" wrapText="1"/>
      <protection locked="0"/>
    </xf>
    <xf numFmtId="0" fontId="6" fillId="0" borderId="6" xfId="0" applyFont="1" applyBorder="1" applyAlignment="1" applyProtection="1">
      <alignment horizontal="distributed" vertical="center" wrapText="1"/>
      <protection locked="0"/>
    </xf>
    <xf numFmtId="0" fontId="6" fillId="0" borderId="34" xfId="0" applyFont="1" applyBorder="1" applyAlignment="1" applyProtection="1">
      <alignment horizontal="left" vertical="center"/>
      <protection locked="0"/>
    </xf>
    <xf numFmtId="0" fontId="6" fillId="0" borderId="35" xfId="0" applyFont="1" applyBorder="1" applyAlignment="1" applyProtection="1">
      <alignment horizontal="left" vertical="center"/>
      <protection locked="0"/>
    </xf>
    <xf numFmtId="0" fontId="8" fillId="0" borderId="76" xfId="0" applyFont="1" applyFill="1" applyBorder="1" applyAlignment="1" applyProtection="1">
      <alignment horizontal="center" vertical="center" wrapText="1"/>
      <protection locked="0"/>
    </xf>
    <xf numFmtId="0" fontId="8" fillId="0" borderId="44" xfId="0" applyFont="1" applyFill="1" applyBorder="1" applyAlignment="1" applyProtection="1">
      <alignment horizontal="center" vertical="center" wrapText="1"/>
      <protection locked="0"/>
    </xf>
    <xf numFmtId="0" fontId="6" fillId="0" borderId="45" xfId="0" applyFont="1" applyFill="1" applyBorder="1" applyAlignment="1" applyProtection="1">
      <alignment horizontal="left" vertical="center"/>
      <protection locked="0"/>
    </xf>
    <xf numFmtId="0" fontId="6" fillId="0" borderId="46" xfId="0" applyFont="1" applyFill="1" applyBorder="1" applyAlignment="1" applyProtection="1">
      <alignment horizontal="left" vertical="center"/>
      <protection locked="0"/>
    </xf>
    <xf numFmtId="0" fontId="9" fillId="0" borderId="114" xfId="0" applyFont="1" applyBorder="1" applyAlignment="1" applyProtection="1">
      <alignment vertical="center" wrapText="1"/>
      <protection locked="0"/>
    </xf>
    <xf numFmtId="0" fontId="9" fillId="0" borderId="115" xfId="0" applyFont="1" applyBorder="1" applyAlignment="1" applyProtection="1">
      <alignment vertical="center" wrapText="1"/>
      <protection locked="0"/>
    </xf>
    <xf numFmtId="0" fontId="6" fillId="2" borderId="47" xfId="0" applyFont="1" applyFill="1" applyBorder="1" applyAlignment="1" applyProtection="1">
      <alignment horizontal="left" vertical="center" wrapText="1"/>
      <protection locked="0"/>
    </xf>
    <xf numFmtId="0" fontId="6" fillId="2" borderId="48" xfId="0" applyFont="1" applyFill="1" applyBorder="1" applyAlignment="1" applyProtection="1">
      <alignment horizontal="left" vertical="center" wrapText="1"/>
      <protection locked="0"/>
    </xf>
    <xf numFmtId="0" fontId="6" fillId="2" borderId="49" xfId="0" applyFont="1" applyFill="1" applyBorder="1" applyAlignment="1" applyProtection="1">
      <alignment horizontal="left" vertical="center" wrapText="1"/>
      <protection locked="0"/>
    </xf>
    <xf numFmtId="0" fontId="6" fillId="0" borderId="56" xfId="0" applyFont="1" applyFill="1" applyBorder="1" applyAlignment="1" applyProtection="1">
      <alignment horizontal="center" vertical="center" wrapText="1"/>
      <protection locked="0"/>
    </xf>
    <xf numFmtId="0" fontId="6" fillId="0" borderId="57"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left" vertical="center" wrapText="1"/>
      <protection locked="0"/>
    </xf>
    <xf numFmtId="0" fontId="6" fillId="2" borderId="23" xfId="0" applyFont="1" applyFill="1" applyBorder="1" applyAlignment="1" applyProtection="1">
      <alignment horizontal="left" vertical="center" wrapText="1"/>
      <protection locked="0"/>
    </xf>
    <xf numFmtId="0" fontId="6" fillId="2" borderId="24" xfId="0" applyFont="1" applyFill="1" applyBorder="1" applyAlignment="1" applyProtection="1">
      <alignment horizontal="left" vertical="center" wrapText="1"/>
      <protection locked="0"/>
    </xf>
    <xf numFmtId="0" fontId="6" fillId="0" borderId="0" xfId="0" applyFont="1" applyBorder="1" applyAlignment="1" applyProtection="1">
      <alignment horizontal="distributed" vertical="center" wrapText="1"/>
      <protection locked="0"/>
    </xf>
    <xf numFmtId="0" fontId="6" fillId="2" borderId="51" xfId="0" applyFont="1" applyFill="1" applyBorder="1" applyAlignment="1" applyProtection="1">
      <alignment horizontal="left" vertical="center" wrapText="1"/>
      <protection locked="0"/>
    </xf>
    <xf numFmtId="0" fontId="6" fillId="2" borderId="39" xfId="0" applyFont="1" applyFill="1" applyBorder="1" applyAlignment="1" applyProtection="1">
      <alignment horizontal="left" vertical="center" wrapText="1"/>
      <protection locked="0"/>
    </xf>
    <xf numFmtId="0" fontId="6" fillId="2" borderId="40" xfId="0" applyFont="1" applyFill="1" applyBorder="1" applyAlignment="1" applyProtection="1">
      <alignment horizontal="left" vertical="center" wrapText="1"/>
      <protection locked="0"/>
    </xf>
    <xf numFmtId="0" fontId="6" fillId="2" borderId="53" xfId="0" applyFont="1" applyFill="1" applyBorder="1" applyAlignment="1" applyProtection="1">
      <alignment horizontal="left" vertical="center" wrapText="1"/>
      <protection locked="0"/>
    </xf>
    <xf numFmtId="0" fontId="6" fillId="2" borderId="54" xfId="0" applyFont="1" applyFill="1" applyBorder="1" applyAlignment="1" applyProtection="1">
      <alignment horizontal="left" vertical="center" wrapText="1"/>
      <protection locked="0"/>
    </xf>
    <xf numFmtId="0" fontId="6" fillId="2" borderId="55" xfId="0" applyFont="1" applyFill="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cellXfs>
  <cellStyles count="2">
    <cellStyle name="桁区切り" xfId="1" builtinId="6"/>
    <cellStyle name="標準" xfId="0" builtinId="0"/>
  </cellStyles>
  <dxfs count="5">
    <dxf>
      <fill>
        <patternFill>
          <bgColor rgb="FFFF0000"/>
        </patternFill>
      </fill>
    </dxf>
    <dxf>
      <font>
        <color rgb="FF969696"/>
      </font>
    </dxf>
    <dxf>
      <fill>
        <patternFill>
          <bgColor rgb="FFFF0000"/>
        </patternFill>
      </fill>
    </dxf>
    <dxf>
      <font>
        <color theme="0"/>
      </font>
      <fill>
        <patternFill>
          <bgColor rgb="FFFF0000"/>
        </patternFill>
      </fill>
    </dxf>
    <dxf>
      <fill>
        <patternFill>
          <bgColor rgb="FFFFFF00"/>
        </patternFill>
      </fill>
    </dxf>
  </dxfs>
  <tableStyles count="0" defaultTableStyle="TableStyleMedium2" defaultPivotStyle="PivotStyleLight16"/>
  <colors>
    <mruColors>
      <color rgb="FF969696"/>
      <color rgb="FF808080"/>
      <color rgb="FFB2B2B2"/>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327851</xdr:colOff>
      <xdr:row>5</xdr:row>
      <xdr:rowOff>285750</xdr:rowOff>
    </xdr:from>
    <xdr:to>
      <xdr:col>6</xdr:col>
      <xdr:colOff>491300</xdr:colOff>
      <xdr:row>5</xdr:row>
      <xdr:rowOff>561975</xdr:rowOff>
    </xdr:to>
    <xdr:sp macro="" textlink="">
      <xdr:nvSpPr>
        <xdr:cNvPr id="2" name="大かっこ 1">
          <a:extLst>
            <a:ext uri="{FF2B5EF4-FFF2-40B4-BE49-F238E27FC236}">
              <a16:creationId xmlns:a16="http://schemas.microsoft.com/office/drawing/2014/main" id="{0130C494-8799-4D93-AD05-91B4211DAE20}"/>
            </a:ext>
          </a:extLst>
        </xdr:cNvPr>
        <xdr:cNvSpPr/>
      </xdr:nvSpPr>
      <xdr:spPr>
        <a:xfrm>
          <a:off x="1518476" y="1352550"/>
          <a:ext cx="3106674" cy="276225"/>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07910-3B5C-4807-999D-8191F6D29E2E}">
  <sheetPr>
    <pageSetUpPr fitToPage="1"/>
  </sheetPr>
  <dimension ref="A1:L49"/>
  <sheetViews>
    <sheetView tabSelected="1" view="pageBreakPreview" topLeftCell="A16" zoomScaleNormal="100" zoomScaleSheetLayoutView="100" zoomScalePageLayoutView="70" workbookViewId="0">
      <selection activeCell="J27" sqref="J27"/>
    </sheetView>
  </sheetViews>
  <sheetFormatPr defaultColWidth="9" defaultRowHeight="22.65" customHeight="1" x14ac:dyDescent="0.2"/>
  <cols>
    <col min="1" max="1" width="0.90625" style="1" customWidth="1"/>
    <col min="2" max="2" width="13.90625" style="2" customWidth="1"/>
    <col min="3" max="3" width="0.90625" style="1" customWidth="1"/>
    <col min="4" max="4" width="16.90625" style="1" customWidth="1"/>
    <col min="5" max="5" width="8.90625" style="1" customWidth="1"/>
    <col min="6" max="7" width="12.90625" style="1" customWidth="1"/>
    <col min="8" max="8" width="18.1796875" style="3" bestFit="1" customWidth="1"/>
    <col min="9" max="9" width="23.36328125" style="1" customWidth="1"/>
    <col min="10" max="10" width="24.90625" style="1" bestFit="1" customWidth="1"/>
    <col min="11" max="16384" width="9" style="1"/>
  </cols>
  <sheetData>
    <row r="1" spans="1:10" ht="12" x14ac:dyDescent="0.2">
      <c r="A1" s="30"/>
      <c r="B1" s="31"/>
      <c r="C1" s="30"/>
      <c r="D1" s="30"/>
      <c r="E1" s="30"/>
      <c r="F1" s="30"/>
      <c r="G1" s="30"/>
      <c r="H1" s="32"/>
      <c r="I1" s="33" t="s">
        <v>37</v>
      </c>
    </row>
    <row r="2" spans="1:10" ht="17.399999999999999" customHeight="1" thickBot="1" x14ac:dyDescent="0.25">
      <c r="A2" s="34" t="s">
        <v>43</v>
      </c>
      <c r="B2" s="31"/>
      <c r="C2" s="30"/>
      <c r="D2" s="35"/>
      <c r="E2" s="36"/>
      <c r="F2" s="35"/>
      <c r="G2" s="35"/>
      <c r="H2" s="32"/>
      <c r="I2" s="37"/>
    </row>
    <row r="3" spans="1:10" ht="22.65" customHeight="1" thickTop="1" thickBot="1" x14ac:dyDescent="0.25">
      <c r="A3" s="30"/>
      <c r="B3" s="155"/>
      <c r="C3" s="155"/>
      <c r="D3" s="155"/>
      <c r="E3" s="155"/>
      <c r="F3" s="155"/>
      <c r="G3" s="38" t="s">
        <v>22</v>
      </c>
      <c r="H3" s="156"/>
      <c r="I3" s="157"/>
    </row>
    <row r="4" spans="1:10" ht="18.899999999999999" customHeight="1" thickTop="1" x14ac:dyDescent="0.2">
      <c r="A4" s="158" t="s">
        <v>47</v>
      </c>
      <c r="B4" s="158"/>
      <c r="C4" s="158"/>
      <c r="D4" s="158"/>
      <c r="E4" s="158"/>
      <c r="F4" s="39" t="s">
        <v>32</v>
      </c>
      <c r="G4" s="39"/>
      <c r="H4" s="32"/>
      <c r="I4" s="40"/>
    </row>
    <row r="5" spans="1:10" s="4" customFormat="1" ht="29" customHeight="1" thickBot="1" x14ac:dyDescent="0.25">
      <c r="A5" s="41" t="s">
        <v>4</v>
      </c>
      <c r="B5" s="42"/>
      <c r="C5" s="43"/>
      <c r="D5" s="43"/>
      <c r="E5" s="43"/>
      <c r="F5" s="43"/>
      <c r="G5" s="159" t="s">
        <v>46</v>
      </c>
      <c r="H5" s="159"/>
      <c r="I5" s="159"/>
    </row>
    <row r="6" spans="1:10" ht="51.65" customHeight="1" thickBot="1" x14ac:dyDescent="0.25">
      <c r="A6" s="44"/>
      <c r="B6" s="45" t="s">
        <v>5</v>
      </c>
      <c r="C6" s="45"/>
      <c r="D6" s="160" t="s">
        <v>45</v>
      </c>
      <c r="E6" s="161"/>
      <c r="F6" s="161"/>
      <c r="G6" s="162"/>
      <c r="H6" s="46" t="s">
        <v>9</v>
      </c>
      <c r="I6" s="47" t="s">
        <v>18</v>
      </c>
    </row>
    <row r="7" spans="1:10" ht="24" customHeight="1" thickTop="1" x14ac:dyDescent="0.2">
      <c r="A7" s="48"/>
      <c r="B7" s="164" t="s">
        <v>44</v>
      </c>
      <c r="C7" s="49"/>
      <c r="D7" s="166" t="s">
        <v>0</v>
      </c>
      <c r="E7" s="167"/>
      <c r="F7" s="167"/>
      <c r="G7" s="167"/>
      <c r="H7" s="50">
        <f>MIN(1000000,ROUNDDOWN(H31/3,-3))</f>
        <v>0</v>
      </c>
      <c r="I7" s="168" t="s">
        <v>42</v>
      </c>
    </row>
    <row r="8" spans="1:10" ht="24" customHeight="1" thickBot="1" x14ac:dyDescent="0.25">
      <c r="A8" s="51"/>
      <c r="B8" s="165"/>
      <c r="C8" s="52"/>
      <c r="D8" s="170" t="s">
        <v>58</v>
      </c>
      <c r="E8" s="171"/>
      <c r="F8" s="171"/>
      <c r="G8" s="171"/>
      <c r="H8" s="53">
        <f>MIN(1000000,ROUNDDOWN(G31/3,-3))</f>
        <v>0</v>
      </c>
      <c r="I8" s="169"/>
    </row>
    <row r="9" spans="1:10" ht="24" customHeight="1" thickTop="1" x14ac:dyDescent="0.2">
      <c r="A9" s="51"/>
      <c r="B9" s="54" t="s">
        <v>1</v>
      </c>
      <c r="C9" s="55"/>
      <c r="D9" s="174"/>
      <c r="E9" s="175"/>
      <c r="F9" s="175"/>
      <c r="G9" s="176"/>
      <c r="H9" s="5"/>
      <c r="I9" s="177"/>
    </row>
    <row r="10" spans="1:10" ht="24" customHeight="1" x14ac:dyDescent="0.2">
      <c r="A10" s="51"/>
      <c r="B10" s="55" t="s">
        <v>2</v>
      </c>
      <c r="C10" s="55"/>
      <c r="D10" s="179"/>
      <c r="E10" s="180"/>
      <c r="F10" s="180"/>
      <c r="G10" s="181"/>
      <c r="H10" s="5"/>
      <c r="I10" s="178"/>
    </row>
    <row r="11" spans="1:10" ht="24" customHeight="1" x14ac:dyDescent="0.2">
      <c r="A11" s="56"/>
      <c r="B11" s="182" t="s">
        <v>27</v>
      </c>
      <c r="C11" s="57"/>
      <c r="D11" s="183"/>
      <c r="E11" s="184"/>
      <c r="F11" s="184"/>
      <c r="G11" s="185"/>
      <c r="H11" s="6"/>
      <c r="I11" s="120" t="s">
        <v>59</v>
      </c>
    </row>
    <row r="12" spans="1:10" ht="24" customHeight="1" x14ac:dyDescent="0.2">
      <c r="A12" s="56"/>
      <c r="B12" s="182"/>
      <c r="C12" s="57"/>
      <c r="D12" s="124"/>
      <c r="E12" s="125"/>
      <c r="F12" s="125"/>
      <c r="G12" s="126"/>
      <c r="H12" s="7"/>
      <c r="I12" s="121"/>
    </row>
    <row r="13" spans="1:10" ht="24" customHeight="1" x14ac:dyDescent="0.2">
      <c r="A13" s="56"/>
      <c r="B13" s="182"/>
      <c r="C13" s="57"/>
      <c r="D13" s="124"/>
      <c r="E13" s="125"/>
      <c r="F13" s="125"/>
      <c r="G13" s="126"/>
      <c r="H13" s="7"/>
      <c r="I13" s="121"/>
    </row>
    <row r="14" spans="1:10" ht="24" customHeight="1" x14ac:dyDescent="0.2">
      <c r="A14" s="56"/>
      <c r="B14" s="182"/>
      <c r="C14" s="57"/>
      <c r="D14" s="124"/>
      <c r="E14" s="125"/>
      <c r="F14" s="125"/>
      <c r="G14" s="126"/>
      <c r="H14" s="7"/>
      <c r="I14" s="122">
        <f>IF(SUM(H11:H15)&lt;H37,SUM(H11:H15),H37)</f>
        <v>0</v>
      </c>
    </row>
    <row r="15" spans="1:10" ht="24" customHeight="1" thickBot="1" x14ac:dyDescent="0.25">
      <c r="A15" s="51"/>
      <c r="B15" s="165"/>
      <c r="C15" s="55"/>
      <c r="D15" s="186"/>
      <c r="E15" s="187"/>
      <c r="F15" s="187"/>
      <c r="G15" s="188"/>
      <c r="H15" s="8"/>
      <c r="I15" s="123"/>
    </row>
    <row r="16" spans="1:10" ht="24" customHeight="1" thickTop="1" thickBot="1" x14ac:dyDescent="0.25">
      <c r="A16" s="58"/>
      <c r="B16" s="59" t="s">
        <v>28</v>
      </c>
      <c r="C16" s="59"/>
      <c r="D16" s="189"/>
      <c r="E16" s="190"/>
      <c r="F16" s="190"/>
      <c r="G16" s="190"/>
      <c r="H16" s="24">
        <f>H38-SUM(H7:H15)</f>
        <v>0</v>
      </c>
      <c r="I16" s="60"/>
      <c r="J16" s="114" t="str">
        <f>IF(H16&lt;0,"収入超過です","")</f>
        <v/>
      </c>
    </row>
    <row r="17" spans="1:12" ht="24" customHeight="1" thickTop="1" thickBot="1" x14ac:dyDescent="0.25">
      <c r="A17" s="61"/>
      <c r="B17" s="62" t="s">
        <v>54</v>
      </c>
      <c r="C17" s="62"/>
      <c r="D17" s="62"/>
      <c r="E17" s="62"/>
      <c r="F17" s="62"/>
      <c r="G17" s="62"/>
      <c r="H17" s="63">
        <f>SUM(H7:H16)</f>
        <v>0</v>
      </c>
      <c r="I17" s="64"/>
    </row>
    <row r="18" spans="1:12" ht="2.15" customHeight="1" x14ac:dyDescent="0.2">
      <c r="A18" s="43"/>
      <c r="B18" s="65"/>
      <c r="C18" s="66"/>
      <c r="D18" s="31"/>
      <c r="E18" s="31"/>
      <c r="F18" s="31"/>
      <c r="G18" s="31"/>
      <c r="H18" s="31"/>
      <c r="I18" s="31"/>
    </row>
    <row r="19" spans="1:12" s="4" customFormat="1" ht="22.65" customHeight="1" x14ac:dyDescent="0.2">
      <c r="A19" s="41" t="s">
        <v>36</v>
      </c>
      <c r="B19" s="31"/>
      <c r="C19" s="43"/>
      <c r="D19" s="43"/>
      <c r="E19" s="43"/>
      <c r="F19" s="43"/>
      <c r="G19" s="43"/>
      <c r="H19" s="67"/>
      <c r="I19" s="43"/>
    </row>
    <row r="20" spans="1:12" ht="5.25" customHeight="1" thickBot="1" x14ac:dyDescent="0.25">
      <c r="A20" s="68"/>
      <c r="B20" s="31"/>
      <c r="C20" s="30"/>
      <c r="D20" s="30"/>
      <c r="E20" s="30"/>
      <c r="F20" s="30"/>
      <c r="G20" s="30"/>
      <c r="H20" s="67"/>
      <c r="I20" s="30"/>
    </row>
    <row r="21" spans="1:12" ht="20.399999999999999" customHeight="1" x14ac:dyDescent="0.2">
      <c r="A21" s="131" t="s">
        <v>14</v>
      </c>
      <c r="B21" s="132"/>
      <c r="C21" s="132"/>
      <c r="D21" s="133"/>
      <c r="E21" s="137" t="s">
        <v>23</v>
      </c>
      <c r="F21" s="69"/>
      <c r="G21" s="69"/>
      <c r="H21" s="139" t="s">
        <v>51</v>
      </c>
      <c r="I21" s="141" t="s">
        <v>3</v>
      </c>
    </row>
    <row r="22" spans="1:12" ht="27.65" customHeight="1" thickBot="1" x14ac:dyDescent="0.25">
      <c r="A22" s="134"/>
      <c r="B22" s="135"/>
      <c r="C22" s="135"/>
      <c r="D22" s="136"/>
      <c r="E22" s="138"/>
      <c r="F22" s="70" t="s">
        <v>49</v>
      </c>
      <c r="G22" s="71" t="s">
        <v>50</v>
      </c>
      <c r="H22" s="146"/>
      <c r="I22" s="142"/>
    </row>
    <row r="23" spans="1:12" ht="24" customHeight="1" thickTop="1" x14ac:dyDescent="0.2">
      <c r="A23" s="48"/>
      <c r="B23" s="148" t="s">
        <v>7</v>
      </c>
      <c r="C23" s="72"/>
      <c r="D23" s="73" t="s">
        <v>10</v>
      </c>
      <c r="E23" s="115"/>
      <c r="F23" s="9"/>
      <c r="G23" s="10"/>
      <c r="H23" s="74">
        <f>IF(COUNT(F23:G23)&gt;0,SUM(F23:G23),)</f>
        <v>0</v>
      </c>
      <c r="I23" s="172" t="s">
        <v>41</v>
      </c>
      <c r="J23" s="163">
        <f>IF((H23+H24)&lt;=H31/3,0,"１/３を超えています。")</f>
        <v>0</v>
      </c>
    </row>
    <row r="24" spans="1:12" ht="24" customHeight="1" x14ac:dyDescent="0.2">
      <c r="A24" s="51"/>
      <c r="B24" s="149"/>
      <c r="C24" s="55"/>
      <c r="D24" s="75" t="s">
        <v>11</v>
      </c>
      <c r="E24" s="116"/>
      <c r="F24" s="11"/>
      <c r="G24" s="12"/>
      <c r="H24" s="76">
        <f t="shared" ref="H24:H30" si="0">IF(COUNT(F24:G24)&gt;0,SUM(F24:G24),)</f>
        <v>0</v>
      </c>
      <c r="I24" s="173"/>
      <c r="J24" s="163"/>
      <c r="L24" s="28"/>
    </row>
    <row r="25" spans="1:12" ht="24" customHeight="1" x14ac:dyDescent="0.2">
      <c r="A25" s="77"/>
      <c r="B25" s="143" t="s">
        <v>29</v>
      </c>
      <c r="C25" s="143"/>
      <c r="D25" s="143"/>
      <c r="E25" s="116"/>
      <c r="F25" s="13"/>
      <c r="G25" s="14"/>
      <c r="H25" s="78">
        <f t="shared" si="0"/>
        <v>0</v>
      </c>
      <c r="I25" s="79" t="s">
        <v>35</v>
      </c>
      <c r="J25" s="25"/>
    </row>
    <row r="26" spans="1:12" ht="24" customHeight="1" x14ac:dyDescent="0.2">
      <c r="A26" s="56"/>
      <c r="B26" s="144" t="s">
        <v>6</v>
      </c>
      <c r="C26" s="57"/>
      <c r="D26" s="80" t="s">
        <v>12</v>
      </c>
      <c r="E26" s="117"/>
      <c r="F26" s="15"/>
      <c r="G26" s="16"/>
      <c r="H26" s="81">
        <f t="shared" si="0"/>
        <v>0</v>
      </c>
      <c r="I26" s="82" t="s">
        <v>60</v>
      </c>
      <c r="J26" s="27">
        <f>IF(K26&gt;=H26,0,"100,000を超えています。")</f>
        <v>0</v>
      </c>
      <c r="K26" s="29">
        <v>100000</v>
      </c>
    </row>
    <row r="27" spans="1:12" ht="24" customHeight="1" x14ac:dyDescent="0.2">
      <c r="A27" s="56"/>
      <c r="B27" s="144"/>
      <c r="C27" s="57"/>
      <c r="D27" s="83" t="s">
        <v>13</v>
      </c>
      <c r="E27" s="118"/>
      <c r="F27" s="17"/>
      <c r="G27" s="18"/>
      <c r="H27" s="76">
        <f t="shared" si="0"/>
        <v>0</v>
      </c>
      <c r="I27" s="84"/>
      <c r="J27" s="25"/>
    </row>
    <row r="28" spans="1:12" ht="24" customHeight="1" x14ac:dyDescent="0.2">
      <c r="A28" s="77"/>
      <c r="B28" s="143" t="s">
        <v>8</v>
      </c>
      <c r="C28" s="143"/>
      <c r="D28" s="143"/>
      <c r="E28" s="116"/>
      <c r="F28" s="13"/>
      <c r="G28" s="14"/>
      <c r="H28" s="85">
        <f t="shared" si="0"/>
        <v>0</v>
      </c>
      <c r="I28" s="86"/>
      <c r="J28" s="25"/>
    </row>
    <row r="29" spans="1:12" ht="24" customHeight="1" x14ac:dyDescent="0.2">
      <c r="A29" s="77"/>
      <c r="B29" s="145" t="s">
        <v>30</v>
      </c>
      <c r="C29" s="145"/>
      <c r="D29" s="145"/>
      <c r="E29" s="116"/>
      <c r="F29" s="13"/>
      <c r="G29" s="14"/>
      <c r="H29" s="85">
        <f t="shared" si="0"/>
        <v>0</v>
      </c>
      <c r="I29" s="87" t="s">
        <v>40</v>
      </c>
      <c r="J29" s="26">
        <f>IF(H29&lt;=H31/2,0,"１/２を超えています。")</f>
        <v>0</v>
      </c>
    </row>
    <row r="30" spans="1:12" ht="24" customHeight="1" thickBot="1" x14ac:dyDescent="0.25">
      <c r="A30" s="77"/>
      <c r="B30" s="145" t="s">
        <v>21</v>
      </c>
      <c r="C30" s="145"/>
      <c r="D30" s="145"/>
      <c r="E30" s="119"/>
      <c r="F30" s="19"/>
      <c r="G30" s="20"/>
      <c r="H30" s="88">
        <f t="shared" si="0"/>
        <v>0</v>
      </c>
      <c r="I30" s="89"/>
    </row>
    <row r="31" spans="1:12" ht="24" customHeight="1" thickTop="1" thickBot="1" x14ac:dyDescent="0.25">
      <c r="A31" s="90"/>
      <c r="B31" s="150" t="s">
        <v>56</v>
      </c>
      <c r="C31" s="150"/>
      <c r="D31" s="150"/>
      <c r="E31" s="91"/>
      <c r="F31" s="92">
        <f>SUM(F23:F30)</f>
        <v>0</v>
      </c>
      <c r="G31" s="93">
        <f>SUM(G23:G30)</f>
        <v>0</v>
      </c>
      <c r="H31" s="94">
        <f>SUM(H23:H30)</f>
        <v>0</v>
      </c>
      <c r="I31" s="95"/>
      <c r="J31" s="4"/>
      <c r="K31" s="4"/>
    </row>
    <row r="32" spans="1:12" ht="3.9" customHeight="1" x14ac:dyDescent="0.2">
      <c r="A32" s="41"/>
      <c r="B32" s="31"/>
      <c r="C32" s="30"/>
      <c r="D32" s="30"/>
      <c r="E32" s="30"/>
      <c r="F32" s="43"/>
      <c r="G32" s="30"/>
      <c r="H32" s="30"/>
      <c r="I32" s="30"/>
    </row>
    <row r="33" spans="1:11" s="4" customFormat="1" ht="20.399999999999999" customHeight="1" x14ac:dyDescent="0.2">
      <c r="A33" s="41" t="s">
        <v>48</v>
      </c>
      <c r="B33" s="31"/>
      <c r="C33" s="43"/>
      <c r="D33" s="43"/>
      <c r="E33" s="43"/>
      <c r="F33" s="43"/>
      <c r="G33" s="130"/>
      <c r="H33" s="130"/>
      <c r="I33" s="43"/>
    </row>
    <row r="34" spans="1:11" ht="5.25" customHeight="1" thickBot="1" x14ac:dyDescent="0.25">
      <c r="A34" s="68"/>
      <c r="B34" s="31"/>
      <c r="C34" s="30"/>
      <c r="D34" s="30"/>
      <c r="E34" s="30"/>
      <c r="F34" s="30"/>
      <c r="G34" s="30"/>
      <c r="H34" s="67"/>
      <c r="I34" s="30"/>
    </row>
    <row r="35" spans="1:11" ht="24" customHeight="1" x14ac:dyDescent="0.2">
      <c r="A35" s="131" t="s">
        <v>14</v>
      </c>
      <c r="B35" s="132"/>
      <c r="C35" s="132"/>
      <c r="D35" s="133"/>
      <c r="E35" s="137" t="s">
        <v>23</v>
      </c>
      <c r="F35" s="69"/>
      <c r="G35" s="69"/>
      <c r="H35" s="139" t="s">
        <v>51</v>
      </c>
      <c r="I35" s="141" t="s">
        <v>3</v>
      </c>
    </row>
    <row r="36" spans="1:11" ht="27" customHeight="1" thickBot="1" x14ac:dyDescent="0.25">
      <c r="A36" s="134"/>
      <c r="B36" s="135"/>
      <c r="C36" s="135"/>
      <c r="D36" s="136"/>
      <c r="E36" s="138"/>
      <c r="F36" s="96" t="s">
        <v>52</v>
      </c>
      <c r="G36" s="97" t="s">
        <v>53</v>
      </c>
      <c r="H36" s="140"/>
      <c r="I36" s="142"/>
    </row>
    <row r="37" spans="1:11" ht="24" customHeight="1" thickTop="1" thickBot="1" x14ac:dyDescent="0.25">
      <c r="A37" s="98"/>
      <c r="B37" s="151" t="s">
        <v>57</v>
      </c>
      <c r="C37" s="151"/>
      <c r="D37" s="152"/>
      <c r="E37" s="21"/>
      <c r="F37" s="127"/>
      <c r="G37" s="127"/>
      <c r="H37" s="22"/>
      <c r="I37" s="99"/>
      <c r="J37" s="4"/>
      <c r="K37" s="4"/>
    </row>
    <row r="38" spans="1:11" ht="24" customHeight="1" thickTop="1" thickBot="1" x14ac:dyDescent="0.25">
      <c r="A38" s="100"/>
      <c r="B38" s="101" t="s">
        <v>55</v>
      </c>
      <c r="C38" s="102"/>
      <c r="D38" s="102"/>
      <c r="E38" s="103"/>
      <c r="F38" s="102"/>
      <c r="G38" s="102"/>
      <c r="H38" s="94">
        <f>H31+H37</f>
        <v>0</v>
      </c>
      <c r="I38" s="104"/>
    </row>
    <row r="39" spans="1:11" ht="6.65" customHeight="1" x14ac:dyDescent="0.2">
      <c r="A39" s="30"/>
      <c r="B39" s="31"/>
      <c r="C39" s="30"/>
      <c r="D39" s="30"/>
      <c r="E39" s="30"/>
      <c r="F39" s="30"/>
      <c r="G39" s="30"/>
      <c r="H39" s="105"/>
      <c r="I39" s="30"/>
    </row>
    <row r="40" spans="1:11" ht="16.5" customHeight="1" x14ac:dyDescent="0.2">
      <c r="A40" s="41" t="s">
        <v>31</v>
      </c>
      <c r="B40" s="31"/>
      <c r="C40" s="30"/>
      <c r="D40" s="30"/>
      <c r="E40" s="30"/>
      <c r="F40" s="30"/>
      <c r="G40" s="30"/>
      <c r="H40" s="32"/>
      <c r="I40" s="30"/>
    </row>
    <row r="41" spans="1:11" ht="19.5" customHeight="1" thickBot="1" x14ac:dyDescent="0.25">
      <c r="A41" s="30"/>
      <c r="B41" s="31"/>
      <c r="C41" s="30"/>
      <c r="D41" s="106" t="s">
        <v>24</v>
      </c>
      <c r="E41" s="30"/>
      <c r="F41" s="106" t="s">
        <v>26</v>
      </c>
      <c r="G41" s="32"/>
      <c r="H41" s="128" t="s">
        <v>25</v>
      </c>
      <c r="I41" s="128"/>
    </row>
    <row r="42" spans="1:11" ht="31.4" customHeight="1" thickTop="1" thickBot="1" x14ac:dyDescent="0.25">
      <c r="A42" s="30"/>
      <c r="B42" s="31" t="s">
        <v>19</v>
      </c>
      <c r="C42" s="30"/>
      <c r="D42" s="107">
        <f>H7</f>
        <v>0</v>
      </c>
      <c r="E42" s="108" t="s">
        <v>15</v>
      </c>
      <c r="F42" s="23"/>
      <c r="G42" s="109" t="s">
        <v>16</v>
      </c>
      <c r="H42" s="129">
        <f>D42+F42</f>
        <v>0</v>
      </c>
      <c r="I42" s="129"/>
    </row>
    <row r="43" spans="1:11" ht="5.25" customHeight="1" thickTop="1" thickBot="1" x14ac:dyDescent="0.25">
      <c r="A43" s="68"/>
      <c r="B43" s="31"/>
      <c r="C43" s="30"/>
      <c r="D43" s="30"/>
      <c r="E43" s="30"/>
      <c r="F43" s="30"/>
      <c r="G43" s="67"/>
      <c r="H43" s="30"/>
      <c r="I43" s="30"/>
    </row>
    <row r="44" spans="1:11" ht="31.4" customHeight="1" thickTop="1" thickBot="1" x14ac:dyDescent="0.25">
      <c r="A44" s="30"/>
      <c r="B44" s="110" t="s">
        <v>20</v>
      </c>
      <c r="C44" s="30"/>
      <c r="D44" s="107">
        <f>H8</f>
        <v>0</v>
      </c>
      <c r="E44" s="108" t="s">
        <v>15</v>
      </c>
      <c r="F44" s="23"/>
      <c r="G44" s="109" t="s">
        <v>16</v>
      </c>
      <c r="H44" s="129">
        <f>D44+F44</f>
        <v>0</v>
      </c>
      <c r="I44" s="129"/>
    </row>
    <row r="45" spans="1:11" ht="16.5" customHeight="1" thickTop="1" x14ac:dyDescent="0.2">
      <c r="A45" s="30"/>
      <c r="B45" s="31"/>
      <c r="C45" s="30"/>
      <c r="D45" s="30"/>
      <c r="E45" s="30"/>
      <c r="F45" s="30" t="s">
        <v>38</v>
      </c>
      <c r="G45" s="32"/>
      <c r="H45" s="30" t="s">
        <v>17</v>
      </c>
      <c r="I45" s="30"/>
    </row>
    <row r="46" spans="1:11" ht="6.9" customHeight="1" x14ac:dyDescent="0.2">
      <c r="A46" s="130" t="s">
        <v>33</v>
      </c>
      <c r="B46" s="130"/>
      <c r="C46" s="111"/>
      <c r="D46" s="111"/>
      <c r="E46" s="111"/>
      <c r="F46" s="111"/>
      <c r="G46" s="112"/>
      <c r="H46" s="111"/>
      <c r="I46" s="111"/>
    </row>
    <row r="47" spans="1:11" ht="6" customHeight="1" x14ac:dyDescent="0.2">
      <c r="A47" s="130"/>
      <c r="B47" s="130"/>
      <c r="C47" s="30"/>
      <c r="D47" s="30"/>
      <c r="E47" s="30"/>
      <c r="F47" s="30"/>
      <c r="G47" s="32"/>
      <c r="H47" s="30"/>
      <c r="I47" s="30"/>
    </row>
    <row r="48" spans="1:11" ht="6" customHeight="1" x14ac:dyDescent="0.2">
      <c r="A48" s="43"/>
      <c r="B48" s="66"/>
      <c r="C48" s="30"/>
      <c r="D48" s="30"/>
      <c r="E48" s="30"/>
      <c r="F48" s="30"/>
      <c r="G48" s="32"/>
      <c r="H48" s="30"/>
      <c r="I48" s="30"/>
    </row>
    <row r="49" spans="1:9" ht="28.5" customHeight="1" x14ac:dyDescent="0.2">
      <c r="A49" s="41"/>
      <c r="B49" s="147" t="s">
        <v>34</v>
      </c>
      <c r="C49" s="147"/>
      <c r="D49" s="147"/>
      <c r="E49" s="147"/>
      <c r="F49" s="147"/>
      <c r="G49" s="153"/>
      <c r="H49" s="154"/>
      <c r="I49" s="113" t="s">
        <v>39</v>
      </c>
    </row>
  </sheetData>
  <sheetProtection insertRows="0" deleteRows="0" selectLockedCells="1"/>
  <mergeCells count="47">
    <mergeCell ref="J23:J24"/>
    <mergeCell ref="B7:B8"/>
    <mergeCell ref="D7:G7"/>
    <mergeCell ref="I7:I8"/>
    <mergeCell ref="D8:G8"/>
    <mergeCell ref="I23:I24"/>
    <mergeCell ref="D9:G9"/>
    <mergeCell ref="I9:I10"/>
    <mergeCell ref="D10:G10"/>
    <mergeCell ref="B11:B15"/>
    <mergeCell ref="D11:G11"/>
    <mergeCell ref="D12:G12"/>
    <mergeCell ref="D13:G13"/>
    <mergeCell ref="D15:G15"/>
    <mergeCell ref="D16:G16"/>
    <mergeCell ref="G49:H49"/>
    <mergeCell ref="B3:F3"/>
    <mergeCell ref="H3:I3"/>
    <mergeCell ref="A4:E4"/>
    <mergeCell ref="G5:I5"/>
    <mergeCell ref="D6:G6"/>
    <mergeCell ref="B49:F49"/>
    <mergeCell ref="B23:B24"/>
    <mergeCell ref="B31:D31"/>
    <mergeCell ref="B37:D37"/>
    <mergeCell ref="A46:B47"/>
    <mergeCell ref="H42:I42"/>
    <mergeCell ref="H44:I44"/>
    <mergeCell ref="G33:H33"/>
    <mergeCell ref="A35:D36"/>
    <mergeCell ref="E35:E36"/>
    <mergeCell ref="H35:H36"/>
    <mergeCell ref="I35:I36"/>
    <mergeCell ref="I11:I13"/>
    <mergeCell ref="I14:I15"/>
    <mergeCell ref="D14:G14"/>
    <mergeCell ref="F37:G37"/>
    <mergeCell ref="H41:I41"/>
    <mergeCell ref="B25:D25"/>
    <mergeCell ref="B26:B27"/>
    <mergeCell ref="B28:D28"/>
    <mergeCell ref="B29:D29"/>
    <mergeCell ref="B30:D30"/>
    <mergeCell ref="A21:D22"/>
    <mergeCell ref="E21:E22"/>
    <mergeCell ref="H21:H22"/>
    <mergeCell ref="I21:I22"/>
  </mergeCells>
  <phoneticPr fontId="2"/>
  <conditionalFormatting sqref="D18:G18">
    <cfRule type="notContainsBlanks" dxfId="4" priority="8" stopIfTrue="1">
      <formula>LEN(TRIM(D18))&gt;0</formula>
    </cfRule>
  </conditionalFormatting>
  <conditionalFormatting sqref="J23">
    <cfRule type="beginsWith" dxfId="3" priority="7" operator="beginsWith" text="1/3を超えています。">
      <formula>LEFT(J23,LEN("1/3を超えています。"))="1/3を超えています。"</formula>
    </cfRule>
  </conditionalFormatting>
  <conditionalFormatting sqref="J26">
    <cfRule type="containsText" dxfId="2" priority="5" operator="containsText" text="100,000">
      <formula>NOT(ISERROR(SEARCH("100,000",J26)))</formula>
    </cfRule>
  </conditionalFormatting>
  <conditionalFormatting sqref="J23:J30">
    <cfRule type="endsWith" dxfId="1" priority="3" operator="endsWith" text="0">
      <formula>RIGHT(J23,LEN("0"))="0"</formula>
    </cfRule>
  </conditionalFormatting>
  <conditionalFormatting sqref="J29">
    <cfRule type="containsText" dxfId="0" priority="1" operator="containsText" text="１/２を超えています。">
      <formula>NOT(ISERROR(SEARCH("１/２を超えています。",J29)))</formula>
    </cfRule>
  </conditionalFormatting>
  <dataValidations count="3">
    <dataValidation operator="equal" allowBlank="1" showInputMessage="1" showErrorMessage="1" sqref="D7:D16" xr:uid="{239195BD-E066-4144-AB42-B2891D5AD028}"/>
    <dataValidation type="whole" operator="greaterThanOrEqual" allowBlank="1" showInputMessage="1" showErrorMessage="1" sqref="H7:H8" xr:uid="{8D06B3CE-1BB4-41AA-9D3F-06B9A34766BB}">
      <formula1>0</formula1>
    </dataValidation>
    <dataValidation type="whole" operator="greaterThanOrEqual" allowBlank="1" showInputMessage="1" showErrorMessage="1" error="数字を入力してください" sqref="H9:H16 E37 F42 F44 H37 F23:G30" xr:uid="{0E07CE6A-407F-459C-A647-2CF866C61D2C}">
      <formula1>0</formula1>
    </dataValidation>
  </dataValidations>
  <printOptions horizontalCentered="1"/>
  <pageMargins left="0" right="0" top="0.51181102362204722" bottom="0" header="0.31496062992125984" footer="0.31496062992125984"/>
  <pageSetup paperSize="9" scale="83" firstPageNumber="17" orientation="portrait" useFirstPageNumber="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収支予算書 (白紙)</vt:lpstr>
      <vt:lpstr>'収支予算書 (白紙)'!Print_Area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河内　美希</dc:creator>
  <cp:lastModifiedBy>釋野　希子</cp:lastModifiedBy>
  <cp:lastPrinted>2025-01-29T06:45:03Z</cp:lastPrinted>
  <dcterms:created xsi:type="dcterms:W3CDTF">2020-02-21T12:35:04Z</dcterms:created>
  <dcterms:modified xsi:type="dcterms:W3CDTF">2025-03-21T02:27:00Z</dcterms:modified>
</cp:coreProperties>
</file>