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91" windowWidth="7665" windowHeight="9270" tabRatio="530" activeTab="0"/>
  </bookViews>
  <sheets>
    <sheet name="京都府一般府道交通量" sheetId="1" r:id="rId1"/>
  </sheets>
  <definedNames>
    <definedName name="_xlnm.Print_Area" localSheetId="0">'京都府一般府道交通量'!$A$1:$CB$306</definedName>
    <definedName name="_xlnm.Print_Titles" localSheetId="0">'京都府一般府道交通量'!$1:$6</definedName>
  </definedNames>
  <calcPr fullCalcOnLoad="1"/>
</workbook>
</file>

<file path=xl/sharedStrings.xml><?xml version="1.0" encoding="utf-8"?>
<sst xmlns="http://schemas.openxmlformats.org/spreadsheetml/2006/main" count="930" uniqueCount="369">
  <si>
    <t>道路種別</t>
  </si>
  <si>
    <t>路線名</t>
  </si>
  <si>
    <t>調査単位区間番号</t>
  </si>
  <si>
    <t>管理区分</t>
  </si>
  <si>
    <t>区間延長</t>
  </si>
  <si>
    <t>5.5ｍ以上改良済み区間延長</t>
  </si>
  <si>
    <t>動力付二輪車類</t>
  </si>
  <si>
    <t>自動車類合計</t>
  </si>
  <si>
    <t>平日１２時間交通量</t>
  </si>
  <si>
    <t>平日２４時間交通量</t>
  </si>
  <si>
    <t>大型車</t>
  </si>
  <si>
    <t>平日交通量</t>
  </si>
  <si>
    <t>ピーク時間交通量</t>
  </si>
  <si>
    <t>ピーク時時間</t>
  </si>
  <si>
    <t>ピーク比率</t>
  </si>
  <si>
    <t>ピーク時重方向率</t>
  </si>
  <si>
    <t>ピーク時大型車混入率</t>
  </si>
  <si>
    <t>指定速度</t>
  </si>
  <si>
    <t>路線名</t>
  </si>
  <si>
    <t>路線番号</t>
  </si>
  <si>
    <t>休日交通量</t>
  </si>
  <si>
    <t>休日１２時間交通量</t>
  </si>
  <si>
    <t>休日２４時間交通量</t>
  </si>
  <si>
    <t>交通量調査（その１）</t>
  </si>
  <si>
    <t>交通量調査（その２）</t>
  </si>
  <si>
    <t>南丹市美山町</t>
  </si>
  <si>
    <t>舞鶴市</t>
  </si>
  <si>
    <t>京丹後市</t>
  </si>
  <si>
    <t>京丹後市大宮町三重</t>
  </si>
  <si>
    <t>亀岡市</t>
  </si>
  <si>
    <t>福知山市</t>
  </si>
  <si>
    <t>南丹市八木町</t>
  </si>
  <si>
    <t>小型貨物車</t>
  </si>
  <si>
    <t>観測地点名</t>
  </si>
  <si>
    <t>歩行者類</t>
  </si>
  <si>
    <t>自転車類</t>
  </si>
  <si>
    <t>乗用車</t>
  </si>
  <si>
    <t>普通貨物車</t>
  </si>
  <si>
    <t>昼夜率</t>
  </si>
  <si>
    <t>交通量</t>
  </si>
  <si>
    <t>混入率</t>
  </si>
  <si>
    <t>平休比</t>
  </si>
  <si>
    <t>市　　区　丁目
郡　町　字　村</t>
  </si>
  <si>
    <t>バス</t>
  </si>
  <si>
    <t>宇治市</t>
  </si>
  <si>
    <t>相楽郡和束町</t>
  </si>
  <si>
    <t>相楽郡加茂町</t>
  </si>
  <si>
    <t>綾部市</t>
  </si>
  <si>
    <t>南丹市日吉町</t>
  </si>
  <si>
    <t>船井郡京丹波町</t>
  </si>
  <si>
    <t>福知山市夜久野町</t>
  </si>
  <si>
    <t>与謝郡伊根町</t>
  </si>
  <si>
    <t>乙訓郡大山崎町</t>
  </si>
  <si>
    <t>長岡京市</t>
  </si>
  <si>
    <t>相楽郡山城町</t>
  </si>
  <si>
    <t>宮津市</t>
  </si>
  <si>
    <t>八幡市</t>
  </si>
  <si>
    <t>福知山山南線</t>
  </si>
  <si>
    <t>福知山市字拝師小字山崎１４０８</t>
  </si>
  <si>
    <t>福知山市字榎原２１５３</t>
  </si>
  <si>
    <t>（福知山市字口榎原１６３４）</t>
  </si>
  <si>
    <t>久美浜気比線</t>
  </si>
  <si>
    <t>中山稲荷線</t>
  </si>
  <si>
    <t>向日市</t>
  </si>
  <si>
    <t>伏見向日線</t>
  </si>
  <si>
    <t>向日市森本町山開１０</t>
  </si>
  <si>
    <t>志水西向日停車場線</t>
  </si>
  <si>
    <t>向日市上植野町堂ノ前５－３</t>
  </si>
  <si>
    <t>奥海印寺納所線</t>
  </si>
  <si>
    <t>乙訓郡大山崎町円明寺字鳥居前</t>
  </si>
  <si>
    <t>長岡京市調子１丁目６</t>
  </si>
  <si>
    <t>中山向日線</t>
  </si>
  <si>
    <t>長岡京市滝ノ町二丁目９</t>
  </si>
  <si>
    <t>向日町停車場線</t>
  </si>
  <si>
    <t>向日市寺戸町東田中瀬１４－１</t>
  </si>
  <si>
    <t>上久世石見上里線</t>
  </si>
  <si>
    <t>向日善峰線</t>
  </si>
  <si>
    <t>長法寺向日線</t>
  </si>
  <si>
    <t>長岡京市今里四丁目</t>
  </si>
  <si>
    <t>開田長岡京停車場線</t>
  </si>
  <si>
    <t>長岡京市開田３丁目１６</t>
  </si>
  <si>
    <t>下植野長岡京線</t>
  </si>
  <si>
    <t>下植野大山崎線</t>
  </si>
  <si>
    <t>長岡京停車場線</t>
  </si>
  <si>
    <t>向島宇治線</t>
  </si>
  <si>
    <t>宇治市宇治里尻７１</t>
  </si>
  <si>
    <t>二尾木幡線</t>
  </si>
  <si>
    <t>宇治市炭山</t>
  </si>
  <si>
    <t>（宇治市木幡御蔵山３９ー９２２）</t>
  </si>
  <si>
    <t>木幡停車場線</t>
  </si>
  <si>
    <t>万福寺線</t>
  </si>
  <si>
    <t>黄檗停車場線</t>
  </si>
  <si>
    <t>宇治市槇島町千足７４ー３</t>
  </si>
  <si>
    <t>宇治停車場線</t>
  </si>
  <si>
    <t>宇治公園線</t>
  </si>
  <si>
    <t>平等院線</t>
  </si>
  <si>
    <t>宇治小倉停車場線</t>
  </si>
  <si>
    <t>宇治市宇治蔭山６</t>
  </si>
  <si>
    <t>新田停車場線</t>
  </si>
  <si>
    <t>富野荘八幡線</t>
  </si>
  <si>
    <t>城陽市富野荘南清水８－４５</t>
  </si>
  <si>
    <t>京田辺市大住東村１６－１</t>
  </si>
  <si>
    <t>京田辺市</t>
  </si>
  <si>
    <t>寺田水主線</t>
  </si>
  <si>
    <t>城陽市</t>
  </si>
  <si>
    <t>富野荘停車場線</t>
  </si>
  <si>
    <t>長池停車場線</t>
  </si>
  <si>
    <t>山城青谷停車場線</t>
  </si>
  <si>
    <t>山城総合運動公園城陽線</t>
  </si>
  <si>
    <t>城陽市寺田大川原</t>
  </si>
  <si>
    <t>八幡城陽線</t>
  </si>
  <si>
    <t>城陽市平川指月７３</t>
  </si>
  <si>
    <t>内里城陽線</t>
  </si>
  <si>
    <t>城陽市寺田中大小９６</t>
  </si>
  <si>
    <t>奥山田射場線</t>
  </si>
  <si>
    <t>八幡インター線</t>
  </si>
  <si>
    <t>八幡市美濃山宮ノ背</t>
  </si>
  <si>
    <t>和束井手線</t>
  </si>
  <si>
    <t>（綴喜郡井手町字井手小字栢木）</t>
  </si>
  <si>
    <t>上狛停車場線</t>
  </si>
  <si>
    <t>木津停車場線</t>
  </si>
  <si>
    <t>相楽郡木津町</t>
  </si>
  <si>
    <t>木津加茂線</t>
  </si>
  <si>
    <t>相楽郡木津町大字鹿背山小字大木谷７</t>
  </si>
  <si>
    <t>笠置公園線</t>
  </si>
  <si>
    <t>相楽郡笠置町</t>
  </si>
  <si>
    <t>けいはんな記念公園木津線</t>
  </si>
  <si>
    <t>相楽郡木津町木津川台８丁目４</t>
  </si>
  <si>
    <t>相楽台相楽線</t>
  </si>
  <si>
    <t>相楽台桜が丘線</t>
  </si>
  <si>
    <t>相楽郡木津町兜台四丁目１地先</t>
  </si>
  <si>
    <t>宮ノ辻神吉線</t>
  </si>
  <si>
    <t>中地日吉線</t>
  </si>
  <si>
    <t>南丹市日吉町字中世木小字日吉前１６</t>
  </si>
  <si>
    <t>和泉宮脇線</t>
  </si>
  <si>
    <t>南丹市美山町字和泉小字狐岩４</t>
  </si>
  <si>
    <t>八原田上弓削線</t>
  </si>
  <si>
    <t>佐々里井戸線</t>
  </si>
  <si>
    <t>嵯峨亀岡線</t>
  </si>
  <si>
    <t>王子並河線</t>
  </si>
  <si>
    <t>亀岡市宇津根町土井ノ内４８－１</t>
  </si>
  <si>
    <t>亀岡市篠町篠中北裏６８</t>
  </si>
  <si>
    <t>（亀岡市内丸町）</t>
  </si>
  <si>
    <t>亀岡停車場線</t>
  </si>
  <si>
    <t>亀岡停車場追分線</t>
  </si>
  <si>
    <t>郷ノ口余部線</t>
  </si>
  <si>
    <t>亀岡市河原林町河原尻妙珍原</t>
  </si>
  <si>
    <t>西条風ノ口線</t>
  </si>
  <si>
    <t>東掛小林線</t>
  </si>
  <si>
    <t>亀岡市曽我部町寺広畑６６－３</t>
  </si>
  <si>
    <t>亀岡市大井町南金岐清水３２</t>
  </si>
  <si>
    <t>（亀岡市曽我部町穴太東ノ辻）</t>
  </si>
  <si>
    <t>郷ノ口室河原線</t>
  </si>
  <si>
    <t>（南丹市八木町美里石谷１８）</t>
  </si>
  <si>
    <t>千代川停車場線</t>
  </si>
  <si>
    <t>八木停車場線</t>
  </si>
  <si>
    <t>園部停車場線</t>
  </si>
  <si>
    <t>南丹市園部町</t>
  </si>
  <si>
    <t>佐々江京北線</t>
  </si>
  <si>
    <t>桧山丹波線</t>
  </si>
  <si>
    <t>（船井郡京丹波町曽根中上７３）</t>
  </si>
  <si>
    <t>富田胡麻停車場線</t>
  </si>
  <si>
    <t>（船井郡京丹波町実勢上ノ山３４）</t>
  </si>
  <si>
    <t>豊田富田線</t>
  </si>
  <si>
    <t>（船井郡京丹波町富田井阪１）</t>
  </si>
  <si>
    <t>上野水原線</t>
  </si>
  <si>
    <t>（船井郡京丹波町質美広野１８）</t>
  </si>
  <si>
    <t>和知停車場線</t>
  </si>
  <si>
    <t>広野綾部線</t>
  </si>
  <si>
    <t>綾部市上原町樋ノ谷</t>
  </si>
  <si>
    <t>吉富八木線</t>
  </si>
  <si>
    <t>長谷八木線</t>
  </si>
  <si>
    <t>大河内口八田線</t>
  </si>
  <si>
    <t>船井郡京丹波町口八田百合ノ下４２</t>
  </si>
  <si>
    <t>南丹市園部町宍人市場６９</t>
  </si>
  <si>
    <t>竹井室河原線</t>
  </si>
  <si>
    <t>南丹市園部町半田安谷７０</t>
  </si>
  <si>
    <t>（南丹市園部町口司岡ノ谷８）</t>
  </si>
  <si>
    <t>八木東インター線</t>
  </si>
  <si>
    <t>南丹市八木町八木嶋</t>
  </si>
  <si>
    <t>上杉和知線</t>
  </si>
  <si>
    <t>（綾部市上杉町中寺口８）</t>
  </si>
  <si>
    <t>山家停車場線</t>
  </si>
  <si>
    <t>安場田野線</t>
  </si>
  <si>
    <t>渕垣上八田線</t>
  </si>
  <si>
    <t>（綾部市岡安町大道１６）</t>
  </si>
  <si>
    <t>物部梅迫停車場線</t>
  </si>
  <si>
    <t>（綾部市上八田町仲ノ谷）</t>
  </si>
  <si>
    <t>篠田七百石線</t>
  </si>
  <si>
    <t>綾部市七百合町八幡</t>
  </si>
  <si>
    <t>老富舞鶴線</t>
  </si>
  <si>
    <t>小貝豊里線</t>
  </si>
  <si>
    <t>小西西坂線</t>
  </si>
  <si>
    <t>（綾部市鍛治屋町高稲場）</t>
  </si>
  <si>
    <t>物部西舞鶴線</t>
  </si>
  <si>
    <t>（綾部市志賀郷町岸ケ下２番地）</t>
  </si>
  <si>
    <t>金河内地頭線</t>
  </si>
  <si>
    <t>私市大江線</t>
  </si>
  <si>
    <t>福知山市大江町</t>
  </si>
  <si>
    <t>（福知山市私市小字栗田２６－１）</t>
  </si>
  <si>
    <t>西坂蓼原線</t>
  </si>
  <si>
    <t>福知山市大江町字尾藤６０６</t>
  </si>
  <si>
    <t>綾部大江線</t>
  </si>
  <si>
    <t>綾部市有岡町友広</t>
  </si>
  <si>
    <t>上川合猪鼻線</t>
  </si>
  <si>
    <t>福知山市三和町</t>
  </si>
  <si>
    <t>三俣綾部線</t>
  </si>
  <si>
    <t>綾部市上延町管３３番地</t>
  </si>
  <si>
    <t>福知山停車場篠尾線</t>
  </si>
  <si>
    <t>福知山市字篠尾新町１丁目９１</t>
  </si>
  <si>
    <t>石原停車場戸田線</t>
  </si>
  <si>
    <t>福知山市字土</t>
  </si>
  <si>
    <t>石原多保市線</t>
  </si>
  <si>
    <t>（福知山市字石原小字池尻）</t>
  </si>
  <si>
    <t>談夜久野線</t>
  </si>
  <si>
    <t>福知山市字小牧２６４</t>
  </si>
  <si>
    <t>（福知山市夜久野町末４９６）</t>
  </si>
  <si>
    <t>筈巻牧線</t>
  </si>
  <si>
    <t>下野条上川口停車場線</t>
  </si>
  <si>
    <t>（福知山市字野花６８）</t>
  </si>
  <si>
    <t>桑村雲原線</t>
  </si>
  <si>
    <t>（福知山市字上佐々木）</t>
  </si>
  <si>
    <t>上夜久野停車場線</t>
  </si>
  <si>
    <t>二俣三河線</t>
  </si>
  <si>
    <t>福知山市大江町字三河４３６－２</t>
  </si>
  <si>
    <t>内宮地頭線</t>
  </si>
  <si>
    <t>（舞鶴市字地頭小字和田２６６）</t>
  </si>
  <si>
    <t>田井中田線</t>
  </si>
  <si>
    <t>（舞鶴市字西屋２２９）</t>
  </si>
  <si>
    <t>金剛院線</t>
  </si>
  <si>
    <t>松尾寺停車場線</t>
  </si>
  <si>
    <t>松尾吉坂線</t>
  </si>
  <si>
    <t>余部下舞鶴港線</t>
  </si>
  <si>
    <t>舞鶴市字余部下８４４ー１</t>
  </si>
  <si>
    <t>西舞鶴停車場線</t>
  </si>
  <si>
    <t>地頭四所停車場線</t>
  </si>
  <si>
    <t>（舞鶴市字西方寺小字堂垣）</t>
  </si>
  <si>
    <t>念仏峠線</t>
  </si>
  <si>
    <t>舞鶴市字下東</t>
  </si>
  <si>
    <t>東雲停車場線</t>
  </si>
  <si>
    <t>西方寺岡田由里線</t>
  </si>
  <si>
    <t>西神崎上東線</t>
  </si>
  <si>
    <t>（舞鶴市字下東小字古屋敷６５９－３）</t>
  </si>
  <si>
    <t>由良金ケ岬上福井線</t>
  </si>
  <si>
    <t>（舞鶴市字大君４９２ー１）</t>
  </si>
  <si>
    <t>丹後由良停車場線</t>
  </si>
  <si>
    <t>新宮中村線</t>
  </si>
  <si>
    <t>栗田停車場線</t>
  </si>
  <si>
    <t>栗田半島線</t>
  </si>
  <si>
    <t>（宮津市小田宿野）</t>
  </si>
  <si>
    <t>（宮津市字獅子５０４）</t>
  </si>
  <si>
    <t>宮津停車場線</t>
  </si>
  <si>
    <t>天の橋立線</t>
  </si>
  <si>
    <t>温江加悦線</t>
  </si>
  <si>
    <t>与謝郡与謝野町字温江９０２</t>
  </si>
  <si>
    <t>下地野田川停車場線</t>
  </si>
  <si>
    <t>与謝郡与謝野町</t>
  </si>
  <si>
    <t>岩滝口停車場線</t>
  </si>
  <si>
    <t>弓ノ木岩滝線</t>
  </si>
  <si>
    <t>与謝郡与謝野町字弓ノ木７５－１</t>
  </si>
  <si>
    <t>笠松公園線</t>
  </si>
  <si>
    <t>上延利線</t>
  </si>
  <si>
    <t>上世屋内山線</t>
  </si>
  <si>
    <t>中波見里波見線</t>
  </si>
  <si>
    <t>（宮津市字里波見）</t>
  </si>
  <si>
    <t>奥波見岩ケ鼻線</t>
  </si>
  <si>
    <t>宮津市字岩ヶ鼻１０６４</t>
  </si>
  <si>
    <t>下世屋本庄線</t>
  </si>
  <si>
    <t>（与謝郡伊根町字滝根１７１２－２）</t>
  </si>
  <si>
    <t>伊根港線</t>
  </si>
  <si>
    <t>本庄浜本庄宇治線</t>
  </si>
  <si>
    <t>本庄港線</t>
  </si>
  <si>
    <t>岩ヶ鼻須川線</t>
  </si>
  <si>
    <t>岩ケ鼻須川線</t>
  </si>
  <si>
    <t>（宮津市字外垣）</t>
  </si>
  <si>
    <t>野田川加悦線</t>
  </si>
  <si>
    <t>大宮岩滝線</t>
  </si>
  <si>
    <t>久僧伊根線</t>
  </si>
  <si>
    <t>宮津市字田原１４５－１</t>
  </si>
  <si>
    <t>碇網野線</t>
  </si>
  <si>
    <t>井辺平線</t>
  </si>
  <si>
    <t>京丹後市弥栄町黒部２５５８</t>
  </si>
  <si>
    <t>京丹後市丹後町中野１２２－２</t>
  </si>
  <si>
    <t>味土野大宮線</t>
  </si>
  <si>
    <t>（京丹後市大宮町森本）</t>
  </si>
  <si>
    <t>間人大宮線</t>
  </si>
  <si>
    <t>京丹後市弥栄町国久</t>
  </si>
  <si>
    <t>京丹後市峰山町荒山１２３１</t>
  </si>
  <si>
    <t>明田丹後大宮停車場線</t>
  </si>
  <si>
    <t>（京丹後市大宮町周枳）</t>
  </si>
  <si>
    <t>久住河辺線</t>
  </si>
  <si>
    <t>京丹後市大宮町河辺１５０</t>
  </si>
  <si>
    <t>二箇河辺線</t>
  </si>
  <si>
    <t>（京丹後市峰山町長岡）</t>
  </si>
  <si>
    <t>溝谷内記線</t>
  </si>
  <si>
    <t>掛津峰山線</t>
  </si>
  <si>
    <t>（中郡峰山町字橋木）</t>
  </si>
  <si>
    <t>橋木鳥取線</t>
  </si>
  <si>
    <t>浜詰網野線</t>
  </si>
  <si>
    <t>（京丹後市網野町浅茂川）</t>
  </si>
  <si>
    <t>岡田浦明線</t>
  </si>
  <si>
    <t>京丹後市網野町日和田９８</t>
  </si>
  <si>
    <t>（京丹後市久美浜町関）</t>
  </si>
  <si>
    <t>木津温泉停車場線</t>
  </si>
  <si>
    <t>野中丹後神野停車場線</t>
  </si>
  <si>
    <t>（京丹後市久美浜町大井）</t>
  </si>
  <si>
    <t>芦原甲山線</t>
  </si>
  <si>
    <t>京丹後市久美浜町海士553</t>
  </si>
  <si>
    <t>久美浜停車場線</t>
  </si>
  <si>
    <t>尉ケ畑布袋野線</t>
  </si>
  <si>
    <t>間人港線</t>
  </si>
  <si>
    <t>浅茂川下岡線</t>
  </si>
  <si>
    <t>京丹後市網野町下岡606</t>
  </si>
  <si>
    <t>加悦但東線</t>
  </si>
  <si>
    <t>（与謝郡与謝野町字滝小字寺地）</t>
  </si>
  <si>
    <t>篠山丹波線</t>
  </si>
  <si>
    <t>船井郡京丹波町高岡高岡２４</t>
  </si>
  <si>
    <t>（船井郡京丹波町口八田沢１２２）</t>
  </si>
  <si>
    <t>永留豊岡線</t>
  </si>
  <si>
    <t>鱒留但東線</t>
  </si>
  <si>
    <t>中藤加悦線</t>
  </si>
  <si>
    <t>（与謝郡与謝野町字加悦奥８６）</t>
  </si>
  <si>
    <t>町分久美浜線</t>
  </si>
  <si>
    <t>京丹後市久美浜町新庄小字ヨシサワ４１１</t>
  </si>
  <si>
    <t>小坂青垣線</t>
  </si>
  <si>
    <t>（福知山市夜久野町畑今西中４５７）</t>
  </si>
  <si>
    <t>岩崎市島線</t>
  </si>
  <si>
    <t>中山綾部線</t>
  </si>
  <si>
    <t>（福知山市三和町中出小字奥ノ谷３）</t>
  </si>
  <si>
    <t>本郷辻線</t>
  </si>
  <si>
    <t>遠方瑞穂線</t>
  </si>
  <si>
    <t>船井郡京丹波町字鎌谷下小字久保田７</t>
  </si>
  <si>
    <t>天王亀岡線</t>
  </si>
  <si>
    <t>（亀岡市畑野町千ケ畑中間）</t>
  </si>
  <si>
    <t>亀岡能勢線</t>
  </si>
  <si>
    <t>柚原向日線</t>
  </si>
  <si>
    <t>向日市寺戸町西野辺８</t>
  </si>
  <si>
    <t>（亀岡市西別院町万願寺長貫田）</t>
  </si>
  <si>
    <t>柳谷島本線</t>
  </si>
  <si>
    <t>長尾八幡線</t>
  </si>
  <si>
    <t>八幡市八幡三本橋</t>
  </si>
  <si>
    <t>交野久御山線</t>
  </si>
  <si>
    <t>京田辺市松井今池</t>
  </si>
  <si>
    <t>八幡市内里舟小路</t>
  </si>
  <si>
    <t>木津平城線</t>
  </si>
  <si>
    <t>相楽郡木津町大字相楽小字岸間堂</t>
  </si>
  <si>
    <t>高田東鳴川線</t>
  </si>
  <si>
    <t>（相楽郡加茂町大字西小小字長尾）</t>
  </si>
  <si>
    <t>月ケ瀬今山線</t>
  </si>
  <si>
    <t>（相楽郡南山城村大字田山小字タワノ辻）</t>
  </si>
  <si>
    <t>木津横田線</t>
  </si>
  <si>
    <t>名田庄綾部線</t>
  </si>
  <si>
    <t>高浜舞鶴線</t>
  </si>
  <si>
    <t>舞鶴市字白屋２３４</t>
  </si>
  <si>
    <t>宇治田原大石東線</t>
  </si>
  <si>
    <t>綴喜郡宇治田原町字禅定寺小字東奥谷</t>
  </si>
  <si>
    <t>道路種別　　一般府道</t>
  </si>
  <si>
    <t>H17
km/h
休日</t>
  </si>
  <si>
    <t>H11
km/h
平日</t>
  </si>
  <si>
    <t>H11
km/h
休日</t>
  </si>
  <si>
    <t>H17
km/h
平日</t>
  </si>
  <si>
    <t>旅行速度(01km)</t>
  </si>
  <si>
    <t>平成11年度</t>
  </si>
  <si>
    <t>12時間交通量
平日自動車類</t>
  </si>
  <si>
    <t>24時間交通量
平日自動車類</t>
  </si>
  <si>
    <t>大型車</t>
  </si>
  <si>
    <t>24時間交通量
休日自動車類</t>
  </si>
  <si>
    <t>12時間交通量
休日自動車類</t>
  </si>
  <si>
    <t xml:space="preserve">1:12
2:24
時間観測の別
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</si>
</sst>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000000_ "/>
    <numFmt numFmtId="179" formatCode="0.0000000_ "/>
    <numFmt numFmtId="180" formatCode="0.000000_ "/>
    <numFmt numFmtId="181" formatCode="0.00000_ "/>
    <numFmt numFmtId="182" formatCode="0.0000_ "/>
    <numFmt numFmtId="183" formatCode="0.000_ "/>
    <numFmt numFmtId="184" formatCode="0.00_ "/>
    <numFmt numFmtId="185" formatCode="0.0_ "/>
    <numFmt numFmtId="186" formatCode="#.00"/>
    <numFmt numFmtId="187" formatCode=".00"/>
    <numFmt numFmtId="188" formatCode=".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明朝"/>
      <family val="1"/>
    </font>
    <font>
      <i/>
      <sz val="12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distributed" textRotation="255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shrinkToFit="1"/>
    </xf>
    <xf numFmtId="0" fontId="3" fillId="0" borderId="1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shrinkToFit="1"/>
    </xf>
    <xf numFmtId="0" fontId="2" fillId="0" borderId="2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 shrinkToFit="1"/>
    </xf>
    <xf numFmtId="0" fontId="7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shrinkToFit="1"/>
    </xf>
    <xf numFmtId="184" fontId="2" fillId="0" borderId="2" xfId="0" applyNumberFormat="1" applyFont="1" applyBorder="1" applyAlignment="1">
      <alignment vertical="center" shrinkToFit="1"/>
    </xf>
    <xf numFmtId="185" fontId="2" fillId="0" borderId="2" xfId="0" applyNumberFormat="1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right" vertical="center" shrinkToFit="1"/>
    </xf>
    <xf numFmtId="0" fontId="2" fillId="0" borderId="2" xfId="0" applyNumberFormat="1" applyFont="1" applyBorder="1" applyAlignment="1">
      <alignment horizontal="right" vertical="center" shrinkToFit="1"/>
    </xf>
    <xf numFmtId="1" fontId="8" fillId="0" borderId="0" xfId="0" applyNumberFormat="1" applyFont="1" applyFill="1" applyAlignment="1">
      <alignment shrinkToFit="1"/>
    </xf>
    <xf numFmtId="186" fontId="8" fillId="0" borderId="0" xfId="0" applyNumberFormat="1" applyFont="1" applyFill="1" applyAlignment="1">
      <alignment shrinkToFit="1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2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horizontal="right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distributed" textRotation="255" wrapText="1"/>
    </xf>
    <xf numFmtId="0" fontId="2" fillId="0" borderId="3" xfId="0" applyFont="1" applyFill="1" applyBorder="1" applyAlignment="1">
      <alignment horizontal="center" vertical="distributed" textRotation="255"/>
    </xf>
    <xf numFmtId="0" fontId="2" fillId="0" borderId="3" xfId="0" applyFont="1" applyFill="1" applyBorder="1" applyAlignment="1">
      <alignment vertical="center" shrinkToFit="1"/>
    </xf>
    <xf numFmtId="0" fontId="2" fillId="0" borderId="3" xfId="0" applyFont="1" applyFill="1" applyBorder="1" applyAlignment="1">
      <alignment vertical="center"/>
    </xf>
    <xf numFmtId="0" fontId="2" fillId="0" borderId="4" xfId="0" applyFont="1" applyBorder="1" applyAlignment="1">
      <alignment horizontal="center" vertical="distributed" textRotation="255"/>
    </xf>
    <xf numFmtId="0" fontId="2" fillId="0" borderId="5" xfId="0" applyFont="1" applyBorder="1" applyAlignment="1">
      <alignment horizontal="center" vertical="distributed" textRotation="255"/>
    </xf>
    <xf numFmtId="0" fontId="2" fillId="0" borderId="6" xfId="0" applyFont="1" applyBorder="1" applyAlignment="1">
      <alignment horizontal="center" vertical="distributed" textRotation="255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distributed" textRotation="255"/>
    </xf>
    <xf numFmtId="0" fontId="3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distributed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distributed" textRotation="255"/>
    </xf>
    <xf numFmtId="0" fontId="7" fillId="0" borderId="6" xfId="0" applyFont="1" applyBorder="1" applyAlignment="1">
      <alignment horizontal="center" vertical="distributed" textRotation="255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distributed" textRotation="255" wrapText="1"/>
    </xf>
    <xf numFmtId="0" fontId="2" fillId="0" borderId="5" xfId="0" applyFont="1" applyFill="1" applyBorder="1" applyAlignment="1">
      <alignment horizontal="center" vertical="distributed" textRotation="255" wrapText="1"/>
    </xf>
    <xf numFmtId="0" fontId="2" fillId="0" borderId="6" xfId="0" applyFont="1" applyFill="1" applyBorder="1" applyAlignment="1">
      <alignment horizontal="center" vertical="distributed" textRotation="255"/>
    </xf>
    <xf numFmtId="0" fontId="2" fillId="0" borderId="2" xfId="0" applyFont="1" applyBorder="1" applyAlignment="1">
      <alignment horizontal="distributed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distributed" textRotation="255"/>
    </xf>
    <xf numFmtId="0" fontId="2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wrapText="1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744"/>
  <sheetViews>
    <sheetView tabSelected="1" zoomScaleSheetLayoutView="50" workbookViewId="0" topLeftCell="A1">
      <selection activeCell="B1" sqref="B1"/>
    </sheetView>
  </sheetViews>
  <sheetFormatPr defaultColWidth="9.00390625" defaultRowHeight="13.5"/>
  <cols>
    <col min="1" max="2" width="3.125" style="1" customWidth="1"/>
    <col min="3" max="3" width="15.625" style="1" customWidth="1"/>
    <col min="4" max="4" width="17.625" style="1" customWidth="1"/>
    <col min="5" max="37" width="4.625" style="1" customWidth="1"/>
    <col min="38" max="39" width="4.625" style="26" customWidth="1"/>
    <col min="40" max="40" width="4.75390625" style="33" customWidth="1"/>
    <col min="41" max="41" width="4.50390625" style="1" customWidth="1"/>
    <col min="42" max="70" width="4.625" style="1" customWidth="1"/>
    <col min="71" max="71" width="5.75390625" style="1" customWidth="1"/>
    <col min="72" max="73" width="5.25390625" style="1" customWidth="1"/>
    <col min="74" max="74" width="4.75390625" style="1" customWidth="1"/>
    <col min="75" max="75" width="4.625" style="1" customWidth="1"/>
    <col min="76" max="77" width="4.625" style="26" customWidth="1"/>
    <col min="78" max="78" width="15.625" style="1" customWidth="1"/>
    <col min="79" max="79" width="4.625" style="1" customWidth="1"/>
    <col min="80" max="80" width="4.625" style="26" customWidth="1"/>
    <col min="81" max="16384" width="9.00390625" style="1" customWidth="1"/>
  </cols>
  <sheetData>
    <row r="1" spans="3:80" ht="39.75" customHeight="1">
      <c r="C1" s="51" t="s">
        <v>23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24"/>
      <c r="AM1" s="24"/>
      <c r="AN1" s="24"/>
      <c r="AO1" s="51" t="s">
        <v>24</v>
      </c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24"/>
    </row>
    <row r="2" spans="2:80" ht="19.5" customHeight="1">
      <c r="B2" s="2" t="s">
        <v>356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25"/>
      <c r="AM2" s="25"/>
      <c r="AN2" s="31"/>
      <c r="AO2" s="8" t="s">
        <v>356</v>
      </c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25"/>
      <c r="BY2" s="25"/>
      <c r="BZ2" s="3"/>
      <c r="CA2" s="3"/>
      <c r="CB2" s="25"/>
    </row>
    <row r="3" spans="1:80" ht="13.5" customHeight="1">
      <c r="A3" s="38" t="s">
        <v>0</v>
      </c>
      <c r="B3" s="38" t="s">
        <v>19</v>
      </c>
      <c r="C3" s="41" t="s">
        <v>1</v>
      </c>
      <c r="D3" s="4" t="s">
        <v>33</v>
      </c>
      <c r="E3" s="38" t="s">
        <v>2</v>
      </c>
      <c r="F3" s="50" t="s">
        <v>3</v>
      </c>
      <c r="G3" s="50" t="s">
        <v>4</v>
      </c>
      <c r="H3" s="46" t="s">
        <v>5</v>
      </c>
      <c r="I3" s="44" t="s">
        <v>11</v>
      </c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52"/>
      <c r="AL3" s="57" t="s">
        <v>362</v>
      </c>
      <c r="AM3" s="58"/>
      <c r="AN3" s="32"/>
      <c r="AO3" s="44" t="s">
        <v>20</v>
      </c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52"/>
      <c r="BR3" s="38" t="s">
        <v>41</v>
      </c>
      <c r="BS3" s="63" t="s">
        <v>361</v>
      </c>
      <c r="BT3" s="64"/>
      <c r="BU3" s="64"/>
      <c r="BV3" s="64"/>
      <c r="BW3" s="47" t="s">
        <v>17</v>
      </c>
      <c r="BX3" s="65" t="s">
        <v>362</v>
      </c>
      <c r="BY3" s="66"/>
      <c r="BZ3" s="41" t="s">
        <v>18</v>
      </c>
      <c r="CA3" s="50" t="s">
        <v>19</v>
      </c>
      <c r="CB3" s="67" t="s">
        <v>2</v>
      </c>
    </row>
    <row r="4" spans="1:80" ht="13.5" customHeight="1">
      <c r="A4" s="39"/>
      <c r="B4" s="39"/>
      <c r="C4" s="42"/>
      <c r="D4" s="46" t="s">
        <v>42</v>
      </c>
      <c r="E4" s="39"/>
      <c r="F4" s="50"/>
      <c r="G4" s="50"/>
      <c r="H4" s="46"/>
      <c r="I4" s="69" t="s">
        <v>368</v>
      </c>
      <c r="J4" s="44" t="s">
        <v>8</v>
      </c>
      <c r="K4" s="45"/>
      <c r="L4" s="45"/>
      <c r="M4" s="45"/>
      <c r="N4" s="45"/>
      <c r="O4" s="45"/>
      <c r="P4" s="45"/>
      <c r="Q4" s="45"/>
      <c r="R4" s="45"/>
      <c r="S4" s="52"/>
      <c r="T4" s="47" t="s">
        <v>38</v>
      </c>
      <c r="U4" s="44" t="s">
        <v>9</v>
      </c>
      <c r="V4" s="45"/>
      <c r="W4" s="45"/>
      <c r="X4" s="45"/>
      <c r="Y4" s="45"/>
      <c r="Z4" s="45"/>
      <c r="AA4" s="45"/>
      <c r="AB4" s="45"/>
      <c r="AC4" s="62" t="s">
        <v>12</v>
      </c>
      <c r="AD4" s="62"/>
      <c r="AE4" s="62"/>
      <c r="AF4" s="62"/>
      <c r="AG4" s="62"/>
      <c r="AH4" s="62"/>
      <c r="AI4" s="62"/>
      <c r="AJ4" s="62"/>
      <c r="AK4" s="62"/>
      <c r="AL4" s="59" t="s">
        <v>363</v>
      </c>
      <c r="AM4" s="59" t="s">
        <v>364</v>
      </c>
      <c r="AN4" s="34"/>
      <c r="AO4" s="69" t="s">
        <v>368</v>
      </c>
      <c r="AP4" s="44" t="s">
        <v>21</v>
      </c>
      <c r="AQ4" s="45"/>
      <c r="AR4" s="45"/>
      <c r="AS4" s="45"/>
      <c r="AT4" s="45"/>
      <c r="AU4" s="45"/>
      <c r="AV4" s="45"/>
      <c r="AW4" s="45"/>
      <c r="AX4" s="45"/>
      <c r="AY4" s="52"/>
      <c r="AZ4" s="38" t="s">
        <v>38</v>
      </c>
      <c r="BA4" s="44" t="s">
        <v>22</v>
      </c>
      <c r="BB4" s="45"/>
      <c r="BC4" s="45"/>
      <c r="BD4" s="45"/>
      <c r="BE4" s="45"/>
      <c r="BF4" s="45"/>
      <c r="BG4" s="45"/>
      <c r="BH4" s="52"/>
      <c r="BI4" s="62" t="s">
        <v>12</v>
      </c>
      <c r="BJ4" s="62"/>
      <c r="BK4" s="62"/>
      <c r="BL4" s="62"/>
      <c r="BM4" s="62"/>
      <c r="BN4" s="62"/>
      <c r="BO4" s="62"/>
      <c r="BP4" s="62"/>
      <c r="BQ4" s="62"/>
      <c r="BR4" s="39"/>
      <c r="BS4" s="46" t="s">
        <v>360</v>
      </c>
      <c r="BT4" s="46" t="s">
        <v>358</v>
      </c>
      <c r="BU4" s="46" t="s">
        <v>357</v>
      </c>
      <c r="BV4" s="68" t="s">
        <v>359</v>
      </c>
      <c r="BW4" s="48"/>
      <c r="BX4" s="59" t="s">
        <v>367</v>
      </c>
      <c r="BY4" s="59" t="s">
        <v>366</v>
      </c>
      <c r="BZ4" s="42"/>
      <c r="CA4" s="50"/>
      <c r="CB4" s="67"/>
    </row>
    <row r="5" spans="1:80" ht="13.5" customHeight="1">
      <c r="A5" s="39"/>
      <c r="B5" s="39"/>
      <c r="C5" s="42"/>
      <c r="D5" s="46"/>
      <c r="E5" s="39"/>
      <c r="F5" s="50"/>
      <c r="G5" s="50"/>
      <c r="H5" s="46"/>
      <c r="I5" s="70"/>
      <c r="J5" s="38" t="s">
        <v>34</v>
      </c>
      <c r="K5" s="38" t="s">
        <v>35</v>
      </c>
      <c r="L5" s="38" t="s">
        <v>6</v>
      </c>
      <c r="M5" s="38" t="s">
        <v>36</v>
      </c>
      <c r="N5" s="38" t="s">
        <v>43</v>
      </c>
      <c r="O5" s="38" t="s">
        <v>32</v>
      </c>
      <c r="P5" s="38" t="s">
        <v>37</v>
      </c>
      <c r="Q5" s="38" t="s">
        <v>7</v>
      </c>
      <c r="R5" s="53" t="s">
        <v>365</v>
      </c>
      <c r="S5" s="54"/>
      <c r="T5" s="48"/>
      <c r="U5" s="38" t="s">
        <v>34</v>
      </c>
      <c r="V5" s="38" t="s">
        <v>35</v>
      </c>
      <c r="W5" s="38" t="s">
        <v>6</v>
      </c>
      <c r="X5" s="38" t="s">
        <v>36</v>
      </c>
      <c r="Y5" s="38" t="s">
        <v>43</v>
      </c>
      <c r="Z5" s="38" t="s">
        <v>32</v>
      </c>
      <c r="AA5" s="38" t="s">
        <v>37</v>
      </c>
      <c r="AB5" s="38" t="s">
        <v>7</v>
      </c>
      <c r="AC5" s="38" t="s">
        <v>36</v>
      </c>
      <c r="AD5" s="38" t="s">
        <v>43</v>
      </c>
      <c r="AE5" s="38" t="s">
        <v>32</v>
      </c>
      <c r="AF5" s="38" t="s">
        <v>37</v>
      </c>
      <c r="AG5" s="38" t="s">
        <v>7</v>
      </c>
      <c r="AH5" s="38" t="s">
        <v>13</v>
      </c>
      <c r="AI5" s="38" t="s">
        <v>14</v>
      </c>
      <c r="AJ5" s="38" t="s">
        <v>15</v>
      </c>
      <c r="AK5" s="55" t="s">
        <v>16</v>
      </c>
      <c r="AL5" s="60"/>
      <c r="AM5" s="60"/>
      <c r="AN5" s="34"/>
      <c r="AO5" s="70"/>
      <c r="AP5" s="38" t="s">
        <v>34</v>
      </c>
      <c r="AQ5" s="38" t="s">
        <v>35</v>
      </c>
      <c r="AR5" s="38" t="s">
        <v>6</v>
      </c>
      <c r="AS5" s="38" t="s">
        <v>36</v>
      </c>
      <c r="AT5" s="38" t="s">
        <v>43</v>
      </c>
      <c r="AU5" s="38" t="s">
        <v>32</v>
      </c>
      <c r="AV5" s="38" t="s">
        <v>37</v>
      </c>
      <c r="AW5" s="38" t="s">
        <v>7</v>
      </c>
      <c r="AX5" s="62" t="s">
        <v>10</v>
      </c>
      <c r="AY5" s="62"/>
      <c r="AZ5" s="39"/>
      <c r="BA5" s="38" t="s">
        <v>34</v>
      </c>
      <c r="BB5" s="38" t="s">
        <v>35</v>
      </c>
      <c r="BC5" s="38" t="s">
        <v>6</v>
      </c>
      <c r="BD5" s="38" t="s">
        <v>36</v>
      </c>
      <c r="BE5" s="38" t="s">
        <v>43</v>
      </c>
      <c r="BF5" s="38" t="s">
        <v>32</v>
      </c>
      <c r="BG5" s="38" t="s">
        <v>37</v>
      </c>
      <c r="BH5" s="38" t="s">
        <v>7</v>
      </c>
      <c r="BI5" s="38" t="s">
        <v>36</v>
      </c>
      <c r="BJ5" s="38" t="s">
        <v>43</v>
      </c>
      <c r="BK5" s="38" t="s">
        <v>32</v>
      </c>
      <c r="BL5" s="38" t="s">
        <v>37</v>
      </c>
      <c r="BM5" s="38" t="s">
        <v>7</v>
      </c>
      <c r="BN5" s="38" t="s">
        <v>13</v>
      </c>
      <c r="BO5" s="38" t="s">
        <v>14</v>
      </c>
      <c r="BP5" s="38" t="s">
        <v>15</v>
      </c>
      <c r="BQ5" s="55" t="s">
        <v>16</v>
      </c>
      <c r="BR5" s="39"/>
      <c r="BS5" s="46"/>
      <c r="BT5" s="46"/>
      <c r="BU5" s="46"/>
      <c r="BV5" s="68"/>
      <c r="BW5" s="48"/>
      <c r="BX5" s="60"/>
      <c r="BY5" s="60"/>
      <c r="BZ5" s="42"/>
      <c r="CA5" s="50"/>
      <c r="CB5" s="67"/>
    </row>
    <row r="6" spans="1:80" ht="102" customHeight="1">
      <c r="A6" s="40"/>
      <c r="B6" s="40"/>
      <c r="C6" s="43"/>
      <c r="D6" s="46"/>
      <c r="E6" s="40"/>
      <c r="F6" s="50"/>
      <c r="G6" s="50"/>
      <c r="H6" s="46"/>
      <c r="I6" s="71"/>
      <c r="J6" s="40"/>
      <c r="K6" s="40"/>
      <c r="L6" s="40"/>
      <c r="M6" s="40"/>
      <c r="N6" s="40"/>
      <c r="O6" s="40"/>
      <c r="P6" s="40"/>
      <c r="Q6" s="40"/>
      <c r="R6" s="5" t="s">
        <v>39</v>
      </c>
      <c r="S6" s="5" t="s">
        <v>40</v>
      </c>
      <c r="T6" s="49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56"/>
      <c r="AL6" s="61"/>
      <c r="AM6" s="61"/>
      <c r="AN6" s="35"/>
      <c r="AO6" s="71"/>
      <c r="AP6" s="40"/>
      <c r="AQ6" s="40"/>
      <c r="AR6" s="40"/>
      <c r="AS6" s="40"/>
      <c r="AT6" s="40"/>
      <c r="AU6" s="40"/>
      <c r="AV6" s="40"/>
      <c r="AW6" s="40"/>
      <c r="AX6" s="5" t="s">
        <v>39</v>
      </c>
      <c r="AY6" s="5" t="s">
        <v>40</v>
      </c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56"/>
      <c r="BR6" s="40"/>
      <c r="BS6" s="46"/>
      <c r="BT6" s="46"/>
      <c r="BU6" s="46"/>
      <c r="BV6" s="68"/>
      <c r="BW6" s="49"/>
      <c r="BX6" s="61"/>
      <c r="BY6" s="61"/>
      <c r="BZ6" s="43"/>
      <c r="CA6" s="50"/>
      <c r="CB6" s="67"/>
    </row>
    <row r="7" spans="1:80" ht="24.75" customHeight="1">
      <c r="A7" s="10">
        <v>6</v>
      </c>
      <c r="B7" s="10">
        <v>109</v>
      </c>
      <c r="C7" s="12" t="s">
        <v>57</v>
      </c>
      <c r="D7" s="13" t="s">
        <v>58</v>
      </c>
      <c r="E7" s="11">
        <v>6001</v>
      </c>
      <c r="F7" s="7">
        <v>2</v>
      </c>
      <c r="G7" s="7">
        <v>4.7</v>
      </c>
      <c r="H7" s="7">
        <v>2.3</v>
      </c>
      <c r="I7" s="7">
        <v>1</v>
      </c>
      <c r="J7" s="7">
        <v>25</v>
      </c>
      <c r="K7" s="7">
        <v>20</v>
      </c>
      <c r="L7" s="7">
        <v>21</v>
      </c>
      <c r="M7" s="7">
        <v>943</v>
      </c>
      <c r="N7" s="7">
        <v>4</v>
      </c>
      <c r="O7" s="7">
        <v>455</v>
      </c>
      <c r="P7" s="7">
        <v>91</v>
      </c>
      <c r="Q7" s="7">
        <v>1493</v>
      </c>
      <c r="R7" s="7">
        <v>95</v>
      </c>
      <c r="S7" s="7">
        <v>6.4</v>
      </c>
      <c r="T7" s="7">
        <v>1.25</v>
      </c>
      <c r="U7" s="7">
        <v>25</v>
      </c>
      <c r="V7" s="7">
        <v>20</v>
      </c>
      <c r="W7" s="7">
        <v>21</v>
      </c>
      <c r="X7" s="7">
        <v>1243</v>
      </c>
      <c r="Y7" s="7">
        <v>7</v>
      </c>
      <c r="Z7" s="7">
        <v>493</v>
      </c>
      <c r="AA7" s="7">
        <v>123</v>
      </c>
      <c r="AB7" s="7">
        <v>1866</v>
      </c>
      <c r="AC7" s="7">
        <v>195</v>
      </c>
      <c r="AD7" s="7">
        <v>0</v>
      </c>
      <c r="AE7" s="7">
        <v>39</v>
      </c>
      <c r="AF7" s="7">
        <v>10</v>
      </c>
      <c r="AG7" s="7">
        <v>244</v>
      </c>
      <c r="AH7" s="7">
        <v>7</v>
      </c>
      <c r="AI7" s="18">
        <f aca="true" t="shared" si="0" ref="AI7:AI38">AG7/Q7*100</f>
        <v>16.342933690555927</v>
      </c>
      <c r="AJ7" s="7">
        <v>76</v>
      </c>
      <c r="AK7" s="17">
        <v>4.098360655737705</v>
      </c>
      <c r="AL7" s="16">
        <v>1993</v>
      </c>
      <c r="AM7" s="16">
        <v>2441</v>
      </c>
      <c r="AN7" s="36"/>
      <c r="AO7" s="6">
        <v>1</v>
      </c>
      <c r="AP7" s="7"/>
      <c r="AQ7" s="7"/>
      <c r="AR7" s="7"/>
      <c r="AS7" s="7"/>
      <c r="AT7" s="7"/>
      <c r="AU7" s="7"/>
      <c r="AV7" s="7"/>
      <c r="AW7" s="7"/>
      <c r="AX7" s="7"/>
      <c r="AY7" s="18"/>
      <c r="AZ7" s="1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21"/>
      <c r="BS7" s="21">
        <v>551</v>
      </c>
      <c r="BT7" s="21">
        <v>432</v>
      </c>
      <c r="BU7" s="21"/>
      <c r="BV7" s="21"/>
      <c r="BW7" s="20">
        <v>40</v>
      </c>
      <c r="BX7" s="28">
        <v>1118</v>
      </c>
      <c r="BY7" s="28">
        <v>1335</v>
      </c>
      <c r="BZ7" s="14" t="s">
        <v>57</v>
      </c>
      <c r="CA7" s="11">
        <v>109</v>
      </c>
      <c r="CB7" s="27">
        <v>6001</v>
      </c>
    </row>
    <row r="8" spans="1:80" ht="24.75" customHeight="1">
      <c r="A8" s="10">
        <v>6</v>
      </c>
      <c r="B8" s="10">
        <v>109</v>
      </c>
      <c r="C8" s="12" t="s">
        <v>57</v>
      </c>
      <c r="D8" s="13" t="s">
        <v>59</v>
      </c>
      <c r="E8" s="11">
        <v>6003</v>
      </c>
      <c r="F8" s="7">
        <v>2</v>
      </c>
      <c r="G8" s="7">
        <v>3.1</v>
      </c>
      <c r="H8" s="7">
        <v>0</v>
      </c>
      <c r="I8" s="7">
        <v>1</v>
      </c>
      <c r="J8" s="7">
        <v>53</v>
      </c>
      <c r="K8" s="7">
        <v>15</v>
      </c>
      <c r="L8" s="7">
        <v>11</v>
      </c>
      <c r="M8" s="7">
        <v>1099</v>
      </c>
      <c r="N8" s="7">
        <v>12</v>
      </c>
      <c r="O8" s="7">
        <v>495</v>
      </c>
      <c r="P8" s="7">
        <v>366</v>
      </c>
      <c r="Q8" s="7">
        <v>1972</v>
      </c>
      <c r="R8" s="7">
        <v>378</v>
      </c>
      <c r="S8" s="7">
        <v>19.2</v>
      </c>
      <c r="T8" s="7">
        <v>1.25</v>
      </c>
      <c r="U8" s="7">
        <v>53</v>
      </c>
      <c r="V8" s="7">
        <v>15</v>
      </c>
      <c r="W8" s="7">
        <v>11</v>
      </c>
      <c r="X8" s="7">
        <v>1495</v>
      </c>
      <c r="Y8" s="7">
        <v>15</v>
      </c>
      <c r="Z8" s="7">
        <v>546</v>
      </c>
      <c r="AA8" s="7">
        <v>409</v>
      </c>
      <c r="AB8" s="7">
        <v>2465</v>
      </c>
      <c r="AC8" s="7">
        <v>166</v>
      </c>
      <c r="AD8" s="7">
        <v>2</v>
      </c>
      <c r="AE8" s="7">
        <v>88</v>
      </c>
      <c r="AF8" s="7">
        <v>28</v>
      </c>
      <c r="AG8" s="7">
        <v>284</v>
      </c>
      <c r="AH8" s="7">
        <v>7</v>
      </c>
      <c r="AI8" s="18">
        <f t="shared" si="0"/>
        <v>14.401622718052739</v>
      </c>
      <c r="AJ8" s="7">
        <v>70</v>
      </c>
      <c r="AK8" s="17">
        <v>10.56338028169014</v>
      </c>
      <c r="AL8" s="16">
        <v>1953</v>
      </c>
      <c r="AM8" s="16">
        <v>2412</v>
      </c>
      <c r="AN8" s="36"/>
      <c r="AO8" s="6">
        <v>1</v>
      </c>
      <c r="AP8" s="7"/>
      <c r="AQ8" s="7"/>
      <c r="AR8" s="7"/>
      <c r="AS8" s="7"/>
      <c r="AT8" s="7"/>
      <c r="AU8" s="7"/>
      <c r="AV8" s="7"/>
      <c r="AW8" s="7"/>
      <c r="AX8" s="7"/>
      <c r="AY8" s="18"/>
      <c r="AZ8" s="1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21"/>
      <c r="BS8" s="21">
        <v>372</v>
      </c>
      <c r="BT8" s="21">
        <v>421</v>
      </c>
      <c r="BU8" s="21"/>
      <c r="BV8" s="21"/>
      <c r="BW8" s="20">
        <v>40</v>
      </c>
      <c r="BX8" s="28">
        <v>1615</v>
      </c>
      <c r="BY8" s="28">
        <v>2010</v>
      </c>
      <c r="BZ8" s="14" t="s">
        <v>57</v>
      </c>
      <c r="CA8" s="11">
        <v>109</v>
      </c>
      <c r="CB8" s="27">
        <v>6003</v>
      </c>
    </row>
    <row r="9" spans="1:80" ht="24.75" customHeight="1">
      <c r="A9" s="10">
        <v>6</v>
      </c>
      <c r="B9" s="10">
        <v>109</v>
      </c>
      <c r="C9" s="12" t="s">
        <v>57</v>
      </c>
      <c r="D9" s="13" t="s">
        <v>60</v>
      </c>
      <c r="E9" s="11">
        <v>66002</v>
      </c>
      <c r="F9" s="7">
        <v>2</v>
      </c>
      <c r="G9" s="7">
        <v>2.3</v>
      </c>
      <c r="H9" s="7">
        <v>2.2</v>
      </c>
      <c r="I9" s="7">
        <v>1</v>
      </c>
      <c r="J9" s="7">
        <v>6</v>
      </c>
      <c r="K9" s="7">
        <v>8</v>
      </c>
      <c r="L9" s="7">
        <v>30</v>
      </c>
      <c r="M9" s="7">
        <v>694</v>
      </c>
      <c r="N9" s="7">
        <v>4</v>
      </c>
      <c r="O9" s="7">
        <v>449</v>
      </c>
      <c r="P9" s="7">
        <v>336</v>
      </c>
      <c r="Q9" s="7">
        <v>1483</v>
      </c>
      <c r="R9" s="7">
        <v>340</v>
      </c>
      <c r="S9" s="7">
        <v>22.9</v>
      </c>
      <c r="T9" s="7">
        <v>1.25</v>
      </c>
      <c r="U9" s="7">
        <v>6</v>
      </c>
      <c r="V9" s="7">
        <v>8</v>
      </c>
      <c r="W9" s="7">
        <v>30</v>
      </c>
      <c r="X9" s="7">
        <v>992</v>
      </c>
      <c r="Y9" s="7">
        <v>7</v>
      </c>
      <c r="Z9" s="7">
        <v>487</v>
      </c>
      <c r="AA9" s="7">
        <v>368</v>
      </c>
      <c r="AB9" s="7">
        <v>1854</v>
      </c>
      <c r="AC9" s="7">
        <v>105</v>
      </c>
      <c r="AD9" s="7">
        <v>2</v>
      </c>
      <c r="AE9" s="7">
        <v>40</v>
      </c>
      <c r="AF9" s="7">
        <v>29</v>
      </c>
      <c r="AG9" s="7">
        <v>176</v>
      </c>
      <c r="AH9" s="7">
        <v>7</v>
      </c>
      <c r="AI9" s="18">
        <f t="shared" si="0"/>
        <v>11.867835468644639</v>
      </c>
      <c r="AJ9" s="7">
        <v>65</v>
      </c>
      <c r="AK9" s="17">
        <v>17.613636363636363</v>
      </c>
      <c r="AL9" s="16">
        <v>1501</v>
      </c>
      <c r="AM9" s="16">
        <v>1836</v>
      </c>
      <c r="AN9" s="36"/>
      <c r="AO9" s="6">
        <v>1</v>
      </c>
      <c r="AP9" s="7">
        <v>6</v>
      </c>
      <c r="AQ9" s="7">
        <v>9</v>
      </c>
      <c r="AR9" s="7">
        <v>58</v>
      </c>
      <c r="AS9" s="7">
        <v>931</v>
      </c>
      <c r="AT9" s="7">
        <v>1</v>
      </c>
      <c r="AU9" s="7">
        <v>222</v>
      </c>
      <c r="AV9" s="7">
        <v>39</v>
      </c>
      <c r="AW9" s="7">
        <v>1193</v>
      </c>
      <c r="AX9" s="7">
        <f>AT9+AV9</f>
        <v>40</v>
      </c>
      <c r="AY9" s="18">
        <f>(AT9+AV9)/AW9*100</f>
        <v>3.352891869237217</v>
      </c>
      <c r="AZ9" s="17">
        <v>1.23</v>
      </c>
      <c r="BA9" s="7">
        <v>6</v>
      </c>
      <c r="BB9" s="7">
        <v>9</v>
      </c>
      <c r="BC9" s="7">
        <v>58</v>
      </c>
      <c r="BD9" s="7">
        <v>1169</v>
      </c>
      <c r="BE9" s="7">
        <v>3</v>
      </c>
      <c r="BF9" s="7">
        <v>245</v>
      </c>
      <c r="BG9" s="7">
        <v>50</v>
      </c>
      <c r="BH9" s="7">
        <v>1467</v>
      </c>
      <c r="BI9" s="7">
        <v>109</v>
      </c>
      <c r="BJ9" s="7">
        <v>0</v>
      </c>
      <c r="BK9" s="7">
        <v>22</v>
      </c>
      <c r="BL9" s="7">
        <v>5</v>
      </c>
      <c r="BM9" s="7">
        <v>136</v>
      </c>
      <c r="BN9" s="7">
        <v>14</v>
      </c>
      <c r="BO9" s="18">
        <f>BM9/AW9*100</f>
        <v>11.399832355406538</v>
      </c>
      <c r="BP9" s="7">
        <v>54</v>
      </c>
      <c r="BQ9" s="18">
        <f>(BJ9+BL9)/BM9*100</f>
        <v>3.6764705882352944</v>
      </c>
      <c r="BR9" s="21">
        <v>0.8</v>
      </c>
      <c r="BS9" s="21">
        <v>541</v>
      </c>
      <c r="BT9" s="21">
        <v>479</v>
      </c>
      <c r="BU9" s="21"/>
      <c r="BV9" s="21"/>
      <c r="BW9" s="20">
        <v>40</v>
      </c>
      <c r="BX9" s="28">
        <v>1271</v>
      </c>
      <c r="BY9" s="28">
        <v>1525</v>
      </c>
      <c r="BZ9" s="14" t="s">
        <v>57</v>
      </c>
      <c r="CA9" s="11">
        <v>109</v>
      </c>
      <c r="CB9" s="27">
        <v>66002</v>
      </c>
    </row>
    <row r="10" spans="1:80" ht="24.75" customHeight="1">
      <c r="A10" s="10">
        <v>6</v>
      </c>
      <c r="B10" s="10">
        <v>122</v>
      </c>
      <c r="C10" s="12" t="s">
        <v>61</v>
      </c>
      <c r="D10" s="13" t="s">
        <v>27</v>
      </c>
      <c r="E10" s="11">
        <v>46001</v>
      </c>
      <c r="F10" s="7">
        <v>2</v>
      </c>
      <c r="G10" s="7">
        <v>3.6</v>
      </c>
      <c r="H10" s="7">
        <v>1.8</v>
      </c>
      <c r="I10" s="7">
        <v>1</v>
      </c>
      <c r="J10" s="7">
        <v>4</v>
      </c>
      <c r="K10" s="7">
        <v>14</v>
      </c>
      <c r="L10" s="7">
        <v>30</v>
      </c>
      <c r="M10" s="7">
        <v>1877</v>
      </c>
      <c r="N10" s="7">
        <v>10</v>
      </c>
      <c r="O10" s="7">
        <v>474</v>
      </c>
      <c r="P10" s="7">
        <v>449</v>
      </c>
      <c r="Q10" s="7">
        <v>2810</v>
      </c>
      <c r="R10" s="7">
        <v>459</v>
      </c>
      <c r="S10" s="7">
        <v>16.3</v>
      </c>
      <c r="T10" s="7">
        <v>1.25</v>
      </c>
      <c r="U10" s="7">
        <v>4</v>
      </c>
      <c r="V10" s="7">
        <v>14</v>
      </c>
      <c r="W10" s="7">
        <v>30</v>
      </c>
      <c r="X10" s="7">
        <v>2442</v>
      </c>
      <c r="Y10" s="7">
        <v>15</v>
      </c>
      <c r="Z10" s="7">
        <v>546</v>
      </c>
      <c r="AA10" s="7">
        <v>510</v>
      </c>
      <c r="AB10" s="7">
        <v>3513</v>
      </c>
      <c r="AC10" s="7">
        <v>214</v>
      </c>
      <c r="AD10" s="7">
        <v>2</v>
      </c>
      <c r="AE10" s="7">
        <v>56</v>
      </c>
      <c r="AF10" s="7">
        <v>30</v>
      </c>
      <c r="AG10" s="7">
        <v>302</v>
      </c>
      <c r="AH10" s="7">
        <v>7</v>
      </c>
      <c r="AI10" s="18">
        <f t="shared" si="0"/>
        <v>10.747330960854093</v>
      </c>
      <c r="AJ10" s="7">
        <v>57</v>
      </c>
      <c r="AK10" s="17">
        <v>10.596026490066226</v>
      </c>
      <c r="AL10" s="16">
        <v>1486</v>
      </c>
      <c r="AM10" s="16">
        <v>1819</v>
      </c>
      <c r="AN10" s="36"/>
      <c r="AO10" s="6">
        <v>1</v>
      </c>
      <c r="AP10" s="7"/>
      <c r="AQ10" s="7"/>
      <c r="AR10" s="7"/>
      <c r="AS10" s="7"/>
      <c r="AT10" s="7"/>
      <c r="AU10" s="7"/>
      <c r="AV10" s="7"/>
      <c r="AW10" s="7"/>
      <c r="AX10" s="7"/>
      <c r="AY10" s="18"/>
      <c r="AZ10" s="1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18"/>
      <c r="BP10" s="7"/>
      <c r="BQ10" s="18"/>
      <c r="BR10" s="21"/>
      <c r="BS10" s="21">
        <v>264</v>
      </c>
      <c r="BT10" s="21">
        <v>263</v>
      </c>
      <c r="BU10" s="21"/>
      <c r="BV10" s="21"/>
      <c r="BW10" s="20">
        <v>40</v>
      </c>
      <c r="BX10" s="28">
        <v>828</v>
      </c>
      <c r="BY10" s="28">
        <v>1023</v>
      </c>
      <c r="BZ10" s="14" t="s">
        <v>61</v>
      </c>
      <c r="CA10" s="11">
        <v>122</v>
      </c>
      <c r="CB10" s="27">
        <v>46001</v>
      </c>
    </row>
    <row r="11" spans="1:80" ht="24.75" customHeight="1">
      <c r="A11" s="10">
        <v>6</v>
      </c>
      <c r="B11" s="10">
        <v>122</v>
      </c>
      <c r="C11" s="12" t="s">
        <v>61</v>
      </c>
      <c r="D11" s="13" t="s">
        <v>27</v>
      </c>
      <c r="E11" s="11">
        <v>46002</v>
      </c>
      <c r="F11" s="7">
        <v>2</v>
      </c>
      <c r="G11" s="7">
        <v>0.4</v>
      </c>
      <c r="H11" s="7">
        <v>0.4</v>
      </c>
      <c r="I11" s="7">
        <v>1</v>
      </c>
      <c r="J11" s="7">
        <v>67</v>
      </c>
      <c r="K11" s="7">
        <v>28</v>
      </c>
      <c r="L11" s="7">
        <v>14</v>
      </c>
      <c r="M11" s="7">
        <v>188</v>
      </c>
      <c r="N11" s="7">
        <v>8</v>
      </c>
      <c r="O11" s="7">
        <v>132</v>
      </c>
      <c r="P11" s="7">
        <v>16</v>
      </c>
      <c r="Q11" s="7">
        <v>344</v>
      </c>
      <c r="R11" s="7">
        <v>24</v>
      </c>
      <c r="S11" s="7">
        <v>7</v>
      </c>
      <c r="T11" s="7">
        <v>1.25</v>
      </c>
      <c r="U11" s="7">
        <v>67</v>
      </c>
      <c r="V11" s="7">
        <v>28</v>
      </c>
      <c r="W11" s="7">
        <v>14</v>
      </c>
      <c r="X11" s="7">
        <v>257</v>
      </c>
      <c r="Y11" s="7">
        <v>9</v>
      </c>
      <c r="Z11" s="7">
        <v>141</v>
      </c>
      <c r="AA11" s="7">
        <v>23</v>
      </c>
      <c r="AB11" s="7">
        <v>430</v>
      </c>
      <c r="AC11" s="7">
        <v>24</v>
      </c>
      <c r="AD11" s="7">
        <v>1</v>
      </c>
      <c r="AE11" s="7">
        <v>18</v>
      </c>
      <c r="AF11" s="7">
        <v>2</v>
      </c>
      <c r="AG11" s="7">
        <v>45</v>
      </c>
      <c r="AH11" s="7">
        <v>16</v>
      </c>
      <c r="AI11" s="18">
        <f t="shared" si="0"/>
        <v>13.08139534883721</v>
      </c>
      <c r="AJ11" s="7">
        <v>51</v>
      </c>
      <c r="AK11" s="17">
        <v>6.666666666666667</v>
      </c>
      <c r="AL11" s="16">
        <v>282</v>
      </c>
      <c r="AM11" s="16">
        <v>330</v>
      </c>
      <c r="AN11" s="36"/>
      <c r="AO11" s="6">
        <v>1</v>
      </c>
      <c r="AP11" s="7"/>
      <c r="AQ11" s="7"/>
      <c r="AR11" s="7"/>
      <c r="AS11" s="7"/>
      <c r="AT11" s="7"/>
      <c r="AU11" s="7"/>
      <c r="AV11" s="7"/>
      <c r="AW11" s="7"/>
      <c r="AX11" s="7"/>
      <c r="AY11" s="18"/>
      <c r="AZ11" s="1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18"/>
      <c r="BP11" s="7"/>
      <c r="BQ11" s="18"/>
      <c r="BR11" s="21"/>
      <c r="BS11" s="21">
        <v>360</v>
      </c>
      <c r="BT11" s="21">
        <v>351</v>
      </c>
      <c r="BU11" s="21"/>
      <c r="BV11" s="21"/>
      <c r="BW11" s="20">
        <v>40</v>
      </c>
      <c r="BX11" s="28">
        <v>223</v>
      </c>
      <c r="BY11" s="28">
        <v>274</v>
      </c>
      <c r="BZ11" s="14" t="s">
        <v>61</v>
      </c>
      <c r="CA11" s="11">
        <v>122</v>
      </c>
      <c r="CB11" s="27">
        <v>46002</v>
      </c>
    </row>
    <row r="12" spans="1:80" ht="24.75" customHeight="1">
      <c r="A12" s="10">
        <v>6</v>
      </c>
      <c r="B12" s="10">
        <v>201</v>
      </c>
      <c r="C12" s="14" t="s">
        <v>62</v>
      </c>
      <c r="D12" s="13" t="s">
        <v>63</v>
      </c>
      <c r="E12" s="11">
        <v>36004</v>
      </c>
      <c r="F12" s="7">
        <v>2</v>
      </c>
      <c r="G12" s="7">
        <v>1.8</v>
      </c>
      <c r="H12" s="7">
        <v>1.4</v>
      </c>
      <c r="I12" s="7">
        <v>1</v>
      </c>
      <c r="J12" s="7">
        <v>661</v>
      </c>
      <c r="K12" s="7">
        <v>649</v>
      </c>
      <c r="L12" s="7">
        <v>1306</v>
      </c>
      <c r="M12" s="7">
        <v>8033</v>
      </c>
      <c r="N12" s="7">
        <v>71</v>
      </c>
      <c r="O12" s="7">
        <v>2944</v>
      </c>
      <c r="P12" s="7">
        <v>2188</v>
      </c>
      <c r="Q12" s="7">
        <v>13236</v>
      </c>
      <c r="R12" s="7">
        <v>2259</v>
      </c>
      <c r="S12" s="7">
        <v>17.1</v>
      </c>
      <c r="T12" s="7">
        <v>1.39</v>
      </c>
      <c r="U12" s="7">
        <v>661</v>
      </c>
      <c r="V12" s="7">
        <v>649</v>
      </c>
      <c r="W12" s="7">
        <v>1306</v>
      </c>
      <c r="X12" s="7">
        <v>12179</v>
      </c>
      <c r="Y12" s="7">
        <v>117</v>
      </c>
      <c r="Z12" s="7">
        <v>3527</v>
      </c>
      <c r="AA12" s="7">
        <v>2575</v>
      </c>
      <c r="AB12" s="7">
        <v>18398</v>
      </c>
      <c r="AC12" s="7">
        <v>866</v>
      </c>
      <c r="AD12" s="7">
        <v>4</v>
      </c>
      <c r="AE12" s="7">
        <v>251</v>
      </c>
      <c r="AF12" s="7">
        <v>141</v>
      </c>
      <c r="AG12" s="7">
        <v>1262</v>
      </c>
      <c r="AH12" s="7">
        <v>17</v>
      </c>
      <c r="AI12" s="18">
        <f t="shared" si="0"/>
        <v>9.5346025989725</v>
      </c>
      <c r="AJ12" s="7">
        <v>52</v>
      </c>
      <c r="AK12" s="17">
        <v>11.489698890649763</v>
      </c>
      <c r="AL12" s="16">
        <v>15155</v>
      </c>
      <c r="AM12" s="16">
        <v>20321</v>
      </c>
      <c r="AN12" s="36"/>
      <c r="AO12" s="6">
        <v>1</v>
      </c>
      <c r="AP12" s="7">
        <v>208</v>
      </c>
      <c r="AQ12" s="7">
        <v>833</v>
      </c>
      <c r="AR12" s="7">
        <v>944</v>
      </c>
      <c r="AS12" s="7">
        <v>11029</v>
      </c>
      <c r="AT12" s="7">
        <v>66</v>
      </c>
      <c r="AU12" s="7">
        <v>1040</v>
      </c>
      <c r="AV12" s="7">
        <v>560</v>
      </c>
      <c r="AW12" s="7">
        <v>12695</v>
      </c>
      <c r="AX12" s="7">
        <f>AT12+AV12</f>
        <v>626</v>
      </c>
      <c r="AY12" s="18">
        <f>(AT12+AV12)/AW12*100</f>
        <v>4.931075226467113</v>
      </c>
      <c r="AZ12" s="17">
        <v>1.35</v>
      </c>
      <c r="BA12" s="7">
        <v>208</v>
      </c>
      <c r="BB12" s="7">
        <v>833</v>
      </c>
      <c r="BC12" s="7">
        <v>944</v>
      </c>
      <c r="BD12" s="7">
        <v>14913</v>
      </c>
      <c r="BE12" s="7">
        <v>88</v>
      </c>
      <c r="BF12" s="7">
        <v>1364</v>
      </c>
      <c r="BG12" s="7">
        <v>773</v>
      </c>
      <c r="BH12" s="7">
        <v>17138</v>
      </c>
      <c r="BI12" s="7">
        <v>1138</v>
      </c>
      <c r="BJ12" s="7">
        <v>7</v>
      </c>
      <c r="BK12" s="7">
        <v>88</v>
      </c>
      <c r="BL12" s="7">
        <v>40</v>
      </c>
      <c r="BM12" s="7">
        <v>1273</v>
      </c>
      <c r="BN12" s="7">
        <v>16</v>
      </c>
      <c r="BO12" s="18">
        <f>BM12/AW12*100</f>
        <v>10.027569909413154</v>
      </c>
      <c r="BP12" s="7">
        <v>52</v>
      </c>
      <c r="BQ12" s="18">
        <f>(BJ12+BL12)/BM12*100</f>
        <v>3.6920659858601725</v>
      </c>
      <c r="BR12" s="21">
        <v>0.96</v>
      </c>
      <c r="BS12" s="21">
        <v>298</v>
      </c>
      <c r="BT12" s="21">
        <v>191</v>
      </c>
      <c r="BU12" s="21"/>
      <c r="BV12" s="21">
        <v>208</v>
      </c>
      <c r="BW12" s="20">
        <v>40</v>
      </c>
      <c r="BX12" s="28">
        <v>14344</v>
      </c>
      <c r="BY12" s="28">
        <v>19262</v>
      </c>
      <c r="BZ12" s="14" t="s">
        <v>62</v>
      </c>
      <c r="CA12" s="11">
        <v>201</v>
      </c>
      <c r="CB12" s="27">
        <v>36004</v>
      </c>
    </row>
    <row r="13" spans="1:80" ht="24.75" customHeight="1">
      <c r="A13" s="10">
        <v>6</v>
      </c>
      <c r="B13" s="10">
        <v>202</v>
      </c>
      <c r="C13" s="14" t="s">
        <v>64</v>
      </c>
      <c r="D13" s="13" t="s">
        <v>65</v>
      </c>
      <c r="E13" s="11">
        <v>6005</v>
      </c>
      <c r="F13" s="7">
        <v>2</v>
      </c>
      <c r="G13" s="7">
        <v>1.5</v>
      </c>
      <c r="H13" s="7">
        <v>1.3</v>
      </c>
      <c r="I13" s="7">
        <v>1</v>
      </c>
      <c r="J13" s="7">
        <v>171</v>
      </c>
      <c r="K13" s="7">
        <v>303</v>
      </c>
      <c r="L13" s="7">
        <v>784</v>
      </c>
      <c r="M13" s="7">
        <v>6285</v>
      </c>
      <c r="N13" s="7">
        <v>54</v>
      </c>
      <c r="O13" s="7">
        <v>2210</v>
      </c>
      <c r="P13" s="7">
        <v>612</v>
      </c>
      <c r="Q13" s="7">
        <v>9161</v>
      </c>
      <c r="R13" s="7">
        <v>666</v>
      </c>
      <c r="S13" s="7">
        <v>7.3</v>
      </c>
      <c r="T13" s="7">
        <v>1.39</v>
      </c>
      <c r="U13" s="7">
        <v>171</v>
      </c>
      <c r="V13" s="7">
        <v>303</v>
      </c>
      <c r="W13" s="7">
        <v>784</v>
      </c>
      <c r="X13" s="7">
        <v>9154</v>
      </c>
      <c r="Y13" s="7">
        <v>86</v>
      </c>
      <c r="Z13" s="7">
        <v>2614</v>
      </c>
      <c r="AA13" s="7">
        <v>880</v>
      </c>
      <c r="AB13" s="7">
        <v>12734</v>
      </c>
      <c r="AC13" s="7">
        <v>679</v>
      </c>
      <c r="AD13" s="7">
        <v>4</v>
      </c>
      <c r="AE13" s="7">
        <v>180</v>
      </c>
      <c r="AF13" s="7">
        <v>35</v>
      </c>
      <c r="AG13" s="7">
        <v>898</v>
      </c>
      <c r="AH13" s="7">
        <v>17</v>
      </c>
      <c r="AI13" s="18">
        <f t="shared" si="0"/>
        <v>9.802423316231852</v>
      </c>
      <c r="AJ13" s="7">
        <v>59</v>
      </c>
      <c r="AK13" s="17">
        <v>4.342984409799555</v>
      </c>
      <c r="AL13" s="16">
        <v>9245</v>
      </c>
      <c r="AM13" s="16">
        <v>12405</v>
      </c>
      <c r="AN13" s="36"/>
      <c r="AO13" s="6">
        <v>1</v>
      </c>
      <c r="AP13" s="7"/>
      <c r="AQ13" s="7"/>
      <c r="AR13" s="7"/>
      <c r="AS13" s="7"/>
      <c r="AT13" s="7"/>
      <c r="AU13" s="7"/>
      <c r="AV13" s="7"/>
      <c r="AW13" s="7"/>
      <c r="AX13" s="7"/>
      <c r="AY13" s="18"/>
      <c r="AZ13" s="1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18"/>
      <c r="BP13" s="7"/>
      <c r="BQ13" s="18"/>
      <c r="BR13" s="21">
        <v>0.96</v>
      </c>
      <c r="BS13" s="21">
        <v>107</v>
      </c>
      <c r="BT13" s="21">
        <v>203</v>
      </c>
      <c r="BU13" s="21"/>
      <c r="BV13" s="21">
        <v>177</v>
      </c>
      <c r="BW13" s="20">
        <v>40</v>
      </c>
      <c r="BX13" s="28">
        <v>8885</v>
      </c>
      <c r="BY13" s="28">
        <v>11902</v>
      </c>
      <c r="BZ13" s="14" t="s">
        <v>64</v>
      </c>
      <c r="CA13" s="11">
        <v>202</v>
      </c>
      <c r="CB13" s="27">
        <v>6005</v>
      </c>
    </row>
    <row r="14" spans="1:80" ht="24.75" customHeight="1">
      <c r="A14" s="10">
        <v>6</v>
      </c>
      <c r="B14" s="10">
        <v>203</v>
      </c>
      <c r="C14" s="14" t="s">
        <v>66</v>
      </c>
      <c r="D14" s="13" t="s">
        <v>67</v>
      </c>
      <c r="E14" s="11">
        <v>6006</v>
      </c>
      <c r="F14" s="7">
        <v>2</v>
      </c>
      <c r="G14" s="7">
        <v>1.1</v>
      </c>
      <c r="H14" s="7">
        <v>1.1</v>
      </c>
      <c r="I14" s="7">
        <v>1</v>
      </c>
      <c r="J14" s="7">
        <v>716</v>
      </c>
      <c r="K14" s="7">
        <v>916</v>
      </c>
      <c r="L14" s="7">
        <v>1260</v>
      </c>
      <c r="M14" s="7">
        <v>9721</v>
      </c>
      <c r="N14" s="7">
        <v>122</v>
      </c>
      <c r="O14" s="7">
        <v>3203</v>
      </c>
      <c r="P14" s="7">
        <v>2066</v>
      </c>
      <c r="Q14" s="7">
        <v>15112</v>
      </c>
      <c r="R14" s="7">
        <v>2188</v>
      </c>
      <c r="S14" s="7">
        <v>14.5</v>
      </c>
      <c r="T14" s="7">
        <v>1.39</v>
      </c>
      <c r="U14" s="7">
        <v>716</v>
      </c>
      <c r="V14" s="7">
        <v>916</v>
      </c>
      <c r="W14" s="7">
        <v>1260</v>
      </c>
      <c r="X14" s="7">
        <v>14454</v>
      </c>
      <c r="Y14" s="7">
        <v>175</v>
      </c>
      <c r="Z14" s="7">
        <v>3869</v>
      </c>
      <c r="AA14" s="7">
        <v>2508</v>
      </c>
      <c r="AB14" s="7">
        <v>21006</v>
      </c>
      <c r="AC14" s="7">
        <v>909</v>
      </c>
      <c r="AD14" s="7">
        <v>11</v>
      </c>
      <c r="AE14" s="7">
        <v>298</v>
      </c>
      <c r="AF14" s="7">
        <v>143</v>
      </c>
      <c r="AG14" s="7">
        <v>1361</v>
      </c>
      <c r="AH14" s="7">
        <v>16</v>
      </c>
      <c r="AI14" s="18">
        <f t="shared" si="0"/>
        <v>9.006087877183695</v>
      </c>
      <c r="AJ14" s="7">
        <v>52</v>
      </c>
      <c r="AK14" s="17">
        <v>11.315209404849377</v>
      </c>
      <c r="AL14" s="16">
        <v>16553</v>
      </c>
      <c r="AM14" s="16">
        <v>22060</v>
      </c>
      <c r="AN14" s="36"/>
      <c r="AO14" s="6">
        <v>1</v>
      </c>
      <c r="AP14" s="7">
        <v>755</v>
      </c>
      <c r="AQ14" s="7">
        <v>967</v>
      </c>
      <c r="AR14" s="7">
        <v>1305</v>
      </c>
      <c r="AS14" s="7">
        <v>14089</v>
      </c>
      <c r="AT14" s="7">
        <v>93</v>
      </c>
      <c r="AU14" s="7">
        <v>1319</v>
      </c>
      <c r="AV14" s="7">
        <v>627</v>
      </c>
      <c r="AW14" s="7">
        <v>16128</v>
      </c>
      <c r="AX14" s="7">
        <f>AT14+AV14</f>
        <v>720</v>
      </c>
      <c r="AY14" s="18">
        <f>(AT14+AV14)/AW14*100</f>
        <v>4.464285714285714</v>
      </c>
      <c r="AZ14" s="17">
        <v>1.35</v>
      </c>
      <c r="BA14" s="7">
        <v>755</v>
      </c>
      <c r="BB14" s="7">
        <v>967</v>
      </c>
      <c r="BC14" s="7">
        <v>1305</v>
      </c>
      <c r="BD14" s="7">
        <v>19023</v>
      </c>
      <c r="BE14" s="7">
        <v>121</v>
      </c>
      <c r="BF14" s="7">
        <v>1731</v>
      </c>
      <c r="BG14" s="7">
        <v>898</v>
      </c>
      <c r="BH14" s="7">
        <v>21773</v>
      </c>
      <c r="BI14" s="7">
        <v>1352</v>
      </c>
      <c r="BJ14" s="7">
        <v>16</v>
      </c>
      <c r="BK14" s="7">
        <v>120</v>
      </c>
      <c r="BL14" s="7">
        <v>34</v>
      </c>
      <c r="BM14" s="7">
        <v>1522</v>
      </c>
      <c r="BN14" s="7">
        <v>17</v>
      </c>
      <c r="BO14" s="18">
        <f>BM14/AW14*100</f>
        <v>9.437003968253968</v>
      </c>
      <c r="BP14" s="7">
        <v>52</v>
      </c>
      <c r="BQ14" s="18">
        <f>(BJ14+BL14)/BM14*100</f>
        <v>3.28515111695138</v>
      </c>
      <c r="BR14" s="21">
        <v>1.07</v>
      </c>
      <c r="BS14" s="21">
        <v>90</v>
      </c>
      <c r="BT14" s="21">
        <v>165</v>
      </c>
      <c r="BU14" s="21">
        <v>94</v>
      </c>
      <c r="BV14" s="21">
        <v>85</v>
      </c>
      <c r="BW14" s="20">
        <v>50</v>
      </c>
      <c r="BX14" s="28">
        <v>17472</v>
      </c>
      <c r="BY14" s="28">
        <v>23486</v>
      </c>
      <c r="BZ14" s="14" t="s">
        <v>66</v>
      </c>
      <c r="CA14" s="11">
        <v>203</v>
      </c>
      <c r="CB14" s="27">
        <v>6006</v>
      </c>
    </row>
    <row r="15" spans="1:80" ht="24.75" customHeight="1">
      <c r="A15" s="10">
        <v>6</v>
      </c>
      <c r="B15" s="10">
        <v>203</v>
      </c>
      <c r="C15" s="14" t="s">
        <v>66</v>
      </c>
      <c r="D15" s="13" t="s">
        <v>63</v>
      </c>
      <c r="E15" s="11">
        <v>46003</v>
      </c>
      <c r="F15" s="7">
        <v>2</v>
      </c>
      <c r="G15" s="7">
        <v>0.4</v>
      </c>
      <c r="H15" s="7">
        <v>0.4</v>
      </c>
      <c r="I15" s="7">
        <v>1</v>
      </c>
      <c r="J15" s="7">
        <v>716</v>
      </c>
      <c r="K15" s="7">
        <v>916</v>
      </c>
      <c r="L15" s="7">
        <v>1260</v>
      </c>
      <c r="M15" s="7">
        <v>9721</v>
      </c>
      <c r="N15" s="7">
        <v>122</v>
      </c>
      <c r="O15" s="7">
        <v>3203</v>
      </c>
      <c r="P15" s="7">
        <v>2066</v>
      </c>
      <c r="Q15" s="7">
        <v>15112</v>
      </c>
      <c r="R15" s="7">
        <v>2188</v>
      </c>
      <c r="S15" s="7">
        <v>14.5</v>
      </c>
      <c r="T15" s="7">
        <v>1.39</v>
      </c>
      <c r="U15" s="7">
        <v>716</v>
      </c>
      <c r="V15" s="7">
        <v>916</v>
      </c>
      <c r="W15" s="7">
        <v>1260</v>
      </c>
      <c r="X15" s="7">
        <v>14454</v>
      </c>
      <c r="Y15" s="7">
        <v>175</v>
      </c>
      <c r="Z15" s="7">
        <v>3869</v>
      </c>
      <c r="AA15" s="7">
        <v>2508</v>
      </c>
      <c r="AB15" s="7">
        <v>21006</v>
      </c>
      <c r="AC15" s="7">
        <v>909</v>
      </c>
      <c r="AD15" s="7">
        <v>11</v>
      </c>
      <c r="AE15" s="7">
        <v>298</v>
      </c>
      <c r="AF15" s="7">
        <v>143</v>
      </c>
      <c r="AG15" s="7">
        <v>1361</v>
      </c>
      <c r="AH15" s="7">
        <v>16</v>
      </c>
      <c r="AI15" s="18">
        <f t="shared" si="0"/>
        <v>9.006087877183695</v>
      </c>
      <c r="AJ15" s="7">
        <v>52</v>
      </c>
      <c r="AK15" s="17">
        <v>11.315209404849377</v>
      </c>
      <c r="AL15" s="16">
        <v>16553</v>
      </c>
      <c r="AM15" s="16">
        <v>22060</v>
      </c>
      <c r="AN15" s="36"/>
      <c r="AO15" s="6">
        <v>1</v>
      </c>
      <c r="AP15" s="7">
        <v>755</v>
      </c>
      <c r="AQ15" s="7">
        <v>967</v>
      </c>
      <c r="AR15" s="7">
        <v>1305</v>
      </c>
      <c r="AS15" s="7">
        <v>14089</v>
      </c>
      <c r="AT15" s="7">
        <v>93</v>
      </c>
      <c r="AU15" s="7">
        <v>1319</v>
      </c>
      <c r="AV15" s="7">
        <v>627</v>
      </c>
      <c r="AW15" s="7">
        <v>16128</v>
      </c>
      <c r="AX15" s="7">
        <f>AT15+AV15</f>
        <v>720</v>
      </c>
      <c r="AY15" s="18">
        <f>(AT15+AV15)/AW15*100</f>
        <v>4.464285714285714</v>
      </c>
      <c r="AZ15" s="17">
        <v>1.35</v>
      </c>
      <c r="BA15" s="7">
        <v>755</v>
      </c>
      <c r="BB15" s="7">
        <v>967</v>
      </c>
      <c r="BC15" s="7">
        <v>1305</v>
      </c>
      <c r="BD15" s="7">
        <v>19023</v>
      </c>
      <c r="BE15" s="7">
        <v>121</v>
      </c>
      <c r="BF15" s="7">
        <v>1731</v>
      </c>
      <c r="BG15" s="7">
        <v>898</v>
      </c>
      <c r="BH15" s="7">
        <v>21773</v>
      </c>
      <c r="BI15" s="7">
        <v>1352</v>
      </c>
      <c r="BJ15" s="7">
        <v>16</v>
      </c>
      <c r="BK15" s="7">
        <v>120</v>
      </c>
      <c r="BL15" s="7">
        <v>34</v>
      </c>
      <c r="BM15" s="7">
        <v>1522</v>
      </c>
      <c r="BN15" s="7">
        <v>17</v>
      </c>
      <c r="BO15" s="18">
        <f>BM15/AW15*100</f>
        <v>9.437003968253968</v>
      </c>
      <c r="BP15" s="7">
        <v>52</v>
      </c>
      <c r="BQ15" s="18">
        <f>(BJ15+BL15)/BM15*100</f>
        <v>3.28515111695138</v>
      </c>
      <c r="BR15" s="21">
        <v>1.07</v>
      </c>
      <c r="BS15" s="21">
        <v>179</v>
      </c>
      <c r="BT15" s="21">
        <v>162</v>
      </c>
      <c r="BU15" s="21"/>
      <c r="BV15" s="21">
        <v>153</v>
      </c>
      <c r="BW15" s="20">
        <v>30</v>
      </c>
      <c r="BX15" s="28">
        <v>17472</v>
      </c>
      <c r="BY15" s="28">
        <v>23486</v>
      </c>
      <c r="BZ15" s="14" t="s">
        <v>66</v>
      </c>
      <c r="CA15" s="11">
        <v>203</v>
      </c>
      <c r="CB15" s="27">
        <v>46003</v>
      </c>
    </row>
    <row r="16" spans="1:80" ht="24.75" customHeight="1">
      <c r="A16" s="10">
        <v>6</v>
      </c>
      <c r="B16" s="10">
        <v>204</v>
      </c>
      <c r="C16" s="14" t="s">
        <v>68</v>
      </c>
      <c r="D16" s="13" t="s">
        <v>69</v>
      </c>
      <c r="E16" s="11">
        <v>6007</v>
      </c>
      <c r="F16" s="7">
        <v>2</v>
      </c>
      <c r="G16" s="7">
        <v>2.2</v>
      </c>
      <c r="H16" s="7">
        <v>1.8</v>
      </c>
      <c r="I16" s="7">
        <v>1</v>
      </c>
      <c r="J16" s="7">
        <v>349</v>
      </c>
      <c r="K16" s="7">
        <v>604</v>
      </c>
      <c r="L16" s="7">
        <v>419</v>
      </c>
      <c r="M16" s="7">
        <v>2558</v>
      </c>
      <c r="N16" s="7">
        <v>88</v>
      </c>
      <c r="O16" s="7">
        <v>642</v>
      </c>
      <c r="P16" s="7">
        <v>207</v>
      </c>
      <c r="Q16" s="7">
        <v>3495</v>
      </c>
      <c r="R16" s="7">
        <v>295</v>
      </c>
      <c r="S16" s="7">
        <v>8.4</v>
      </c>
      <c r="T16" s="7">
        <v>1.39</v>
      </c>
      <c r="U16" s="7">
        <v>349</v>
      </c>
      <c r="V16" s="7">
        <v>604</v>
      </c>
      <c r="W16" s="7">
        <v>419</v>
      </c>
      <c r="X16" s="7">
        <v>3653</v>
      </c>
      <c r="Y16" s="7">
        <v>100</v>
      </c>
      <c r="Z16" s="7">
        <v>796</v>
      </c>
      <c r="AA16" s="7">
        <v>309</v>
      </c>
      <c r="AB16" s="7">
        <v>4858</v>
      </c>
      <c r="AC16" s="7">
        <v>251</v>
      </c>
      <c r="AD16" s="7">
        <v>9</v>
      </c>
      <c r="AE16" s="7">
        <v>71</v>
      </c>
      <c r="AF16" s="7">
        <v>26</v>
      </c>
      <c r="AG16" s="7">
        <v>357</v>
      </c>
      <c r="AH16" s="7">
        <v>8</v>
      </c>
      <c r="AI16" s="18">
        <f t="shared" si="0"/>
        <v>10.214592274678111</v>
      </c>
      <c r="AJ16" s="7">
        <v>57</v>
      </c>
      <c r="AK16" s="17">
        <v>9.803921568627452</v>
      </c>
      <c r="AL16" s="16">
        <v>3752</v>
      </c>
      <c r="AM16" s="16">
        <v>5086</v>
      </c>
      <c r="AN16" s="36"/>
      <c r="AO16" s="6">
        <v>1</v>
      </c>
      <c r="AP16" s="7"/>
      <c r="AQ16" s="7"/>
      <c r="AR16" s="7"/>
      <c r="AS16" s="7"/>
      <c r="AT16" s="7"/>
      <c r="AU16" s="7"/>
      <c r="AV16" s="7"/>
      <c r="AW16" s="7"/>
      <c r="AX16" s="7"/>
      <c r="AY16" s="18"/>
      <c r="AZ16" s="1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18"/>
      <c r="BP16" s="7"/>
      <c r="BQ16" s="18"/>
      <c r="BR16" s="21"/>
      <c r="BS16" s="21">
        <v>243</v>
      </c>
      <c r="BT16" s="21">
        <v>283</v>
      </c>
      <c r="BU16" s="21"/>
      <c r="BV16" s="21"/>
      <c r="BW16" s="20">
        <v>40</v>
      </c>
      <c r="BX16" s="28">
        <v>3589</v>
      </c>
      <c r="BY16" s="28">
        <v>4819</v>
      </c>
      <c r="BZ16" s="14" t="s">
        <v>68</v>
      </c>
      <c r="CA16" s="11">
        <v>204</v>
      </c>
      <c r="CB16" s="27">
        <v>6007</v>
      </c>
    </row>
    <row r="17" spans="1:80" ht="24.75" customHeight="1">
      <c r="A17" s="10">
        <v>6</v>
      </c>
      <c r="B17" s="10">
        <v>204</v>
      </c>
      <c r="C17" s="14" t="s">
        <v>68</v>
      </c>
      <c r="D17" s="13" t="s">
        <v>70</v>
      </c>
      <c r="E17" s="11">
        <v>6008</v>
      </c>
      <c r="F17" s="7">
        <v>2</v>
      </c>
      <c r="G17" s="7">
        <v>1.5</v>
      </c>
      <c r="H17" s="7">
        <v>1.5</v>
      </c>
      <c r="I17" s="7">
        <v>1</v>
      </c>
      <c r="J17" s="7">
        <v>125</v>
      </c>
      <c r="K17" s="7">
        <v>559</v>
      </c>
      <c r="L17" s="7">
        <v>804</v>
      </c>
      <c r="M17" s="7">
        <v>7308</v>
      </c>
      <c r="N17" s="7">
        <v>242</v>
      </c>
      <c r="O17" s="7">
        <v>2377</v>
      </c>
      <c r="P17" s="7">
        <v>1178</v>
      </c>
      <c r="Q17" s="7">
        <v>11105</v>
      </c>
      <c r="R17" s="7">
        <v>1420</v>
      </c>
      <c r="S17" s="7">
        <v>12.8</v>
      </c>
      <c r="T17" s="7">
        <v>1.39</v>
      </c>
      <c r="U17" s="7">
        <v>125</v>
      </c>
      <c r="V17" s="7">
        <v>559</v>
      </c>
      <c r="W17" s="7">
        <v>804</v>
      </c>
      <c r="X17" s="7">
        <v>10786</v>
      </c>
      <c r="Y17" s="7">
        <v>281</v>
      </c>
      <c r="Z17" s="7">
        <v>2866</v>
      </c>
      <c r="AA17" s="7">
        <v>1503</v>
      </c>
      <c r="AB17" s="7">
        <v>15436</v>
      </c>
      <c r="AC17" s="7">
        <v>858</v>
      </c>
      <c r="AD17" s="7">
        <v>20</v>
      </c>
      <c r="AE17" s="7">
        <v>171</v>
      </c>
      <c r="AF17" s="7">
        <v>62</v>
      </c>
      <c r="AG17" s="7">
        <v>1111</v>
      </c>
      <c r="AH17" s="7">
        <v>18</v>
      </c>
      <c r="AI17" s="18">
        <f t="shared" si="0"/>
        <v>10.004502476362</v>
      </c>
      <c r="AJ17" s="7">
        <v>54</v>
      </c>
      <c r="AK17" s="17">
        <v>7.380738073807381</v>
      </c>
      <c r="AL17" s="16">
        <v>11031</v>
      </c>
      <c r="AM17" s="16">
        <v>14824</v>
      </c>
      <c r="AN17" s="36"/>
      <c r="AO17" s="6">
        <v>1</v>
      </c>
      <c r="AP17" s="7">
        <v>127</v>
      </c>
      <c r="AQ17" s="7">
        <v>487</v>
      </c>
      <c r="AR17" s="7">
        <v>885</v>
      </c>
      <c r="AS17" s="7">
        <v>9830</v>
      </c>
      <c r="AT17" s="7">
        <v>136</v>
      </c>
      <c r="AU17" s="7">
        <v>802</v>
      </c>
      <c r="AV17" s="7">
        <v>435</v>
      </c>
      <c r="AW17" s="7">
        <v>11203</v>
      </c>
      <c r="AX17" s="7">
        <f aca="true" t="shared" si="1" ref="AX17:AX23">AT17+AV17</f>
        <v>571</v>
      </c>
      <c r="AY17" s="18">
        <f aca="true" t="shared" si="2" ref="AY17:AY23">(AT17+AV17)/AW17*100</f>
        <v>5.096849058287958</v>
      </c>
      <c r="AZ17" s="17">
        <v>1.35</v>
      </c>
      <c r="BA17" s="7">
        <v>127</v>
      </c>
      <c r="BB17" s="7">
        <v>487</v>
      </c>
      <c r="BC17" s="7">
        <v>885</v>
      </c>
      <c r="BD17" s="7">
        <v>13257</v>
      </c>
      <c r="BE17" s="7">
        <v>156</v>
      </c>
      <c r="BF17" s="7">
        <v>1088</v>
      </c>
      <c r="BG17" s="7">
        <v>623</v>
      </c>
      <c r="BH17" s="7">
        <v>15124</v>
      </c>
      <c r="BI17" s="7">
        <v>1003</v>
      </c>
      <c r="BJ17" s="7">
        <v>20</v>
      </c>
      <c r="BK17" s="7">
        <v>59</v>
      </c>
      <c r="BL17" s="7">
        <v>23</v>
      </c>
      <c r="BM17" s="7">
        <v>1105</v>
      </c>
      <c r="BN17" s="7">
        <v>16</v>
      </c>
      <c r="BO17" s="18">
        <f aca="true" t="shared" si="3" ref="BO17:BO23">BM17/AW17*100</f>
        <v>9.863429438543248</v>
      </c>
      <c r="BP17" s="7">
        <v>51</v>
      </c>
      <c r="BQ17" s="18">
        <f aca="true" t="shared" si="4" ref="BQ17:BQ23">(BJ17+BL17)/BM17*100</f>
        <v>3.8914027149321266</v>
      </c>
      <c r="BR17" s="21">
        <v>1.01</v>
      </c>
      <c r="BS17" s="21">
        <v>179</v>
      </c>
      <c r="BT17" s="21">
        <v>206</v>
      </c>
      <c r="BU17" s="21">
        <v>180</v>
      </c>
      <c r="BV17" s="21">
        <v>152</v>
      </c>
      <c r="BW17" s="20">
        <v>40</v>
      </c>
      <c r="BX17" s="28">
        <v>10113</v>
      </c>
      <c r="BY17" s="28">
        <v>13546</v>
      </c>
      <c r="BZ17" s="14" t="s">
        <v>68</v>
      </c>
      <c r="CA17" s="11">
        <v>204</v>
      </c>
      <c r="CB17" s="27">
        <v>6008</v>
      </c>
    </row>
    <row r="18" spans="1:80" ht="24.75" customHeight="1">
      <c r="A18" s="10">
        <v>6</v>
      </c>
      <c r="B18" s="10">
        <v>204</v>
      </c>
      <c r="C18" s="14" t="s">
        <v>68</v>
      </c>
      <c r="D18" s="13" t="s">
        <v>53</v>
      </c>
      <c r="E18" s="11">
        <v>36008</v>
      </c>
      <c r="F18" s="7">
        <v>2</v>
      </c>
      <c r="G18" s="7">
        <v>0.1</v>
      </c>
      <c r="H18" s="7">
        <v>0.1</v>
      </c>
      <c r="I18" s="7">
        <v>1</v>
      </c>
      <c r="J18" s="7">
        <v>199</v>
      </c>
      <c r="K18" s="7">
        <v>559</v>
      </c>
      <c r="L18" s="7">
        <v>1118</v>
      </c>
      <c r="M18" s="7">
        <v>6669</v>
      </c>
      <c r="N18" s="7">
        <v>96</v>
      </c>
      <c r="O18" s="7">
        <v>2537</v>
      </c>
      <c r="P18" s="7">
        <v>2593</v>
      </c>
      <c r="Q18" s="7">
        <v>11895</v>
      </c>
      <c r="R18" s="7">
        <v>2689</v>
      </c>
      <c r="S18" s="7">
        <v>22.6</v>
      </c>
      <c r="T18" s="7">
        <v>1.39</v>
      </c>
      <c r="U18" s="7">
        <v>199</v>
      </c>
      <c r="V18" s="7">
        <v>559</v>
      </c>
      <c r="W18" s="7">
        <v>1118</v>
      </c>
      <c r="X18" s="7">
        <v>10394</v>
      </c>
      <c r="Y18" s="7">
        <v>138</v>
      </c>
      <c r="Z18" s="7">
        <v>3061</v>
      </c>
      <c r="AA18" s="7">
        <v>2941</v>
      </c>
      <c r="AB18" s="7">
        <v>16534</v>
      </c>
      <c r="AC18" s="7">
        <v>981</v>
      </c>
      <c r="AD18" s="7">
        <v>10</v>
      </c>
      <c r="AE18" s="7">
        <v>203</v>
      </c>
      <c r="AF18" s="7">
        <v>197</v>
      </c>
      <c r="AG18" s="7">
        <v>1391</v>
      </c>
      <c r="AH18" s="7">
        <v>7</v>
      </c>
      <c r="AI18" s="18">
        <f t="shared" si="0"/>
        <v>11.693989071038251</v>
      </c>
      <c r="AJ18" s="7">
        <v>57</v>
      </c>
      <c r="AK18" s="17">
        <v>14.88138030194105</v>
      </c>
      <c r="AL18" s="16">
        <v>8410</v>
      </c>
      <c r="AM18" s="16">
        <v>13847</v>
      </c>
      <c r="AN18" s="36"/>
      <c r="AO18" s="6">
        <v>1</v>
      </c>
      <c r="AP18" s="7">
        <v>696</v>
      </c>
      <c r="AQ18" s="7">
        <v>1116</v>
      </c>
      <c r="AR18" s="7">
        <v>1752</v>
      </c>
      <c r="AS18" s="7">
        <v>8183</v>
      </c>
      <c r="AT18" s="7">
        <v>159</v>
      </c>
      <c r="AU18" s="7">
        <v>1004</v>
      </c>
      <c r="AV18" s="7">
        <v>487</v>
      </c>
      <c r="AW18" s="7">
        <v>9833</v>
      </c>
      <c r="AX18" s="7">
        <f t="shared" si="1"/>
        <v>646</v>
      </c>
      <c r="AY18" s="18">
        <f t="shared" si="2"/>
        <v>6.569714227600936</v>
      </c>
      <c r="AZ18" s="17">
        <v>1.35</v>
      </c>
      <c r="BA18" s="7">
        <v>696</v>
      </c>
      <c r="BB18" s="7">
        <v>1116</v>
      </c>
      <c r="BC18" s="7">
        <v>1752</v>
      </c>
      <c r="BD18" s="7">
        <v>11192</v>
      </c>
      <c r="BE18" s="7">
        <v>176</v>
      </c>
      <c r="BF18" s="7">
        <v>1255</v>
      </c>
      <c r="BG18" s="7">
        <v>652</v>
      </c>
      <c r="BH18" s="7">
        <v>13275</v>
      </c>
      <c r="BI18" s="7">
        <v>892</v>
      </c>
      <c r="BJ18" s="7">
        <v>23</v>
      </c>
      <c r="BK18" s="7">
        <v>109</v>
      </c>
      <c r="BL18" s="7">
        <v>29</v>
      </c>
      <c r="BM18" s="7">
        <v>1053</v>
      </c>
      <c r="BN18" s="7">
        <v>16</v>
      </c>
      <c r="BO18" s="18">
        <f t="shared" si="3"/>
        <v>10.708837587714838</v>
      </c>
      <c r="BP18" s="7">
        <v>67</v>
      </c>
      <c r="BQ18" s="18">
        <f t="shared" si="4"/>
        <v>4.938271604938271</v>
      </c>
      <c r="BR18" s="21">
        <v>0.83</v>
      </c>
      <c r="BS18" s="21">
        <v>600</v>
      </c>
      <c r="BT18" s="21">
        <v>45</v>
      </c>
      <c r="BU18" s="21"/>
      <c r="BV18" s="21"/>
      <c r="BW18" s="20">
        <v>40</v>
      </c>
      <c r="BX18" s="28">
        <v>8703</v>
      </c>
      <c r="BY18" s="28">
        <v>12957</v>
      </c>
      <c r="BZ18" s="14" t="s">
        <v>68</v>
      </c>
      <c r="CA18" s="11">
        <v>204</v>
      </c>
      <c r="CB18" s="27">
        <v>36008</v>
      </c>
    </row>
    <row r="19" spans="1:80" ht="24.75" customHeight="1">
      <c r="A19" s="10">
        <v>6</v>
      </c>
      <c r="B19" s="10">
        <v>205</v>
      </c>
      <c r="C19" s="14" t="s">
        <v>71</v>
      </c>
      <c r="D19" s="13" t="s">
        <v>72</v>
      </c>
      <c r="E19" s="11">
        <v>6010</v>
      </c>
      <c r="F19" s="7">
        <v>2</v>
      </c>
      <c r="G19" s="7">
        <v>1</v>
      </c>
      <c r="H19" s="7">
        <v>0.8</v>
      </c>
      <c r="I19" s="7">
        <v>1</v>
      </c>
      <c r="J19" s="7">
        <v>338</v>
      </c>
      <c r="K19" s="7">
        <v>368</v>
      </c>
      <c r="L19" s="7">
        <v>702</v>
      </c>
      <c r="M19" s="7">
        <v>6173</v>
      </c>
      <c r="N19" s="7">
        <v>106</v>
      </c>
      <c r="O19" s="7">
        <v>1494</v>
      </c>
      <c r="P19" s="7">
        <v>1530</v>
      </c>
      <c r="Q19" s="7">
        <v>9303</v>
      </c>
      <c r="R19" s="7">
        <v>1636</v>
      </c>
      <c r="S19" s="7">
        <v>17.6</v>
      </c>
      <c r="T19" s="7">
        <v>1.39</v>
      </c>
      <c r="U19" s="7">
        <v>338</v>
      </c>
      <c r="V19" s="7">
        <v>368</v>
      </c>
      <c r="W19" s="7">
        <v>702</v>
      </c>
      <c r="X19" s="7">
        <v>9086</v>
      </c>
      <c r="Y19" s="7">
        <v>139</v>
      </c>
      <c r="Z19" s="7">
        <v>1904</v>
      </c>
      <c r="AA19" s="7">
        <v>1802</v>
      </c>
      <c r="AB19" s="7">
        <v>12931</v>
      </c>
      <c r="AC19" s="7">
        <v>759</v>
      </c>
      <c r="AD19" s="7">
        <v>4</v>
      </c>
      <c r="AE19" s="7">
        <v>109</v>
      </c>
      <c r="AF19" s="7">
        <v>61</v>
      </c>
      <c r="AG19" s="7">
        <v>933</v>
      </c>
      <c r="AH19" s="7">
        <v>18</v>
      </c>
      <c r="AI19" s="18">
        <f t="shared" si="0"/>
        <v>10.029022895840052</v>
      </c>
      <c r="AJ19" s="7">
        <v>53</v>
      </c>
      <c r="AK19" s="17">
        <v>6.966773847802786</v>
      </c>
      <c r="AL19" s="16">
        <v>10558</v>
      </c>
      <c r="AM19" s="16">
        <v>14018</v>
      </c>
      <c r="AN19" s="36"/>
      <c r="AO19" s="6">
        <v>1</v>
      </c>
      <c r="AP19" s="7">
        <v>297</v>
      </c>
      <c r="AQ19" s="7">
        <v>461</v>
      </c>
      <c r="AR19" s="7">
        <v>877</v>
      </c>
      <c r="AS19" s="7">
        <v>9156</v>
      </c>
      <c r="AT19" s="7">
        <v>84</v>
      </c>
      <c r="AU19" s="7">
        <v>901</v>
      </c>
      <c r="AV19" s="7">
        <v>417</v>
      </c>
      <c r="AW19" s="7">
        <v>10558</v>
      </c>
      <c r="AX19" s="7">
        <f t="shared" si="1"/>
        <v>501</v>
      </c>
      <c r="AY19" s="18">
        <f t="shared" si="2"/>
        <v>4.74521689713961</v>
      </c>
      <c r="AZ19" s="17">
        <v>1.35</v>
      </c>
      <c r="BA19" s="7">
        <v>297</v>
      </c>
      <c r="BB19" s="7">
        <v>461</v>
      </c>
      <c r="BC19" s="7">
        <v>877</v>
      </c>
      <c r="BD19" s="7">
        <v>12386</v>
      </c>
      <c r="BE19" s="7">
        <v>102</v>
      </c>
      <c r="BF19" s="7">
        <v>1171</v>
      </c>
      <c r="BG19" s="7">
        <v>594</v>
      </c>
      <c r="BH19" s="7">
        <v>14253</v>
      </c>
      <c r="BI19" s="7">
        <v>942</v>
      </c>
      <c r="BJ19" s="7">
        <v>16</v>
      </c>
      <c r="BK19" s="7">
        <v>62</v>
      </c>
      <c r="BL19" s="7">
        <v>29</v>
      </c>
      <c r="BM19" s="7">
        <v>1049</v>
      </c>
      <c r="BN19" s="7">
        <v>17</v>
      </c>
      <c r="BO19" s="18">
        <f t="shared" si="3"/>
        <v>9.935593862473953</v>
      </c>
      <c r="BP19" s="7">
        <v>57</v>
      </c>
      <c r="BQ19" s="18">
        <f t="shared" si="4"/>
        <v>4.28979980934223</v>
      </c>
      <c r="BR19" s="21">
        <v>1.13</v>
      </c>
      <c r="BS19" s="21">
        <v>309</v>
      </c>
      <c r="BT19" s="21">
        <v>197</v>
      </c>
      <c r="BU19" s="21">
        <v>204</v>
      </c>
      <c r="BV19" s="21">
        <v>184</v>
      </c>
      <c r="BW19" s="20">
        <v>30</v>
      </c>
      <c r="BX19" s="28">
        <v>11368</v>
      </c>
      <c r="BY19" s="28">
        <v>15261</v>
      </c>
      <c r="BZ19" s="14" t="s">
        <v>71</v>
      </c>
      <c r="CA19" s="11">
        <v>205</v>
      </c>
      <c r="CB19" s="27">
        <v>6010</v>
      </c>
    </row>
    <row r="20" spans="1:80" ht="24.75" customHeight="1">
      <c r="A20" s="10">
        <v>6</v>
      </c>
      <c r="B20" s="10">
        <v>206</v>
      </c>
      <c r="C20" s="12" t="s">
        <v>73</v>
      </c>
      <c r="D20" s="13" t="s">
        <v>74</v>
      </c>
      <c r="E20" s="11">
        <v>6011</v>
      </c>
      <c r="F20" s="7">
        <v>2</v>
      </c>
      <c r="G20" s="7">
        <v>1.2</v>
      </c>
      <c r="H20" s="7">
        <v>0.7</v>
      </c>
      <c r="I20" s="7">
        <v>1</v>
      </c>
      <c r="J20" s="7">
        <v>2481</v>
      </c>
      <c r="K20" s="7">
        <v>972</v>
      </c>
      <c r="L20" s="7">
        <v>822</v>
      </c>
      <c r="M20" s="7">
        <v>5815</v>
      </c>
      <c r="N20" s="7">
        <v>151</v>
      </c>
      <c r="O20" s="7">
        <v>1254</v>
      </c>
      <c r="P20" s="7">
        <v>360</v>
      </c>
      <c r="Q20" s="7">
        <v>7580</v>
      </c>
      <c r="R20" s="7">
        <v>511</v>
      </c>
      <c r="S20" s="7">
        <v>6.7</v>
      </c>
      <c r="T20" s="7">
        <v>1.39</v>
      </c>
      <c r="U20" s="7">
        <v>2481</v>
      </c>
      <c r="V20" s="7">
        <v>972</v>
      </c>
      <c r="W20" s="7">
        <v>822</v>
      </c>
      <c r="X20" s="7">
        <v>8188</v>
      </c>
      <c r="Y20" s="7">
        <v>178</v>
      </c>
      <c r="Z20" s="7">
        <v>1588</v>
      </c>
      <c r="AA20" s="7">
        <v>582</v>
      </c>
      <c r="AB20" s="7">
        <v>10536</v>
      </c>
      <c r="AC20" s="7">
        <v>617</v>
      </c>
      <c r="AD20" s="7">
        <v>10</v>
      </c>
      <c r="AE20" s="7">
        <v>74</v>
      </c>
      <c r="AF20" s="7">
        <v>20</v>
      </c>
      <c r="AG20" s="7">
        <v>721</v>
      </c>
      <c r="AH20" s="7">
        <v>17</v>
      </c>
      <c r="AI20" s="18">
        <f t="shared" si="0"/>
        <v>9.511873350923484</v>
      </c>
      <c r="AJ20" s="7">
        <v>51</v>
      </c>
      <c r="AK20" s="17">
        <v>4.160887656033287</v>
      </c>
      <c r="AL20" s="16">
        <v>7539</v>
      </c>
      <c r="AM20" s="16">
        <v>10243</v>
      </c>
      <c r="AN20" s="36"/>
      <c r="AO20" s="9">
        <v>1</v>
      </c>
      <c r="AP20" s="7">
        <v>2237</v>
      </c>
      <c r="AQ20" s="7">
        <v>945</v>
      </c>
      <c r="AR20" s="7">
        <v>882</v>
      </c>
      <c r="AS20" s="7">
        <v>6537</v>
      </c>
      <c r="AT20" s="7">
        <v>178</v>
      </c>
      <c r="AU20" s="7">
        <v>522</v>
      </c>
      <c r="AV20" s="7">
        <v>161</v>
      </c>
      <c r="AW20" s="7">
        <v>7398</v>
      </c>
      <c r="AX20" s="7">
        <f t="shared" si="1"/>
        <v>339</v>
      </c>
      <c r="AY20" s="18">
        <f t="shared" si="2"/>
        <v>4.582319545823196</v>
      </c>
      <c r="AZ20" s="17">
        <v>1.35</v>
      </c>
      <c r="BA20" s="7">
        <v>2237</v>
      </c>
      <c r="BB20" s="7">
        <v>945</v>
      </c>
      <c r="BC20" s="7">
        <v>882</v>
      </c>
      <c r="BD20" s="7">
        <v>8800</v>
      </c>
      <c r="BE20" s="7">
        <v>191</v>
      </c>
      <c r="BF20" s="7">
        <v>711</v>
      </c>
      <c r="BG20" s="7">
        <v>285</v>
      </c>
      <c r="BH20" s="7">
        <v>9987</v>
      </c>
      <c r="BI20" s="7">
        <v>682</v>
      </c>
      <c r="BJ20" s="7">
        <v>16</v>
      </c>
      <c r="BK20" s="7">
        <v>44</v>
      </c>
      <c r="BL20" s="7">
        <v>17</v>
      </c>
      <c r="BM20" s="7">
        <v>759</v>
      </c>
      <c r="BN20" s="7">
        <v>17</v>
      </c>
      <c r="BO20" s="18">
        <f t="shared" si="3"/>
        <v>10.259529602595297</v>
      </c>
      <c r="BP20" s="7">
        <v>54</v>
      </c>
      <c r="BQ20" s="18">
        <f t="shared" si="4"/>
        <v>4.3478260869565215</v>
      </c>
      <c r="BR20" s="21">
        <v>0.98</v>
      </c>
      <c r="BS20" s="21">
        <v>380</v>
      </c>
      <c r="BT20" s="21">
        <v>171</v>
      </c>
      <c r="BU20" s="21">
        <v>289</v>
      </c>
      <c r="BV20" s="21">
        <v>180</v>
      </c>
      <c r="BW20" s="20">
        <v>40</v>
      </c>
      <c r="BX20" s="28">
        <v>7687</v>
      </c>
      <c r="BY20" s="28">
        <v>10314</v>
      </c>
      <c r="BZ20" s="14" t="s">
        <v>73</v>
      </c>
      <c r="CA20" s="11">
        <v>206</v>
      </c>
      <c r="CB20" s="27">
        <v>6011</v>
      </c>
    </row>
    <row r="21" spans="1:80" ht="24.75" customHeight="1">
      <c r="A21" s="10">
        <v>6</v>
      </c>
      <c r="B21" s="10">
        <v>207</v>
      </c>
      <c r="C21" s="12" t="s">
        <v>75</v>
      </c>
      <c r="D21" s="13" t="s">
        <v>63</v>
      </c>
      <c r="E21" s="11">
        <v>46005</v>
      </c>
      <c r="F21" s="7">
        <v>2</v>
      </c>
      <c r="G21" s="7">
        <v>0.5</v>
      </c>
      <c r="H21" s="7">
        <v>0.3</v>
      </c>
      <c r="I21" s="7">
        <v>1</v>
      </c>
      <c r="J21" s="7">
        <v>2481</v>
      </c>
      <c r="K21" s="7">
        <v>972</v>
      </c>
      <c r="L21" s="7">
        <v>822</v>
      </c>
      <c r="M21" s="7">
        <v>5815</v>
      </c>
      <c r="N21" s="7">
        <v>151</v>
      </c>
      <c r="O21" s="7">
        <v>1254</v>
      </c>
      <c r="P21" s="7">
        <v>360</v>
      </c>
      <c r="Q21" s="7">
        <v>7580</v>
      </c>
      <c r="R21" s="7">
        <v>511</v>
      </c>
      <c r="S21" s="7">
        <v>6.7</v>
      </c>
      <c r="T21" s="7">
        <v>1.39</v>
      </c>
      <c r="U21" s="7">
        <v>2481</v>
      </c>
      <c r="V21" s="7">
        <v>972</v>
      </c>
      <c r="W21" s="7">
        <v>822</v>
      </c>
      <c r="X21" s="7">
        <v>8188</v>
      </c>
      <c r="Y21" s="7">
        <v>178</v>
      </c>
      <c r="Z21" s="7">
        <v>1588</v>
      </c>
      <c r="AA21" s="7">
        <v>582</v>
      </c>
      <c r="AB21" s="7">
        <v>10536</v>
      </c>
      <c r="AC21" s="7">
        <v>617</v>
      </c>
      <c r="AD21" s="7">
        <v>10</v>
      </c>
      <c r="AE21" s="7">
        <v>74</v>
      </c>
      <c r="AF21" s="7">
        <v>20</v>
      </c>
      <c r="AG21" s="7">
        <v>721</v>
      </c>
      <c r="AH21" s="7">
        <v>17</v>
      </c>
      <c r="AI21" s="18">
        <f t="shared" si="0"/>
        <v>9.511873350923484</v>
      </c>
      <c r="AJ21" s="7">
        <v>51</v>
      </c>
      <c r="AK21" s="17">
        <v>4.160887656033287</v>
      </c>
      <c r="AL21" s="16">
        <v>7539</v>
      </c>
      <c r="AM21" s="16">
        <v>10243</v>
      </c>
      <c r="AN21" s="36"/>
      <c r="AO21" s="9">
        <v>1</v>
      </c>
      <c r="AP21" s="7">
        <v>2237</v>
      </c>
      <c r="AQ21" s="7">
        <v>945</v>
      </c>
      <c r="AR21" s="7">
        <v>882</v>
      </c>
      <c r="AS21" s="7">
        <v>6537</v>
      </c>
      <c r="AT21" s="7">
        <v>178</v>
      </c>
      <c r="AU21" s="7">
        <v>522</v>
      </c>
      <c r="AV21" s="7">
        <v>161</v>
      </c>
      <c r="AW21" s="7">
        <v>7398</v>
      </c>
      <c r="AX21" s="7">
        <f t="shared" si="1"/>
        <v>339</v>
      </c>
      <c r="AY21" s="18">
        <f t="shared" si="2"/>
        <v>4.582319545823196</v>
      </c>
      <c r="AZ21" s="17">
        <v>1.35</v>
      </c>
      <c r="BA21" s="7">
        <v>2237</v>
      </c>
      <c r="BB21" s="7">
        <v>945</v>
      </c>
      <c r="BC21" s="7">
        <v>882</v>
      </c>
      <c r="BD21" s="7">
        <v>8800</v>
      </c>
      <c r="BE21" s="7">
        <v>191</v>
      </c>
      <c r="BF21" s="7">
        <v>711</v>
      </c>
      <c r="BG21" s="7">
        <v>285</v>
      </c>
      <c r="BH21" s="7">
        <v>9987</v>
      </c>
      <c r="BI21" s="7">
        <v>682</v>
      </c>
      <c r="BJ21" s="7">
        <v>16</v>
      </c>
      <c r="BK21" s="7">
        <v>44</v>
      </c>
      <c r="BL21" s="7">
        <v>17</v>
      </c>
      <c r="BM21" s="7">
        <v>759</v>
      </c>
      <c r="BN21" s="7">
        <v>17</v>
      </c>
      <c r="BO21" s="18">
        <f t="shared" si="3"/>
        <v>10.259529602595297</v>
      </c>
      <c r="BP21" s="7">
        <v>54</v>
      </c>
      <c r="BQ21" s="18">
        <f t="shared" si="4"/>
        <v>4.3478260869565215</v>
      </c>
      <c r="BR21" s="21">
        <v>0.98</v>
      </c>
      <c r="BS21" s="21">
        <v>309</v>
      </c>
      <c r="BT21" s="21">
        <v>372</v>
      </c>
      <c r="BU21" s="21"/>
      <c r="BV21" s="21">
        <v>213</v>
      </c>
      <c r="BW21" s="20">
        <v>40</v>
      </c>
      <c r="BX21" s="28">
        <v>7687</v>
      </c>
      <c r="BY21" s="28">
        <v>10314</v>
      </c>
      <c r="BZ21" s="14" t="s">
        <v>75</v>
      </c>
      <c r="CA21" s="11">
        <v>207</v>
      </c>
      <c r="CB21" s="27">
        <v>46005</v>
      </c>
    </row>
    <row r="22" spans="1:80" ht="24.75" customHeight="1">
      <c r="A22" s="10">
        <v>6</v>
      </c>
      <c r="B22" s="10">
        <v>207</v>
      </c>
      <c r="C22" s="12" t="s">
        <v>75</v>
      </c>
      <c r="D22" s="13" t="s">
        <v>63</v>
      </c>
      <c r="E22" s="11">
        <v>46006</v>
      </c>
      <c r="F22" s="7">
        <v>2</v>
      </c>
      <c r="G22" s="7">
        <v>1.1</v>
      </c>
      <c r="H22" s="7">
        <v>0.3</v>
      </c>
      <c r="I22" s="7">
        <v>1</v>
      </c>
      <c r="J22" s="7">
        <v>2481</v>
      </c>
      <c r="K22" s="7">
        <v>972</v>
      </c>
      <c r="L22" s="7">
        <v>822</v>
      </c>
      <c r="M22" s="7">
        <v>5815</v>
      </c>
      <c r="N22" s="7">
        <v>151</v>
      </c>
      <c r="O22" s="7">
        <v>1254</v>
      </c>
      <c r="P22" s="7">
        <v>360</v>
      </c>
      <c r="Q22" s="7">
        <v>7580</v>
      </c>
      <c r="R22" s="7">
        <v>511</v>
      </c>
      <c r="S22" s="7">
        <v>6.7</v>
      </c>
      <c r="T22" s="7">
        <v>1.39</v>
      </c>
      <c r="U22" s="7">
        <v>2481</v>
      </c>
      <c r="V22" s="7">
        <v>972</v>
      </c>
      <c r="W22" s="7">
        <v>822</v>
      </c>
      <c r="X22" s="7">
        <v>8188</v>
      </c>
      <c r="Y22" s="7">
        <v>178</v>
      </c>
      <c r="Z22" s="7">
        <v>1588</v>
      </c>
      <c r="AA22" s="7">
        <v>582</v>
      </c>
      <c r="AB22" s="7">
        <v>10536</v>
      </c>
      <c r="AC22" s="7">
        <v>617</v>
      </c>
      <c r="AD22" s="7">
        <v>10</v>
      </c>
      <c r="AE22" s="7">
        <v>74</v>
      </c>
      <c r="AF22" s="7">
        <v>20</v>
      </c>
      <c r="AG22" s="7">
        <v>721</v>
      </c>
      <c r="AH22" s="7">
        <v>17</v>
      </c>
      <c r="AI22" s="18">
        <f t="shared" si="0"/>
        <v>9.511873350923484</v>
      </c>
      <c r="AJ22" s="7">
        <v>51</v>
      </c>
      <c r="AK22" s="17">
        <v>4.160887656033287</v>
      </c>
      <c r="AL22" s="16">
        <v>7539</v>
      </c>
      <c r="AM22" s="16">
        <v>10243</v>
      </c>
      <c r="AN22" s="36"/>
      <c r="AO22" s="9">
        <v>1</v>
      </c>
      <c r="AP22" s="7">
        <v>2237</v>
      </c>
      <c r="AQ22" s="7">
        <v>945</v>
      </c>
      <c r="AR22" s="7">
        <v>882</v>
      </c>
      <c r="AS22" s="7">
        <v>6537</v>
      </c>
      <c r="AT22" s="7">
        <v>178</v>
      </c>
      <c r="AU22" s="7">
        <v>522</v>
      </c>
      <c r="AV22" s="7">
        <v>161</v>
      </c>
      <c r="AW22" s="7">
        <v>7398</v>
      </c>
      <c r="AX22" s="7">
        <f t="shared" si="1"/>
        <v>339</v>
      </c>
      <c r="AY22" s="18">
        <f t="shared" si="2"/>
        <v>4.582319545823196</v>
      </c>
      <c r="AZ22" s="17">
        <v>1.35</v>
      </c>
      <c r="BA22" s="7">
        <v>2237</v>
      </c>
      <c r="BB22" s="7">
        <v>945</v>
      </c>
      <c r="BC22" s="7">
        <v>882</v>
      </c>
      <c r="BD22" s="7">
        <v>8800</v>
      </c>
      <c r="BE22" s="7">
        <v>191</v>
      </c>
      <c r="BF22" s="7">
        <v>711</v>
      </c>
      <c r="BG22" s="7">
        <v>285</v>
      </c>
      <c r="BH22" s="7">
        <v>9987</v>
      </c>
      <c r="BI22" s="7">
        <v>682</v>
      </c>
      <c r="BJ22" s="7">
        <v>16</v>
      </c>
      <c r="BK22" s="7">
        <v>44</v>
      </c>
      <c r="BL22" s="7">
        <v>17</v>
      </c>
      <c r="BM22" s="7">
        <v>759</v>
      </c>
      <c r="BN22" s="7">
        <v>17</v>
      </c>
      <c r="BO22" s="18">
        <f t="shared" si="3"/>
        <v>10.259529602595297</v>
      </c>
      <c r="BP22" s="7">
        <v>54</v>
      </c>
      <c r="BQ22" s="18">
        <f t="shared" si="4"/>
        <v>4.3478260869565215</v>
      </c>
      <c r="BR22" s="21">
        <v>0.98</v>
      </c>
      <c r="BS22" s="21">
        <v>192</v>
      </c>
      <c r="BT22" s="21">
        <v>225</v>
      </c>
      <c r="BU22" s="21"/>
      <c r="BV22" s="21">
        <v>208</v>
      </c>
      <c r="BW22" s="20">
        <v>40</v>
      </c>
      <c r="BX22" s="28">
        <v>7687</v>
      </c>
      <c r="BY22" s="28">
        <v>10314</v>
      </c>
      <c r="BZ22" s="14" t="s">
        <v>75</v>
      </c>
      <c r="CA22" s="11">
        <v>207</v>
      </c>
      <c r="CB22" s="27">
        <v>46006</v>
      </c>
    </row>
    <row r="23" spans="1:80" ht="24.75" customHeight="1">
      <c r="A23" s="10">
        <v>6</v>
      </c>
      <c r="B23" s="10">
        <v>208</v>
      </c>
      <c r="C23" s="12" t="s">
        <v>76</v>
      </c>
      <c r="D23" s="13" t="s">
        <v>53</v>
      </c>
      <c r="E23" s="11">
        <v>36012</v>
      </c>
      <c r="F23" s="7">
        <v>2</v>
      </c>
      <c r="G23" s="7">
        <v>0.2</v>
      </c>
      <c r="H23" s="7">
        <v>0</v>
      </c>
      <c r="I23" s="7">
        <v>1</v>
      </c>
      <c r="J23" s="7">
        <v>19</v>
      </c>
      <c r="K23" s="7">
        <v>24</v>
      </c>
      <c r="L23" s="7">
        <v>67</v>
      </c>
      <c r="M23" s="7">
        <v>718</v>
      </c>
      <c r="N23" s="7">
        <v>7</v>
      </c>
      <c r="O23" s="7">
        <v>386</v>
      </c>
      <c r="P23" s="7">
        <v>71</v>
      </c>
      <c r="Q23" s="7">
        <v>1182</v>
      </c>
      <c r="R23" s="7">
        <v>78</v>
      </c>
      <c r="S23" s="7">
        <v>6.6</v>
      </c>
      <c r="T23" s="7">
        <v>1.25</v>
      </c>
      <c r="U23" s="7">
        <v>19</v>
      </c>
      <c r="V23" s="7">
        <v>24</v>
      </c>
      <c r="W23" s="7">
        <v>67</v>
      </c>
      <c r="X23" s="7">
        <v>956</v>
      </c>
      <c r="Y23" s="7">
        <v>9</v>
      </c>
      <c r="Z23" s="7">
        <v>416</v>
      </c>
      <c r="AA23" s="7">
        <v>97</v>
      </c>
      <c r="AB23" s="7">
        <v>1478</v>
      </c>
      <c r="AC23" s="7">
        <v>89</v>
      </c>
      <c r="AD23" s="7">
        <v>1</v>
      </c>
      <c r="AE23" s="7">
        <v>43</v>
      </c>
      <c r="AF23" s="7">
        <v>6</v>
      </c>
      <c r="AG23" s="7">
        <v>139</v>
      </c>
      <c r="AH23" s="7">
        <v>17</v>
      </c>
      <c r="AI23" s="18">
        <f t="shared" si="0"/>
        <v>11.759729272419628</v>
      </c>
      <c r="AJ23" s="7">
        <v>55</v>
      </c>
      <c r="AK23" s="17">
        <v>5.0359712230215825</v>
      </c>
      <c r="AL23" s="16">
        <v>1310</v>
      </c>
      <c r="AM23" s="16">
        <v>1743</v>
      </c>
      <c r="AN23" s="36"/>
      <c r="AO23" s="9">
        <v>1</v>
      </c>
      <c r="AP23" s="7">
        <v>58</v>
      </c>
      <c r="AQ23" s="7">
        <v>73</v>
      </c>
      <c r="AR23" s="7">
        <v>64</v>
      </c>
      <c r="AS23" s="7">
        <v>1092</v>
      </c>
      <c r="AT23" s="7">
        <v>2</v>
      </c>
      <c r="AU23" s="7">
        <v>196</v>
      </c>
      <c r="AV23" s="7">
        <v>13</v>
      </c>
      <c r="AW23" s="7">
        <v>1303</v>
      </c>
      <c r="AX23" s="7">
        <f t="shared" si="1"/>
        <v>15</v>
      </c>
      <c r="AY23" s="18">
        <f t="shared" si="2"/>
        <v>1.1511895625479662</v>
      </c>
      <c r="AZ23" s="17">
        <v>1.23</v>
      </c>
      <c r="BA23" s="7">
        <v>58</v>
      </c>
      <c r="BB23" s="7">
        <v>73</v>
      </c>
      <c r="BC23" s="7">
        <v>64</v>
      </c>
      <c r="BD23" s="7">
        <v>1352</v>
      </c>
      <c r="BE23" s="7">
        <v>5</v>
      </c>
      <c r="BF23" s="7">
        <v>221</v>
      </c>
      <c r="BG23" s="7">
        <v>25</v>
      </c>
      <c r="BH23" s="7">
        <v>1603</v>
      </c>
      <c r="BI23" s="7">
        <v>124</v>
      </c>
      <c r="BJ23" s="7">
        <v>0</v>
      </c>
      <c r="BK23" s="7">
        <v>18</v>
      </c>
      <c r="BL23" s="7">
        <v>1</v>
      </c>
      <c r="BM23" s="7">
        <v>143</v>
      </c>
      <c r="BN23" s="7">
        <v>16</v>
      </c>
      <c r="BO23" s="18">
        <f t="shared" si="3"/>
        <v>10.974673829623944</v>
      </c>
      <c r="BP23" s="7">
        <v>55</v>
      </c>
      <c r="BQ23" s="18">
        <f t="shared" si="4"/>
        <v>0.6993006993006993</v>
      </c>
      <c r="BR23" s="21">
        <v>1.1</v>
      </c>
      <c r="BS23" s="21">
        <v>126</v>
      </c>
      <c r="BT23" s="21">
        <v>244</v>
      </c>
      <c r="BU23" s="21"/>
      <c r="BV23" s="21">
        <v>208</v>
      </c>
      <c r="BW23" s="20">
        <v>30</v>
      </c>
      <c r="BX23" s="28">
        <v>1418</v>
      </c>
      <c r="BY23" s="28">
        <v>1895</v>
      </c>
      <c r="BZ23" s="14" t="s">
        <v>76</v>
      </c>
      <c r="CA23" s="11">
        <v>208</v>
      </c>
      <c r="CB23" s="27">
        <v>36012</v>
      </c>
    </row>
    <row r="24" spans="1:80" ht="24.75" customHeight="1">
      <c r="A24" s="10">
        <v>6</v>
      </c>
      <c r="B24" s="10">
        <v>208</v>
      </c>
      <c r="C24" s="12" t="s">
        <v>76</v>
      </c>
      <c r="D24" s="13" t="s">
        <v>53</v>
      </c>
      <c r="E24" s="11">
        <v>46007</v>
      </c>
      <c r="F24" s="7">
        <v>2</v>
      </c>
      <c r="G24" s="7">
        <v>1.4</v>
      </c>
      <c r="H24" s="7">
        <v>0</v>
      </c>
      <c r="I24" s="7">
        <v>1</v>
      </c>
      <c r="J24" s="7">
        <v>623</v>
      </c>
      <c r="K24" s="7">
        <v>822</v>
      </c>
      <c r="L24" s="7">
        <v>630</v>
      </c>
      <c r="M24" s="7">
        <v>3705</v>
      </c>
      <c r="N24" s="7">
        <v>106</v>
      </c>
      <c r="O24" s="7">
        <v>1093</v>
      </c>
      <c r="P24" s="7">
        <v>269</v>
      </c>
      <c r="Q24" s="7">
        <v>5173</v>
      </c>
      <c r="R24" s="7">
        <v>375</v>
      </c>
      <c r="S24" s="7">
        <v>7.2</v>
      </c>
      <c r="T24" s="7">
        <v>1.39</v>
      </c>
      <c r="U24" s="7">
        <v>623</v>
      </c>
      <c r="V24" s="7">
        <v>822</v>
      </c>
      <c r="W24" s="7">
        <v>630</v>
      </c>
      <c r="X24" s="7">
        <v>5325</v>
      </c>
      <c r="Y24" s="7">
        <v>124</v>
      </c>
      <c r="Z24" s="7">
        <v>1321</v>
      </c>
      <c r="AA24" s="7">
        <v>420</v>
      </c>
      <c r="AB24" s="7">
        <v>7190</v>
      </c>
      <c r="AC24" s="7">
        <v>371</v>
      </c>
      <c r="AD24" s="7">
        <v>21</v>
      </c>
      <c r="AE24" s="7">
        <v>99</v>
      </c>
      <c r="AF24" s="7">
        <v>29</v>
      </c>
      <c r="AG24" s="7">
        <v>520</v>
      </c>
      <c r="AH24" s="7">
        <v>8</v>
      </c>
      <c r="AI24" s="18">
        <f t="shared" si="0"/>
        <v>10.052194084670404</v>
      </c>
      <c r="AJ24" s="7">
        <v>61</v>
      </c>
      <c r="AK24" s="17">
        <v>9.615384615384617</v>
      </c>
      <c r="AL24" s="16">
        <v>1310</v>
      </c>
      <c r="AM24" s="16">
        <v>1743</v>
      </c>
      <c r="AN24" s="36"/>
      <c r="AO24" s="9">
        <v>1</v>
      </c>
      <c r="AP24" s="7"/>
      <c r="AQ24" s="7"/>
      <c r="AR24" s="7"/>
      <c r="AS24" s="7"/>
      <c r="AT24" s="7"/>
      <c r="AU24" s="7"/>
      <c r="AV24" s="7"/>
      <c r="AW24" s="7"/>
      <c r="AX24" s="7"/>
      <c r="AY24" s="18"/>
      <c r="AZ24" s="1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18"/>
      <c r="BP24" s="7"/>
      <c r="BQ24" s="18"/>
      <c r="BR24" s="21"/>
      <c r="BS24" s="21">
        <v>284</v>
      </c>
      <c r="BT24" s="21">
        <v>244</v>
      </c>
      <c r="BU24" s="21"/>
      <c r="BV24" s="21">
        <v>208</v>
      </c>
      <c r="BW24" s="20">
        <v>30</v>
      </c>
      <c r="BX24" s="28">
        <v>1418</v>
      </c>
      <c r="BY24" s="28">
        <v>1895</v>
      </c>
      <c r="BZ24" s="14" t="s">
        <v>76</v>
      </c>
      <c r="CA24" s="11">
        <v>208</v>
      </c>
      <c r="CB24" s="27">
        <v>46007</v>
      </c>
    </row>
    <row r="25" spans="1:80" ht="24.75" customHeight="1">
      <c r="A25" s="10">
        <v>6</v>
      </c>
      <c r="B25" s="10">
        <v>209</v>
      </c>
      <c r="C25" s="12" t="s">
        <v>77</v>
      </c>
      <c r="D25" s="13" t="s">
        <v>78</v>
      </c>
      <c r="E25" s="11">
        <v>6013</v>
      </c>
      <c r="F25" s="7">
        <v>2</v>
      </c>
      <c r="G25" s="7">
        <v>1.1</v>
      </c>
      <c r="H25" s="7">
        <v>1.1</v>
      </c>
      <c r="I25" s="7">
        <v>1</v>
      </c>
      <c r="J25" s="7">
        <v>623</v>
      </c>
      <c r="K25" s="7">
        <v>822</v>
      </c>
      <c r="L25" s="7">
        <v>630</v>
      </c>
      <c r="M25" s="7">
        <v>3705</v>
      </c>
      <c r="N25" s="7">
        <v>106</v>
      </c>
      <c r="O25" s="7">
        <v>1093</v>
      </c>
      <c r="P25" s="7">
        <v>269</v>
      </c>
      <c r="Q25" s="7">
        <v>5173</v>
      </c>
      <c r="R25" s="7">
        <v>375</v>
      </c>
      <c r="S25" s="7">
        <v>7.2</v>
      </c>
      <c r="T25" s="7">
        <v>1.39</v>
      </c>
      <c r="U25" s="7">
        <v>623</v>
      </c>
      <c r="V25" s="7">
        <v>822</v>
      </c>
      <c r="W25" s="7">
        <v>630</v>
      </c>
      <c r="X25" s="7">
        <v>5325</v>
      </c>
      <c r="Y25" s="7">
        <v>124</v>
      </c>
      <c r="Z25" s="7">
        <v>1321</v>
      </c>
      <c r="AA25" s="7">
        <v>420</v>
      </c>
      <c r="AB25" s="7">
        <v>7190</v>
      </c>
      <c r="AC25" s="7">
        <v>371</v>
      </c>
      <c r="AD25" s="7">
        <v>21</v>
      </c>
      <c r="AE25" s="7">
        <v>99</v>
      </c>
      <c r="AF25" s="7">
        <v>29</v>
      </c>
      <c r="AG25" s="7">
        <v>520</v>
      </c>
      <c r="AH25" s="7">
        <v>8</v>
      </c>
      <c r="AI25" s="18">
        <f t="shared" si="0"/>
        <v>10.052194084670404</v>
      </c>
      <c r="AJ25" s="7">
        <v>61</v>
      </c>
      <c r="AK25" s="17">
        <v>9.615384615384617</v>
      </c>
      <c r="AL25" s="16">
        <v>7108</v>
      </c>
      <c r="AM25" s="16">
        <v>9610</v>
      </c>
      <c r="AN25" s="36"/>
      <c r="AO25" s="9">
        <v>1</v>
      </c>
      <c r="AP25" s="7"/>
      <c r="AQ25" s="7"/>
      <c r="AR25" s="7"/>
      <c r="AS25" s="7"/>
      <c r="AT25" s="7"/>
      <c r="AU25" s="7"/>
      <c r="AV25" s="7"/>
      <c r="AW25" s="7"/>
      <c r="AX25" s="7"/>
      <c r="AY25" s="18"/>
      <c r="AZ25" s="1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18"/>
      <c r="BP25" s="7"/>
      <c r="BQ25" s="18"/>
      <c r="BR25" s="21"/>
      <c r="BS25" s="21">
        <v>222</v>
      </c>
      <c r="BT25" s="21">
        <v>237</v>
      </c>
      <c r="BU25" s="21"/>
      <c r="BV25" s="21"/>
      <c r="BW25" s="20">
        <v>40</v>
      </c>
      <c r="BX25" s="28">
        <v>5955</v>
      </c>
      <c r="BY25" s="28">
        <v>7981</v>
      </c>
      <c r="BZ25" s="14" t="s">
        <v>77</v>
      </c>
      <c r="CA25" s="11">
        <v>209</v>
      </c>
      <c r="CB25" s="27">
        <v>6013</v>
      </c>
    </row>
    <row r="26" spans="1:80" ht="24.75" customHeight="1">
      <c r="A26" s="10">
        <v>6</v>
      </c>
      <c r="B26" s="10">
        <v>210</v>
      </c>
      <c r="C26" s="12" t="s">
        <v>79</v>
      </c>
      <c r="D26" s="13" t="s">
        <v>80</v>
      </c>
      <c r="E26" s="11">
        <v>6014</v>
      </c>
      <c r="F26" s="7">
        <v>2</v>
      </c>
      <c r="G26" s="7">
        <v>1</v>
      </c>
      <c r="H26" s="7">
        <v>0.6</v>
      </c>
      <c r="I26" s="7">
        <v>1</v>
      </c>
      <c r="J26" s="7">
        <v>1353</v>
      </c>
      <c r="K26" s="7">
        <v>1732</v>
      </c>
      <c r="L26" s="7">
        <v>1012</v>
      </c>
      <c r="M26" s="7">
        <v>4816</v>
      </c>
      <c r="N26" s="7">
        <v>118</v>
      </c>
      <c r="O26" s="7">
        <v>839</v>
      </c>
      <c r="P26" s="7">
        <v>271</v>
      </c>
      <c r="Q26" s="7">
        <v>6044</v>
      </c>
      <c r="R26" s="7">
        <v>389</v>
      </c>
      <c r="S26" s="7">
        <v>6.4</v>
      </c>
      <c r="T26" s="7">
        <v>1.39</v>
      </c>
      <c r="U26" s="7">
        <v>1353</v>
      </c>
      <c r="V26" s="7">
        <v>1732</v>
      </c>
      <c r="W26" s="7">
        <v>1012</v>
      </c>
      <c r="X26" s="7">
        <v>6709</v>
      </c>
      <c r="Y26" s="7">
        <v>139</v>
      </c>
      <c r="Z26" s="7">
        <v>1105</v>
      </c>
      <c r="AA26" s="7">
        <v>448</v>
      </c>
      <c r="AB26" s="7">
        <v>8401</v>
      </c>
      <c r="AC26" s="7">
        <v>490</v>
      </c>
      <c r="AD26" s="7">
        <v>15</v>
      </c>
      <c r="AE26" s="7">
        <v>71</v>
      </c>
      <c r="AF26" s="7">
        <v>22</v>
      </c>
      <c r="AG26" s="7">
        <v>598</v>
      </c>
      <c r="AH26" s="7">
        <v>16</v>
      </c>
      <c r="AI26" s="18">
        <f t="shared" si="0"/>
        <v>9.894109861019192</v>
      </c>
      <c r="AJ26" s="7">
        <v>55</v>
      </c>
      <c r="AK26" s="17">
        <v>6.187290969899665</v>
      </c>
      <c r="AL26" s="16">
        <v>5916</v>
      </c>
      <c r="AM26" s="16">
        <v>8125</v>
      </c>
      <c r="AN26" s="36"/>
      <c r="AO26" s="6">
        <v>1</v>
      </c>
      <c r="AP26" s="7">
        <v>1242</v>
      </c>
      <c r="AQ26" s="7">
        <v>1818</v>
      </c>
      <c r="AR26" s="7">
        <v>929</v>
      </c>
      <c r="AS26" s="7">
        <v>4733</v>
      </c>
      <c r="AT26" s="7">
        <v>47</v>
      </c>
      <c r="AU26" s="7">
        <v>391</v>
      </c>
      <c r="AV26" s="7">
        <v>99</v>
      </c>
      <c r="AW26" s="7">
        <v>5270</v>
      </c>
      <c r="AX26" s="7">
        <f>AT26+AV26</f>
        <v>146</v>
      </c>
      <c r="AY26" s="18">
        <f>(AT26+AV26)/AW26*100</f>
        <v>2.770398481973434</v>
      </c>
      <c r="AZ26" s="17">
        <v>1.35</v>
      </c>
      <c r="BA26" s="7">
        <v>1242</v>
      </c>
      <c r="BB26" s="7">
        <v>1818</v>
      </c>
      <c r="BC26" s="7">
        <v>929</v>
      </c>
      <c r="BD26" s="7">
        <v>6345</v>
      </c>
      <c r="BE26" s="7">
        <v>56</v>
      </c>
      <c r="BF26" s="7">
        <v>526</v>
      </c>
      <c r="BG26" s="7">
        <v>188</v>
      </c>
      <c r="BH26" s="7">
        <v>7115</v>
      </c>
      <c r="BI26" s="7">
        <v>504</v>
      </c>
      <c r="BJ26" s="7">
        <v>5</v>
      </c>
      <c r="BK26" s="7">
        <v>34</v>
      </c>
      <c r="BL26" s="7">
        <v>6</v>
      </c>
      <c r="BM26" s="7">
        <v>549</v>
      </c>
      <c r="BN26" s="7">
        <v>18</v>
      </c>
      <c r="BO26" s="18">
        <f>BM26/AW26*100</f>
        <v>10.417457305502847</v>
      </c>
      <c r="BP26" s="7">
        <v>58</v>
      </c>
      <c r="BQ26" s="18">
        <f>(BJ26+BL26)/BM26*100</f>
        <v>2.0036429872495445</v>
      </c>
      <c r="BR26" s="21">
        <v>0.87</v>
      </c>
      <c r="BS26" s="21">
        <v>114</v>
      </c>
      <c r="BT26" s="21">
        <v>172</v>
      </c>
      <c r="BU26" s="21">
        <v>155</v>
      </c>
      <c r="BV26" s="21"/>
      <c r="BW26" s="20">
        <v>30</v>
      </c>
      <c r="BX26" s="28">
        <v>7260</v>
      </c>
      <c r="BY26" s="28">
        <v>9752</v>
      </c>
      <c r="BZ26" s="14" t="s">
        <v>79</v>
      </c>
      <c r="CA26" s="11">
        <v>210</v>
      </c>
      <c r="CB26" s="27">
        <v>6014</v>
      </c>
    </row>
    <row r="27" spans="1:80" ht="24.75" customHeight="1">
      <c r="A27" s="10">
        <v>6</v>
      </c>
      <c r="B27" s="10">
        <v>211</v>
      </c>
      <c r="C27" s="12" t="s">
        <v>81</v>
      </c>
      <c r="D27" s="13" t="s">
        <v>53</v>
      </c>
      <c r="E27" s="11">
        <v>46008</v>
      </c>
      <c r="F27" s="7">
        <v>2</v>
      </c>
      <c r="G27" s="7">
        <v>1.6</v>
      </c>
      <c r="H27" s="7">
        <v>1</v>
      </c>
      <c r="I27" s="7">
        <v>1</v>
      </c>
      <c r="J27" s="7">
        <v>1353</v>
      </c>
      <c r="K27" s="7">
        <v>1732</v>
      </c>
      <c r="L27" s="7">
        <v>1012</v>
      </c>
      <c r="M27" s="7">
        <v>4816</v>
      </c>
      <c r="N27" s="7">
        <v>118</v>
      </c>
      <c r="O27" s="7">
        <v>839</v>
      </c>
      <c r="P27" s="7">
        <v>271</v>
      </c>
      <c r="Q27" s="7">
        <v>6044</v>
      </c>
      <c r="R27" s="7">
        <v>389</v>
      </c>
      <c r="S27" s="7">
        <v>6.4</v>
      </c>
      <c r="T27" s="7">
        <v>1.39</v>
      </c>
      <c r="U27" s="7">
        <v>1353</v>
      </c>
      <c r="V27" s="7">
        <v>1732</v>
      </c>
      <c r="W27" s="7">
        <v>1012</v>
      </c>
      <c r="X27" s="7">
        <v>6709</v>
      </c>
      <c r="Y27" s="7">
        <v>139</v>
      </c>
      <c r="Z27" s="7">
        <v>1105</v>
      </c>
      <c r="AA27" s="7">
        <v>448</v>
      </c>
      <c r="AB27" s="7">
        <v>8401</v>
      </c>
      <c r="AC27" s="7">
        <v>490</v>
      </c>
      <c r="AD27" s="7">
        <v>15</v>
      </c>
      <c r="AE27" s="7">
        <v>71</v>
      </c>
      <c r="AF27" s="7">
        <v>22</v>
      </c>
      <c r="AG27" s="7">
        <v>598</v>
      </c>
      <c r="AH27" s="7">
        <v>16</v>
      </c>
      <c r="AI27" s="18">
        <f t="shared" si="0"/>
        <v>9.894109861019192</v>
      </c>
      <c r="AJ27" s="7">
        <v>55</v>
      </c>
      <c r="AK27" s="17">
        <v>6.187290969899665</v>
      </c>
      <c r="AL27" s="16">
        <v>5916</v>
      </c>
      <c r="AM27" s="16">
        <v>8125</v>
      </c>
      <c r="AN27" s="36"/>
      <c r="AO27" s="6">
        <v>1</v>
      </c>
      <c r="AP27" s="7">
        <v>1242</v>
      </c>
      <c r="AQ27" s="7">
        <v>1818</v>
      </c>
      <c r="AR27" s="7">
        <v>929</v>
      </c>
      <c r="AS27" s="7">
        <v>4733</v>
      </c>
      <c r="AT27" s="7">
        <v>47</v>
      </c>
      <c r="AU27" s="7">
        <v>391</v>
      </c>
      <c r="AV27" s="7">
        <v>99</v>
      </c>
      <c r="AW27" s="7">
        <v>5270</v>
      </c>
      <c r="AX27" s="7">
        <f>AT27+AV27</f>
        <v>146</v>
      </c>
      <c r="AY27" s="18">
        <f>(AT27+AV27)/AW27*100</f>
        <v>2.770398481973434</v>
      </c>
      <c r="AZ27" s="17">
        <v>1.35</v>
      </c>
      <c r="BA27" s="7">
        <v>1242</v>
      </c>
      <c r="BB27" s="7">
        <v>1818</v>
      </c>
      <c r="BC27" s="7">
        <v>929</v>
      </c>
      <c r="BD27" s="7">
        <v>6345</v>
      </c>
      <c r="BE27" s="7">
        <v>56</v>
      </c>
      <c r="BF27" s="7">
        <v>526</v>
      </c>
      <c r="BG27" s="7">
        <v>188</v>
      </c>
      <c r="BH27" s="7">
        <v>7115</v>
      </c>
      <c r="BI27" s="7">
        <v>504</v>
      </c>
      <c r="BJ27" s="7">
        <v>5</v>
      </c>
      <c r="BK27" s="7">
        <v>34</v>
      </c>
      <c r="BL27" s="7">
        <v>6</v>
      </c>
      <c r="BM27" s="7">
        <v>549</v>
      </c>
      <c r="BN27" s="7">
        <v>18</v>
      </c>
      <c r="BO27" s="18">
        <f>BM27/AW27*100</f>
        <v>10.417457305502847</v>
      </c>
      <c r="BP27" s="7">
        <v>58</v>
      </c>
      <c r="BQ27" s="18">
        <f>(BJ27+BL27)/BM27*100</f>
        <v>2.0036429872495445</v>
      </c>
      <c r="BR27" s="21">
        <v>0.87</v>
      </c>
      <c r="BS27" s="21">
        <v>275</v>
      </c>
      <c r="BT27" s="21">
        <v>275</v>
      </c>
      <c r="BU27" s="21"/>
      <c r="BV27" s="21"/>
      <c r="BW27" s="20">
        <v>40</v>
      </c>
      <c r="BX27" s="28">
        <v>7260</v>
      </c>
      <c r="BY27" s="28">
        <v>9752</v>
      </c>
      <c r="BZ27" s="14" t="s">
        <v>81</v>
      </c>
      <c r="CA27" s="11">
        <v>211</v>
      </c>
      <c r="CB27" s="27">
        <v>46008</v>
      </c>
    </row>
    <row r="28" spans="1:80" ht="24.75" customHeight="1">
      <c r="A28" s="10">
        <v>6</v>
      </c>
      <c r="B28" s="10">
        <v>212</v>
      </c>
      <c r="C28" s="12" t="s">
        <v>82</v>
      </c>
      <c r="D28" s="13" t="s">
        <v>52</v>
      </c>
      <c r="E28" s="11">
        <v>46009</v>
      </c>
      <c r="F28" s="7">
        <v>2</v>
      </c>
      <c r="G28" s="7">
        <v>1.8</v>
      </c>
      <c r="H28" s="7">
        <v>1.5</v>
      </c>
      <c r="I28" s="7">
        <v>1</v>
      </c>
      <c r="J28" s="7">
        <v>1353</v>
      </c>
      <c r="K28" s="7">
        <v>1732</v>
      </c>
      <c r="L28" s="7">
        <v>1012</v>
      </c>
      <c r="M28" s="7">
        <v>4816</v>
      </c>
      <c r="N28" s="7">
        <v>118</v>
      </c>
      <c r="O28" s="7">
        <v>839</v>
      </c>
      <c r="P28" s="7">
        <v>271</v>
      </c>
      <c r="Q28" s="7">
        <v>6044</v>
      </c>
      <c r="R28" s="7">
        <v>389</v>
      </c>
      <c r="S28" s="7">
        <v>6.4</v>
      </c>
      <c r="T28" s="7">
        <v>1.39</v>
      </c>
      <c r="U28" s="7">
        <v>1353</v>
      </c>
      <c r="V28" s="7">
        <v>1732</v>
      </c>
      <c r="W28" s="7">
        <v>1012</v>
      </c>
      <c r="X28" s="7">
        <v>6709</v>
      </c>
      <c r="Y28" s="7">
        <v>139</v>
      </c>
      <c r="Z28" s="7">
        <v>1105</v>
      </c>
      <c r="AA28" s="7">
        <v>448</v>
      </c>
      <c r="AB28" s="7">
        <v>8401</v>
      </c>
      <c r="AC28" s="7">
        <v>490</v>
      </c>
      <c r="AD28" s="7">
        <v>15</v>
      </c>
      <c r="AE28" s="7">
        <v>71</v>
      </c>
      <c r="AF28" s="7">
        <v>22</v>
      </c>
      <c r="AG28" s="7">
        <v>598</v>
      </c>
      <c r="AH28" s="7">
        <v>16</v>
      </c>
      <c r="AI28" s="18">
        <f t="shared" si="0"/>
        <v>9.894109861019192</v>
      </c>
      <c r="AJ28" s="7">
        <v>55</v>
      </c>
      <c r="AK28" s="17">
        <v>6.187290969899665</v>
      </c>
      <c r="AL28" s="16">
        <v>5916</v>
      </c>
      <c r="AM28" s="16">
        <v>8125</v>
      </c>
      <c r="AN28" s="36"/>
      <c r="AO28" s="6">
        <v>1</v>
      </c>
      <c r="AP28" s="7">
        <v>1242</v>
      </c>
      <c r="AQ28" s="7">
        <v>1818</v>
      </c>
      <c r="AR28" s="7">
        <v>929</v>
      </c>
      <c r="AS28" s="7">
        <v>4733</v>
      </c>
      <c r="AT28" s="7">
        <v>47</v>
      </c>
      <c r="AU28" s="7">
        <v>391</v>
      </c>
      <c r="AV28" s="7">
        <v>99</v>
      </c>
      <c r="AW28" s="7">
        <v>5270</v>
      </c>
      <c r="AX28" s="7">
        <f>AT28+AV28</f>
        <v>146</v>
      </c>
      <c r="AY28" s="18">
        <f>(AT28+AV28)/AW28*100</f>
        <v>2.770398481973434</v>
      </c>
      <c r="AZ28" s="17">
        <v>1.35</v>
      </c>
      <c r="BA28" s="7">
        <v>1242</v>
      </c>
      <c r="BB28" s="7">
        <v>1818</v>
      </c>
      <c r="BC28" s="7">
        <v>929</v>
      </c>
      <c r="BD28" s="7">
        <v>6345</v>
      </c>
      <c r="BE28" s="7">
        <v>56</v>
      </c>
      <c r="BF28" s="7">
        <v>526</v>
      </c>
      <c r="BG28" s="7">
        <v>188</v>
      </c>
      <c r="BH28" s="7">
        <v>7115</v>
      </c>
      <c r="BI28" s="7">
        <v>504</v>
      </c>
      <c r="BJ28" s="7">
        <v>5</v>
      </c>
      <c r="BK28" s="7">
        <v>34</v>
      </c>
      <c r="BL28" s="7">
        <v>6</v>
      </c>
      <c r="BM28" s="7">
        <v>549</v>
      </c>
      <c r="BN28" s="7">
        <v>18</v>
      </c>
      <c r="BO28" s="18">
        <f>BM28/AW28*100</f>
        <v>10.417457305502847</v>
      </c>
      <c r="BP28" s="7">
        <v>58</v>
      </c>
      <c r="BQ28" s="18">
        <f>(BJ28+BL28)/BM28*100</f>
        <v>2.0036429872495445</v>
      </c>
      <c r="BR28" s="21">
        <v>0.87</v>
      </c>
      <c r="BS28" s="21">
        <v>290</v>
      </c>
      <c r="BT28" s="21">
        <v>382</v>
      </c>
      <c r="BU28" s="21"/>
      <c r="BV28" s="21"/>
      <c r="BW28" s="20">
        <v>30</v>
      </c>
      <c r="BX28" s="28">
        <v>7260</v>
      </c>
      <c r="BY28" s="28">
        <v>9752</v>
      </c>
      <c r="BZ28" s="14" t="s">
        <v>82</v>
      </c>
      <c r="CA28" s="11">
        <v>212</v>
      </c>
      <c r="CB28" s="27">
        <v>46009</v>
      </c>
    </row>
    <row r="29" spans="1:80" ht="24.75" customHeight="1">
      <c r="A29" s="10">
        <v>6</v>
      </c>
      <c r="B29" s="10">
        <v>213</v>
      </c>
      <c r="C29" s="12" t="s">
        <v>83</v>
      </c>
      <c r="D29" s="13" t="s">
        <v>53</v>
      </c>
      <c r="E29" s="11">
        <v>46010</v>
      </c>
      <c r="F29" s="7">
        <v>2</v>
      </c>
      <c r="G29" s="7">
        <v>0.7</v>
      </c>
      <c r="H29" s="7">
        <v>0.7</v>
      </c>
      <c r="I29" s="7">
        <v>1</v>
      </c>
      <c r="J29" s="7">
        <v>1353</v>
      </c>
      <c r="K29" s="7">
        <v>1732</v>
      </c>
      <c r="L29" s="7">
        <v>1012</v>
      </c>
      <c r="M29" s="7">
        <v>4816</v>
      </c>
      <c r="N29" s="7">
        <v>118</v>
      </c>
      <c r="O29" s="7">
        <v>839</v>
      </c>
      <c r="P29" s="7">
        <v>271</v>
      </c>
      <c r="Q29" s="7">
        <v>6044</v>
      </c>
      <c r="R29" s="7">
        <v>389</v>
      </c>
      <c r="S29" s="7">
        <v>6.4</v>
      </c>
      <c r="T29" s="7">
        <v>1.39</v>
      </c>
      <c r="U29" s="7">
        <v>1353</v>
      </c>
      <c r="V29" s="7">
        <v>1732</v>
      </c>
      <c r="W29" s="7">
        <v>1012</v>
      </c>
      <c r="X29" s="7">
        <v>6709</v>
      </c>
      <c r="Y29" s="7">
        <v>139</v>
      </c>
      <c r="Z29" s="7">
        <v>1105</v>
      </c>
      <c r="AA29" s="7">
        <v>448</v>
      </c>
      <c r="AB29" s="7">
        <v>8401</v>
      </c>
      <c r="AC29" s="7">
        <v>490</v>
      </c>
      <c r="AD29" s="7">
        <v>15</v>
      </c>
      <c r="AE29" s="7">
        <v>71</v>
      </c>
      <c r="AF29" s="7">
        <v>22</v>
      </c>
      <c r="AG29" s="7">
        <v>598</v>
      </c>
      <c r="AH29" s="7">
        <v>16</v>
      </c>
      <c r="AI29" s="18">
        <f t="shared" si="0"/>
        <v>9.894109861019192</v>
      </c>
      <c r="AJ29" s="7">
        <v>55</v>
      </c>
      <c r="AK29" s="17">
        <v>6.187290969899665</v>
      </c>
      <c r="AL29" s="16">
        <v>5916</v>
      </c>
      <c r="AM29" s="16">
        <v>8125</v>
      </c>
      <c r="AN29" s="36"/>
      <c r="AO29" s="6">
        <v>1</v>
      </c>
      <c r="AP29" s="7">
        <v>1242</v>
      </c>
      <c r="AQ29" s="7">
        <v>1818</v>
      </c>
      <c r="AR29" s="7">
        <v>929</v>
      </c>
      <c r="AS29" s="7">
        <v>4733</v>
      </c>
      <c r="AT29" s="7">
        <v>47</v>
      </c>
      <c r="AU29" s="7">
        <v>391</v>
      </c>
      <c r="AV29" s="7">
        <v>99</v>
      </c>
      <c r="AW29" s="7">
        <v>5270</v>
      </c>
      <c r="AX29" s="7">
        <f>AT29+AV29</f>
        <v>146</v>
      </c>
      <c r="AY29" s="18">
        <f>(AT29+AV29)/AW29*100</f>
        <v>2.770398481973434</v>
      </c>
      <c r="AZ29" s="17">
        <v>1.35</v>
      </c>
      <c r="BA29" s="7">
        <v>1242</v>
      </c>
      <c r="BB29" s="7">
        <v>1818</v>
      </c>
      <c r="BC29" s="7">
        <v>929</v>
      </c>
      <c r="BD29" s="7">
        <v>6345</v>
      </c>
      <c r="BE29" s="7">
        <v>56</v>
      </c>
      <c r="BF29" s="7">
        <v>526</v>
      </c>
      <c r="BG29" s="7">
        <v>188</v>
      </c>
      <c r="BH29" s="7">
        <v>7115</v>
      </c>
      <c r="BI29" s="7">
        <v>504</v>
      </c>
      <c r="BJ29" s="7">
        <v>5</v>
      </c>
      <c r="BK29" s="7">
        <v>34</v>
      </c>
      <c r="BL29" s="7">
        <v>6</v>
      </c>
      <c r="BM29" s="7">
        <v>549</v>
      </c>
      <c r="BN29" s="7">
        <v>18</v>
      </c>
      <c r="BO29" s="18">
        <f>BM29/AW29*100</f>
        <v>10.417457305502847</v>
      </c>
      <c r="BP29" s="7">
        <v>58</v>
      </c>
      <c r="BQ29" s="18">
        <f>(BJ29+BL29)/BM29*100</f>
        <v>2.0036429872495445</v>
      </c>
      <c r="BR29" s="21">
        <v>0.87</v>
      </c>
      <c r="BS29" s="21">
        <v>257</v>
      </c>
      <c r="BT29" s="21">
        <v>376</v>
      </c>
      <c r="BU29" s="21"/>
      <c r="BV29" s="21"/>
      <c r="BW29" s="20">
        <v>40</v>
      </c>
      <c r="BX29" s="28">
        <v>7260</v>
      </c>
      <c r="BY29" s="28">
        <v>9752</v>
      </c>
      <c r="BZ29" s="14" t="s">
        <v>83</v>
      </c>
      <c r="CA29" s="11">
        <v>213</v>
      </c>
      <c r="CB29" s="27">
        <v>46010</v>
      </c>
    </row>
    <row r="30" spans="1:80" ht="24.75" customHeight="1">
      <c r="A30" s="10">
        <v>6</v>
      </c>
      <c r="B30" s="10">
        <v>241</v>
      </c>
      <c r="C30" s="12" t="s">
        <v>84</v>
      </c>
      <c r="D30" s="13" t="s">
        <v>85</v>
      </c>
      <c r="E30" s="11">
        <v>6015</v>
      </c>
      <c r="F30" s="7">
        <v>2</v>
      </c>
      <c r="G30" s="7">
        <v>3.3</v>
      </c>
      <c r="H30" s="7">
        <v>2.2</v>
      </c>
      <c r="I30" s="7">
        <v>1</v>
      </c>
      <c r="J30" s="7">
        <v>186</v>
      </c>
      <c r="K30" s="7">
        <v>209</v>
      </c>
      <c r="L30" s="7">
        <v>449</v>
      </c>
      <c r="M30" s="7">
        <v>5538</v>
      </c>
      <c r="N30" s="7">
        <v>79</v>
      </c>
      <c r="O30" s="7">
        <v>1722</v>
      </c>
      <c r="P30" s="7">
        <v>786</v>
      </c>
      <c r="Q30" s="7">
        <v>8125</v>
      </c>
      <c r="R30" s="7">
        <v>865</v>
      </c>
      <c r="S30" s="7">
        <v>10.6</v>
      </c>
      <c r="T30" s="7">
        <v>1.39</v>
      </c>
      <c r="U30" s="7">
        <v>186</v>
      </c>
      <c r="V30" s="7">
        <v>209</v>
      </c>
      <c r="W30" s="7">
        <v>449</v>
      </c>
      <c r="X30" s="7">
        <v>8082</v>
      </c>
      <c r="Y30" s="7">
        <v>108</v>
      </c>
      <c r="Z30" s="7">
        <v>2080</v>
      </c>
      <c r="AA30" s="7">
        <v>1024</v>
      </c>
      <c r="AB30" s="7">
        <v>11294</v>
      </c>
      <c r="AC30" s="7">
        <v>585</v>
      </c>
      <c r="AD30" s="7">
        <v>6</v>
      </c>
      <c r="AE30" s="7">
        <v>150</v>
      </c>
      <c r="AF30" s="7">
        <v>88</v>
      </c>
      <c r="AG30" s="7">
        <v>829</v>
      </c>
      <c r="AH30" s="7">
        <v>7</v>
      </c>
      <c r="AI30" s="18">
        <f t="shared" si="0"/>
        <v>10.203076923076923</v>
      </c>
      <c r="AJ30" s="7">
        <v>53</v>
      </c>
      <c r="AK30" s="17">
        <v>11.338962605548854</v>
      </c>
      <c r="AL30" s="16">
        <v>9744</v>
      </c>
      <c r="AM30" s="16">
        <v>13000</v>
      </c>
      <c r="AN30" s="36"/>
      <c r="AO30" s="6">
        <v>1</v>
      </c>
      <c r="AP30" s="7"/>
      <c r="AQ30" s="7"/>
      <c r="AR30" s="7"/>
      <c r="AS30" s="7"/>
      <c r="AT30" s="7"/>
      <c r="AU30" s="7"/>
      <c r="AV30" s="7"/>
      <c r="AW30" s="7"/>
      <c r="AX30" s="7"/>
      <c r="AY30" s="18"/>
      <c r="AZ30" s="1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18"/>
      <c r="BP30" s="7"/>
      <c r="BQ30" s="18"/>
      <c r="BR30" s="21"/>
      <c r="BS30" s="21">
        <v>289</v>
      </c>
      <c r="BT30" s="21">
        <v>290</v>
      </c>
      <c r="BU30" s="21"/>
      <c r="BV30" s="21">
        <v>366</v>
      </c>
      <c r="BW30" s="20">
        <v>40</v>
      </c>
      <c r="BX30" s="28">
        <v>8228</v>
      </c>
      <c r="BY30" s="28">
        <v>11059</v>
      </c>
      <c r="BZ30" s="14" t="s">
        <v>84</v>
      </c>
      <c r="CA30" s="11">
        <v>241</v>
      </c>
      <c r="CB30" s="27">
        <v>6015</v>
      </c>
    </row>
    <row r="31" spans="1:80" ht="24.75" customHeight="1">
      <c r="A31" s="10">
        <v>6</v>
      </c>
      <c r="B31" s="10">
        <v>242</v>
      </c>
      <c r="C31" s="12" t="s">
        <v>86</v>
      </c>
      <c r="D31" s="13" t="s">
        <v>87</v>
      </c>
      <c r="E31" s="11">
        <v>6017</v>
      </c>
      <c r="F31" s="7">
        <v>2</v>
      </c>
      <c r="G31" s="7">
        <v>2.9</v>
      </c>
      <c r="H31" s="7">
        <v>0.2</v>
      </c>
      <c r="I31" s="7">
        <v>1</v>
      </c>
      <c r="J31" s="7">
        <v>4</v>
      </c>
      <c r="K31" s="7">
        <v>0</v>
      </c>
      <c r="L31" s="7">
        <v>29</v>
      </c>
      <c r="M31" s="7">
        <v>253</v>
      </c>
      <c r="N31" s="7">
        <v>4</v>
      </c>
      <c r="O31" s="7">
        <v>123</v>
      </c>
      <c r="P31" s="7">
        <v>16</v>
      </c>
      <c r="Q31" s="7">
        <v>396</v>
      </c>
      <c r="R31" s="7">
        <v>20</v>
      </c>
      <c r="S31" s="7">
        <v>5.1</v>
      </c>
      <c r="T31" s="7">
        <v>1.25</v>
      </c>
      <c r="U31" s="7">
        <v>4</v>
      </c>
      <c r="V31" s="7">
        <v>0</v>
      </c>
      <c r="W31" s="7">
        <v>29</v>
      </c>
      <c r="X31" s="7">
        <v>332</v>
      </c>
      <c r="Y31" s="7">
        <v>5</v>
      </c>
      <c r="Z31" s="7">
        <v>133</v>
      </c>
      <c r="AA31" s="7">
        <v>25</v>
      </c>
      <c r="AB31" s="7">
        <v>495</v>
      </c>
      <c r="AC31" s="7">
        <v>39</v>
      </c>
      <c r="AD31" s="7">
        <v>0</v>
      </c>
      <c r="AE31" s="7">
        <v>15</v>
      </c>
      <c r="AF31" s="7">
        <v>1</v>
      </c>
      <c r="AG31" s="7">
        <v>55</v>
      </c>
      <c r="AH31" s="7">
        <v>8</v>
      </c>
      <c r="AI31" s="18">
        <f t="shared" si="0"/>
        <v>13.88888888888889</v>
      </c>
      <c r="AJ31" s="7">
        <v>69</v>
      </c>
      <c r="AK31" s="17">
        <v>1.8181818181818181</v>
      </c>
      <c r="AL31" s="30"/>
      <c r="AM31" s="30"/>
      <c r="AN31" s="37"/>
      <c r="AO31" s="6"/>
      <c r="AP31" s="7"/>
      <c r="AQ31" s="7"/>
      <c r="AR31" s="7"/>
      <c r="AS31" s="7"/>
      <c r="AT31" s="7"/>
      <c r="AU31" s="7"/>
      <c r="AV31" s="7"/>
      <c r="AW31" s="7"/>
      <c r="AX31" s="7"/>
      <c r="AY31" s="18"/>
      <c r="AZ31" s="1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18"/>
      <c r="BP31" s="7"/>
      <c r="BQ31" s="18"/>
      <c r="BR31" s="21"/>
      <c r="BS31" s="21">
        <v>297</v>
      </c>
      <c r="BT31" s="21"/>
      <c r="BU31" s="21"/>
      <c r="BV31" s="21"/>
      <c r="BW31" s="20">
        <v>30</v>
      </c>
      <c r="BX31" s="28"/>
      <c r="BY31" s="28"/>
      <c r="BZ31" s="14" t="s">
        <v>86</v>
      </c>
      <c r="CA31" s="11">
        <v>242</v>
      </c>
      <c r="CB31" s="27">
        <v>6017</v>
      </c>
    </row>
    <row r="32" spans="1:80" ht="24.75" customHeight="1">
      <c r="A32" s="10">
        <v>6</v>
      </c>
      <c r="B32" s="10">
        <v>242</v>
      </c>
      <c r="C32" s="12" t="s">
        <v>86</v>
      </c>
      <c r="D32" s="13" t="s">
        <v>44</v>
      </c>
      <c r="E32" s="11">
        <v>46011</v>
      </c>
      <c r="F32" s="7">
        <v>2</v>
      </c>
      <c r="G32" s="7">
        <v>1.4</v>
      </c>
      <c r="H32" s="7">
        <v>1.2</v>
      </c>
      <c r="I32" s="7">
        <v>1</v>
      </c>
      <c r="J32" s="7">
        <v>186</v>
      </c>
      <c r="K32" s="7">
        <v>209</v>
      </c>
      <c r="L32" s="7">
        <v>449</v>
      </c>
      <c r="M32" s="7">
        <v>5538</v>
      </c>
      <c r="N32" s="7">
        <v>79</v>
      </c>
      <c r="O32" s="7">
        <v>1722</v>
      </c>
      <c r="P32" s="7">
        <v>786</v>
      </c>
      <c r="Q32" s="7">
        <v>8125</v>
      </c>
      <c r="R32" s="7">
        <v>865</v>
      </c>
      <c r="S32" s="7">
        <v>10.6</v>
      </c>
      <c r="T32" s="7">
        <v>1.25</v>
      </c>
      <c r="U32" s="7">
        <v>186</v>
      </c>
      <c r="V32" s="7">
        <v>209</v>
      </c>
      <c r="W32" s="7">
        <v>449</v>
      </c>
      <c r="X32" s="7">
        <v>7169</v>
      </c>
      <c r="Y32" s="7">
        <v>93</v>
      </c>
      <c r="Z32" s="7">
        <v>1931</v>
      </c>
      <c r="AA32" s="7">
        <v>963</v>
      </c>
      <c r="AB32" s="7">
        <v>10156</v>
      </c>
      <c r="AC32" s="7">
        <v>585</v>
      </c>
      <c r="AD32" s="7">
        <v>6</v>
      </c>
      <c r="AE32" s="7">
        <v>150</v>
      </c>
      <c r="AF32" s="7">
        <v>88</v>
      </c>
      <c r="AG32" s="7">
        <v>829</v>
      </c>
      <c r="AH32" s="7">
        <v>7</v>
      </c>
      <c r="AI32" s="18">
        <f t="shared" si="0"/>
        <v>10.203076923076923</v>
      </c>
      <c r="AJ32" s="7">
        <v>53</v>
      </c>
      <c r="AK32" s="17">
        <v>11.338962605548854</v>
      </c>
      <c r="AL32" s="16">
        <v>3869</v>
      </c>
      <c r="AM32" s="16">
        <v>4997</v>
      </c>
      <c r="AN32" s="36"/>
      <c r="AO32" s="6">
        <v>1</v>
      </c>
      <c r="AP32" s="7"/>
      <c r="AQ32" s="7"/>
      <c r="AR32" s="7"/>
      <c r="AS32" s="7"/>
      <c r="AT32" s="7"/>
      <c r="AU32" s="7"/>
      <c r="AV32" s="7"/>
      <c r="AW32" s="7"/>
      <c r="AX32" s="7"/>
      <c r="AY32" s="18"/>
      <c r="AZ32" s="1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18"/>
      <c r="BP32" s="7"/>
      <c r="BQ32" s="18"/>
      <c r="BR32" s="21"/>
      <c r="BS32" s="21">
        <v>321</v>
      </c>
      <c r="BT32" s="21">
        <v>431</v>
      </c>
      <c r="BU32" s="21"/>
      <c r="BV32" s="21"/>
      <c r="BW32" s="20">
        <v>30</v>
      </c>
      <c r="BX32" s="28">
        <v>3924</v>
      </c>
      <c r="BY32" s="28">
        <v>4892</v>
      </c>
      <c r="BZ32" s="14" t="s">
        <v>86</v>
      </c>
      <c r="CA32" s="11">
        <v>242</v>
      </c>
      <c r="CB32" s="27">
        <v>46011</v>
      </c>
    </row>
    <row r="33" spans="1:80" ht="24.75" customHeight="1">
      <c r="A33" s="10">
        <v>6</v>
      </c>
      <c r="B33" s="10">
        <v>242</v>
      </c>
      <c r="C33" s="12" t="s">
        <v>86</v>
      </c>
      <c r="D33" s="13" t="s">
        <v>44</v>
      </c>
      <c r="E33" s="11">
        <v>46012</v>
      </c>
      <c r="F33" s="7">
        <v>2</v>
      </c>
      <c r="G33" s="7">
        <v>0.5</v>
      </c>
      <c r="H33" s="7">
        <v>0</v>
      </c>
      <c r="I33" s="7">
        <v>1</v>
      </c>
      <c r="J33" s="7">
        <v>186</v>
      </c>
      <c r="K33" s="7">
        <v>209</v>
      </c>
      <c r="L33" s="7">
        <v>449</v>
      </c>
      <c r="M33" s="7">
        <v>5538</v>
      </c>
      <c r="N33" s="7">
        <v>79</v>
      </c>
      <c r="O33" s="7">
        <v>1722</v>
      </c>
      <c r="P33" s="7">
        <v>786</v>
      </c>
      <c r="Q33" s="7">
        <v>8125</v>
      </c>
      <c r="R33" s="7">
        <v>865</v>
      </c>
      <c r="S33" s="7">
        <v>10.6</v>
      </c>
      <c r="T33" s="7">
        <v>1.39</v>
      </c>
      <c r="U33" s="7">
        <v>186</v>
      </c>
      <c r="V33" s="7">
        <v>209</v>
      </c>
      <c r="W33" s="7">
        <v>449</v>
      </c>
      <c r="X33" s="7">
        <v>8082</v>
      </c>
      <c r="Y33" s="7">
        <v>108</v>
      </c>
      <c r="Z33" s="7">
        <v>2080</v>
      </c>
      <c r="AA33" s="7">
        <v>1024</v>
      </c>
      <c r="AB33" s="7">
        <v>11294</v>
      </c>
      <c r="AC33" s="7">
        <v>585</v>
      </c>
      <c r="AD33" s="7">
        <v>6</v>
      </c>
      <c r="AE33" s="7">
        <v>150</v>
      </c>
      <c r="AF33" s="7">
        <v>88</v>
      </c>
      <c r="AG33" s="7">
        <v>829</v>
      </c>
      <c r="AH33" s="7">
        <v>7</v>
      </c>
      <c r="AI33" s="18">
        <f t="shared" si="0"/>
        <v>10.203076923076923</v>
      </c>
      <c r="AJ33" s="7">
        <v>53</v>
      </c>
      <c r="AK33" s="17">
        <v>11.338962605548854</v>
      </c>
      <c r="AL33" s="16">
        <v>3869</v>
      </c>
      <c r="AM33" s="16">
        <v>5307</v>
      </c>
      <c r="AN33" s="36"/>
      <c r="AO33" s="6">
        <v>1</v>
      </c>
      <c r="AP33" s="7"/>
      <c r="AQ33" s="7"/>
      <c r="AR33" s="7"/>
      <c r="AS33" s="7"/>
      <c r="AT33" s="7"/>
      <c r="AU33" s="7"/>
      <c r="AV33" s="7"/>
      <c r="AW33" s="7"/>
      <c r="AX33" s="7"/>
      <c r="AY33" s="18"/>
      <c r="AZ33" s="1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18"/>
      <c r="BP33" s="7"/>
      <c r="BQ33" s="18"/>
      <c r="BR33" s="21"/>
      <c r="BS33" s="21">
        <v>289</v>
      </c>
      <c r="BT33" s="21">
        <v>388</v>
      </c>
      <c r="BU33" s="21"/>
      <c r="BV33" s="21"/>
      <c r="BW33" s="20">
        <v>30</v>
      </c>
      <c r="BX33" s="28">
        <v>3924</v>
      </c>
      <c r="BY33" s="28">
        <v>5255</v>
      </c>
      <c r="BZ33" s="14" t="s">
        <v>86</v>
      </c>
      <c r="CA33" s="11">
        <v>242</v>
      </c>
      <c r="CB33" s="27">
        <v>46012</v>
      </c>
    </row>
    <row r="34" spans="1:80" ht="24.75" customHeight="1">
      <c r="A34" s="10">
        <v>6</v>
      </c>
      <c r="B34" s="10">
        <v>242</v>
      </c>
      <c r="C34" s="12" t="s">
        <v>86</v>
      </c>
      <c r="D34" s="13" t="s">
        <v>88</v>
      </c>
      <c r="E34" s="11">
        <v>66016</v>
      </c>
      <c r="F34" s="7">
        <v>2</v>
      </c>
      <c r="G34" s="7">
        <v>5</v>
      </c>
      <c r="H34" s="7">
        <v>3.5</v>
      </c>
      <c r="I34" s="7">
        <v>1</v>
      </c>
      <c r="J34" s="7">
        <v>733</v>
      </c>
      <c r="K34" s="7">
        <v>262</v>
      </c>
      <c r="L34" s="7">
        <v>556</v>
      </c>
      <c r="M34" s="7">
        <v>2921</v>
      </c>
      <c r="N34" s="7">
        <v>132</v>
      </c>
      <c r="O34" s="7">
        <v>652</v>
      </c>
      <c r="P34" s="7">
        <v>125</v>
      </c>
      <c r="Q34" s="7">
        <v>3830</v>
      </c>
      <c r="R34" s="7">
        <v>257</v>
      </c>
      <c r="S34" s="7">
        <v>6.7</v>
      </c>
      <c r="T34" s="7">
        <v>1.25</v>
      </c>
      <c r="U34" s="7">
        <v>733</v>
      </c>
      <c r="V34" s="7">
        <v>262</v>
      </c>
      <c r="W34" s="7">
        <v>556</v>
      </c>
      <c r="X34" s="7">
        <v>3690</v>
      </c>
      <c r="Y34" s="7">
        <v>139</v>
      </c>
      <c r="Z34" s="7">
        <v>751</v>
      </c>
      <c r="AA34" s="7">
        <v>208</v>
      </c>
      <c r="AB34" s="7">
        <v>4788</v>
      </c>
      <c r="AC34" s="7">
        <v>339</v>
      </c>
      <c r="AD34" s="7">
        <v>10</v>
      </c>
      <c r="AE34" s="7">
        <v>65</v>
      </c>
      <c r="AF34" s="7">
        <v>3</v>
      </c>
      <c r="AG34" s="7">
        <v>417</v>
      </c>
      <c r="AH34" s="7">
        <v>7</v>
      </c>
      <c r="AI34" s="18">
        <f t="shared" si="0"/>
        <v>10.887728459530026</v>
      </c>
      <c r="AJ34" s="7">
        <v>62</v>
      </c>
      <c r="AK34" s="17">
        <v>3.117505995203837</v>
      </c>
      <c r="AL34" s="16">
        <v>3869</v>
      </c>
      <c r="AM34" s="16">
        <v>4997</v>
      </c>
      <c r="AN34" s="36"/>
      <c r="AO34" s="6">
        <v>1</v>
      </c>
      <c r="AP34" s="7">
        <v>295</v>
      </c>
      <c r="AQ34" s="7">
        <v>256</v>
      </c>
      <c r="AR34" s="7">
        <v>412</v>
      </c>
      <c r="AS34" s="7">
        <v>3223</v>
      </c>
      <c r="AT34" s="7">
        <v>118</v>
      </c>
      <c r="AU34" s="7">
        <v>311</v>
      </c>
      <c r="AV34" s="7">
        <v>38</v>
      </c>
      <c r="AW34" s="7">
        <v>3690</v>
      </c>
      <c r="AX34" s="7">
        <f>AT34+AV34</f>
        <v>156</v>
      </c>
      <c r="AY34" s="18">
        <f>(AT34+AV34)/AW34*100</f>
        <v>4.227642276422764</v>
      </c>
      <c r="AZ34" s="17">
        <v>1.23</v>
      </c>
      <c r="BA34" s="7">
        <v>295</v>
      </c>
      <c r="BB34" s="7">
        <v>256</v>
      </c>
      <c r="BC34" s="7">
        <v>412</v>
      </c>
      <c r="BD34" s="7">
        <v>3960</v>
      </c>
      <c r="BE34" s="7">
        <v>126</v>
      </c>
      <c r="BF34" s="7">
        <v>381</v>
      </c>
      <c r="BG34" s="7">
        <v>72</v>
      </c>
      <c r="BH34" s="7">
        <v>4539</v>
      </c>
      <c r="BI34" s="7">
        <v>314</v>
      </c>
      <c r="BJ34" s="7">
        <v>9</v>
      </c>
      <c r="BK34" s="7">
        <v>34</v>
      </c>
      <c r="BL34" s="7">
        <v>2</v>
      </c>
      <c r="BM34" s="7">
        <v>359</v>
      </c>
      <c r="BN34" s="7">
        <v>11</v>
      </c>
      <c r="BO34" s="18">
        <f>BM34/AW34*100</f>
        <v>9.7289972899729</v>
      </c>
      <c r="BP34" s="7">
        <v>50</v>
      </c>
      <c r="BQ34" s="18">
        <f>(BJ34+BL34)/BM34*100</f>
        <v>3.064066852367688</v>
      </c>
      <c r="BR34" s="21">
        <v>0.96</v>
      </c>
      <c r="BS34" s="21">
        <v>306</v>
      </c>
      <c r="BT34" s="21">
        <v>305</v>
      </c>
      <c r="BU34" s="21"/>
      <c r="BV34" s="21"/>
      <c r="BW34" s="20">
        <v>30</v>
      </c>
      <c r="BX34" s="28">
        <v>3924</v>
      </c>
      <c r="BY34" s="28">
        <v>4892</v>
      </c>
      <c r="BZ34" s="14" t="s">
        <v>86</v>
      </c>
      <c r="CA34" s="11">
        <v>242</v>
      </c>
      <c r="CB34" s="27">
        <v>66016</v>
      </c>
    </row>
    <row r="35" spans="1:80" ht="24.75" customHeight="1">
      <c r="A35" s="10">
        <v>6</v>
      </c>
      <c r="B35" s="10">
        <v>243</v>
      </c>
      <c r="C35" s="12" t="s">
        <v>89</v>
      </c>
      <c r="D35" s="13" t="s">
        <v>44</v>
      </c>
      <c r="E35" s="11">
        <v>46013</v>
      </c>
      <c r="F35" s="7">
        <v>2</v>
      </c>
      <c r="G35" s="7">
        <v>0.1</v>
      </c>
      <c r="H35" s="7">
        <v>0</v>
      </c>
      <c r="I35" s="7">
        <v>1</v>
      </c>
      <c r="J35" s="7">
        <v>186</v>
      </c>
      <c r="K35" s="7">
        <v>209</v>
      </c>
      <c r="L35" s="7">
        <v>449</v>
      </c>
      <c r="M35" s="7">
        <v>5538</v>
      </c>
      <c r="N35" s="7">
        <v>79</v>
      </c>
      <c r="O35" s="7">
        <v>1722</v>
      </c>
      <c r="P35" s="7">
        <v>786</v>
      </c>
      <c r="Q35" s="7">
        <v>8125</v>
      </c>
      <c r="R35" s="7">
        <v>865</v>
      </c>
      <c r="S35" s="7">
        <v>10.6</v>
      </c>
      <c r="T35" s="7">
        <v>1.39</v>
      </c>
      <c r="U35" s="7">
        <v>186</v>
      </c>
      <c r="V35" s="7">
        <v>209</v>
      </c>
      <c r="W35" s="7">
        <v>449</v>
      </c>
      <c r="X35" s="7">
        <v>8082</v>
      </c>
      <c r="Y35" s="7">
        <v>108</v>
      </c>
      <c r="Z35" s="7">
        <v>2080</v>
      </c>
      <c r="AA35" s="7">
        <v>1024</v>
      </c>
      <c r="AB35" s="7">
        <v>11294</v>
      </c>
      <c r="AC35" s="7">
        <v>585</v>
      </c>
      <c r="AD35" s="7">
        <v>6</v>
      </c>
      <c r="AE35" s="7">
        <v>150</v>
      </c>
      <c r="AF35" s="7">
        <v>88</v>
      </c>
      <c r="AG35" s="7">
        <v>829</v>
      </c>
      <c r="AH35" s="7">
        <v>7</v>
      </c>
      <c r="AI35" s="18">
        <f t="shared" si="0"/>
        <v>10.203076923076923</v>
      </c>
      <c r="AJ35" s="7">
        <v>53</v>
      </c>
      <c r="AK35" s="17">
        <v>11.338962605548854</v>
      </c>
      <c r="AL35" s="16">
        <v>3869</v>
      </c>
      <c r="AM35" s="16">
        <v>5307</v>
      </c>
      <c r="AN35" s="36"/>
      <c r="AO35" s="6">
        <v>1</v>
      </c>
      <c r="AP35" s="7"/>
      <c r="AQ35" s="7"/>
      <c r="AR35" s="7"/>
      <c r="AS35" s="7"/>
      <c r="AT35" s="7"/>
      <c r="AU35" s="7"/>
      <c r="AV35" s="7"/>
      <c r="AW35" s="7"/>
      <c r="AX35" s="7"/>
      <c r="AY35" s="18"/>
      <c r="AZ35" s="1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18"/>
      <c r="BP35" s="7"/>
      <c r="BQ35" s="18"/>
      <c r="BR35" s="21"/>
      <c r="BS35" s="21">
        <v>61</v>
      </c>
      <c r="BT35" s="21">
        <v>41</v>
      </c>
      <c r="BU35" s="21"/>
      <c r="BV35" s="21">
        <v>72</v>
      </c>
      <c r="BW35" s="20">
        <v>30</v>
      </c>
      <c r="BX35" s="28">
        <v>3924</v>
      </c>
      <c r="BY35" s="28">
        <v>5255</v>
      </c>
      <c r="BZ35" s="14" t="s">
        <v>89</v>
      </c>
      <c r="CA35" s="11">
        <v>243</v>
      </c>
      <c r="CB35" s="27">
        <v>46013</v>
      </c>
    </row>
    <row r="36" spans="1:80" ht="24.75" customHeight="1">
      <c r="A36" s="10">
        <v>6</v>
      </c>
      <c r="B36" s="10">
        <v>244</v>
      </c>
      <c r="C36" s="12" t="s">
        <v>90</v>
      </c>
      <c r="D36" s="13" t="s">
        <v>44</v>
      </c>
      <c r="E36" s="11">
        <v>46014</v>
      </c>
      <c r="F36" s="7">
        <v>2</v>
      </c>
      <c r="G36" s="7">
        <v>0.3</v>
      </c>
      <c r="H36" s="7">
        <v>0</v>
      </c>
      <c r="I36" s="7">
        <v>1</v>
      </c>
      <c r="J36" s="7">
        <v>186</v>
      </c>
      <c r="K36" s="7">
        <v>209</v>
      </c>
      <c r="L36" s="7">
        <v>449</v>
      </c>
      <c r="M36" s="7">
        <v>5538</v>
      </c>
      <c r="N36" s="7">
        <v>79</v>
      </c>
      <c r="O36" s="7">
        <v>1722</v>
      </c>
      <c r="P36" s="7">
        <v>786</v>
      </c>
      <c r="Q36" s="7">
        <v>8125</v>
      </c>
      <c r="R36" s="7">
        <v>865</v>
      </c>
      <c r="S36" s="7">
        <v>10.6</v>
      </c>
      <c r="T36" s="7">
        <v>1.39</v>
      </c>
      <c r="U36" s="7">
        <v>186</v>
      </c>
      <c r="V36" s="7">
        <v>209</v>
      </c>
      <c r="W36" s="7">
        <v>449</v>
      </c>
      <c r="X36" s="7">
        <v>8082</v>
      </c>
      <c r="Y36" s="7">
        <v>108</v>
      </c>
      <c r="Z36" s="7">
        <v>2080</v>
      </c>
      <c r="AA36" s="7">
        <v>1024</v>
      </c>
      <c r="AB36" s="7">
        <v>11294</v>
      </c>
      <c r="AC36" s="7">
        <v>585</v>
      </c>
      <c r="AD36" s="7">
        <v>6</v>
      </c>
      <c r="AE36" s="7">
        <v>150</v>
      </c>
      <c r="AF36" s="7">
        <v>88</v>
      </c>
      <c r="AG36" s="7">
        <v>829</v>
      </c>
      <c r="AH36" s="7">
        <v>7</v>
      </c>
      <c r="AI36" s="18">
        <f t="shared" si="0"/>
        <v>10.203076923076923</v>
      </c>
      <c r="AJ36" s="7">
        <v>53</v>
      </c>
      <c r="AK36" s="17">
        <v>11.338962605548854</v>
      </c>
      <c r="AL36" s="16">
        <v>3869</v>
      </c>
      <c r="AM36" s="16">
        <v>5307</v>
      </c>
      <c r="AN36" s="36"/>
      <c r="AO36" s="6">
        <v>1</v>
      </c>
      <c r="AP36" s="7"/>
      <c r="AQ36" s="7"/>
      <c r="AR36" s="7"/>
      <c r="AS36" s="7"/>
      <c r="AT36" s="7"/>
      <c r="AU36" s="7"/>
      <c r="AV36" s="7"/>
      <c r="AW36" s="7"/>
      <c r="AX36" s="7"/>
      <c r="AY36" s="18"/>
      <c r="AZ36" s="1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18"/>
      <c r="BP36" s="7"/>
      <c r="BQ36" s="18"/>
      <c r="BR36" s="21"/>
      <c r="BS36" s="21">
        <v>198</v>
      </c>
      <c r="BT36" s="21">
        <v>277</v>
      </c>
      <c r="BU36" s="21"/>
      <c r="BV36" s="21"/>
      <c r="BW36" s="20">
        <v>30</v>
      </c>
      <c r="BX36" s="28">
        <v>3924</v>
      </c>
      <c r="BY36" s="28">
        <v>5255</v>
      </c>
      <c r="BZ36" s="14" t="s">
        <v>90</v>
      </c>
      <c r="CA36" s="11">
        <v>244</v>
      </c>
      <c r="CB36" s="27">
        <v>46014</v>
      </c>
    </row>
    <row r="37" spans="1:80" ht="24.75" customHeight="1">
      <c r="A37" s="10">
        <v>6</v>
      </c>
      <c r="B37" s="10">
        <v>245</v>
      </c>
      <c r="C37" s="12" t="s">
        <v>91</v>
      </c>
      <c r="D37" s="13" t="s">
        <v>92</v>
      </c>
      <c r="E37" s="11">
        <v>6018</v>
      </c>
      <c r="F37" s="7">
        <v>2</v>
      </c>
      <c r="G37" s="7">
        <v>2</v>
      </c>
      <c r="H37" s="7">
        <v>1.3</v>
      </c>
      <c r="I37" s="7">
        <v>1</v>
      </c>
      <c r="J37" s="7">
        <v>101</v>
      </c>
      <c r="K37" s="7">
        <v>318</v>
      </c>
      <c r="L37" s="7">
        <v>993</v>
      </c>
      <c r="M37" s="7">
        <v>6907</v>
      </c>
      <c r="N37" s="7">
        <v>39</v>
      </c>
      <c r="O37" s="7">
        <v>1388</v>
      </c>
      <c r="P37" s="7">
        <v>67</v>
      </c>
      <c r="Q37" s="7">
        <v>8401</v>
      </c>
      <c r="R37" s="7">
        <v>106</v>
      </c>
      <c r="S37" s="7">
        <v>1.3</v>
      </c>
      <c r="T37" s="7">
        <v>1.39</v>
      </c>
      <c r="U37" s="7">
        <v>101</v>
      </c>
      <c r="V37" s="7">
        <v>318</v>
      </c>
      <c r="W37" s="7">
        <v>993</v>
      </c>
      <c r="X37" s="7">
        <v>9538</v>
      </c>
      <c r="Y37" s="7">
        <v>68</v>
      </c>
      <c r="Z37" s="7">
        <v>1758</v>
      </c>
      <c r="AA37" s="7">
        <v>313</v>
      </c>
      <c r="AB37" s="7">
        <v>11677</v>
      </c>
      <c r="AC37" s="7">
        <v>706</v>
      </c>
      <c r="AD37" s="7">
        <v>5</v>
      </c>
      <c r="AE37" s="7">
        <v>94</v>
      </c>
      <c r="AF37" s="7">
        <v>19</v>
      </c>
      <c r="AG37" s="7">
        <v>824</v>
      </c>
      <c r="AH37" s="7">
        <v>7</v>
      </c>
      <c r="AI37" s="18">
        <f t="shared" si="0"/>
        <v>9.80835614807761</v>
      </c>
      <c r="AJ37" s="7">
        <v>54</v>
      </c>
      <c r="AK37" s="17">
        <v>2.912621359223301</v>
      </c>
      <c r="AL37" s="16">
        <v>8971</v>
      </c>
      <c r="AM37" s="16">
        <v>12098</v>
      </c>
      <c r="AN37" s="36"/>
      <c r="AO37" s="6">
        <v>1</v>
      </c>
      <c r="AP37" s="7"/>
      <c r="AQ37" s="7"/>
      <c r="AR37" s="7"/>
      <c r="AS37" s="7"/>
      <c r="AT37" s="7"/>
      <c r="AU37" s="7"/>
      <c r="AV37" s="7"/>
      <c r="AW37" s="7"/>
      <c r="AX37" s="7"/>
      <c r="AY37" s="18"/>
      <c r="AZ37" s="1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18"/>
      <c r="BP37" s="7"/>
      <c r="BQ37" s="18"/>
      <c r="BR37" s="21"/>
      <c r="BS37" s="21">
        <v>97</v>
      </c>
      <c r="BT37" s="21">
        <v>103</v>
      </c>
      <c r="BU37" s="21"/>
      <c r="BV37" s="21">
        <v>223</v>
      </c>
      <c r="BW37" s="20">
        <v>40</v>
      </c>
      <c r="BX37" s="28">
        <v>8195</v>
      </c>
      <c r="BY37" s="28">
        <v>11020</v>
      </c>
      <c r="BZ37" s="14" t="s">
        <v>91</v>
      </c>
      <c r="CA37" s="11">
        <v>245</v>
      </c>
      <c r="CB37" s="27">
        <v>6018</v>
      </c>
    </row>
    <row r="38" spans="1:80" ht="24.75" customHeight="1">
      <c r="A38" s="10">
        <v>6</v>
      </c>
      <c r="B38" s="10">
        <v>246</v>
      </c>
      <c r="C38" s="12" t="s">
        <v>93</v>
      </c>
      <c r="D38" s="13" t="s">
        <v>44</v>
      </c>
      <c r="E38" s="11">
        <v>46015</v>
      </c>
      <c r="F38" s="7">
        <v>2</v>
      </c>
      <c r="G38" s="7">
        <v>0.1</v>
      </c>
      <c r="H38" s="7">
        <v>0.1</v>
      </c>
      <c r="I38" s="7">
        <v>1</v>
      </c>
      <c r="J38" s="7">
        <v>186</v>
      </c>
      <c r="K38" s="7">
        <v>209</v>
      </c>
      <c r="L38" s="7">
        <v>449</v>
      </c>
      <c r="M38" s="7">
        <v>5538</v>
      </c>
      <c r="N38" s="7">
        <v>79</v>
      </c>
      <c r="O38" s="7">
        <v>1722</v>
      </c>
      <c r="P38" s="7">
        <v>786</v>
      </c>
      <c r="Q38" s="7">
        <v>8125</v>
      </c>
      <c r="R38" s="7">
        <v>865</v>
      </c>
      <c r="S38" s="7">
        <v>10.6</v>
      </c>
      <c r="T38" s="7">
        <v>1.39</v>
      </c>
      <c r="U38" s="7">
        <v>186</v>
      </c>
      <c r="V38" s="7">
        <v>209</v>
      </c>
      <c r="W38" s="7">
        <v>449</v>
      </c>
      <c r="X38" s="7">
        <v>8082</v>
      </c>
      <c r="Y38" s="7">
        <v>108</v>
      </c>
      <c r="Z38" s="7">
        <v>2080</v>
      </c>
      <c r="AA38" s="7">
        <v>1024</v>
      </c>
      <c r="AB38" s="7">
        <v>11294</v>
      </c>
      <c r="AC38" s="7">
        <v>585</v>
      </c>
      <c r="AD38" s="7">
        <v>6</v>
      </c>
      <c r="AE38" s="7">
        <v>150</v>
      </c>
      <c r="AF38" s="7">
        <v>88</v>
      </c>
      <c r="AG38" s="7">
        <v>829</v>
      </c>
      <c r="AH38" s="7">
        <v>7</v>
      </c>
      <c r="AI38" s="18">
        <f t="shared" si="0"/>
        <v>10.203076923076923</v>
      </c>
      <c r="AJ38" s="7">
        <v>53</v>
      </c>
      <c r="AK38" s="17">
        <v>11.338962605548854</v>
      </c>
      <c r="AL38" s="16">
        <v>3869</v>
      </c>
      <c r="AM38" s="16">
        <v>5307</v>
      </c>
      <c r="AN38" s="36"/>
      <c r="AO38" s="6">
        <v>1</v>
      </c>
      <c r="AP38" s="7"/>
      <c r="AQ38" s="7"/>
      <c r="AR38" s="7"/>
      <c r="AS38" s="7"/>
      <c r="AT38" s="7"/>
      <c r="AU38" s="7"/>
      <c r="AV38" s="7"/>
      <c r="AW38" s="7"/>
      <c r="AX38" s="7"/>
      <c r="AY38" s="18"/>
      <c r="AZ38" s="1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18"/>
      <c r="BP38" s="7"/>
      <c r="BQ38" s="18"/>
      <c r="BR38" s="21"/>
      <c r="BS38" s="21">
        <v>212</v>
      </c>
      <c r="BT38" s="21">
        <v>360</v>
      </c>
      <c r="BU38" s="21"/>
      <c r="BV38" s="21"/>
      <c r="BW38" s="20">
        <v>40</v>
      </c>
      <c r="BX38" s="28">
        <v>3924</v>
      </c>
      <c r="BY38" s="28">
        <v>5255</v>
      </c>
      <c r="BZ38" s="14" t="s">
        <v>93</v>
      </c>
      <c r="CA38" s="11">
        <v>246</v>
      </c>
      <c r="CB38" s="27">
        <v>46015</v>
      </c>
    </row>
    <row r="39" spans="1:80" ht="24.75" customHeight="1">
      <c r="A39" s="10">
        <v>6</v>
      </c>
      <c r="B39" s="10">
        <v>247</v>
      </c>
      <c r="C39" s="12" t="s">
        <v>94</v>
      </c>
      <c r="D39" s="13" t="s">
        <v>44</v>
      </c>
      <c r="E39" s="11">
        <v>46016</v>
      </c>
      <c r="F39" s="7">
        <v>2</v>
      </c>
      <c r="G39" s="7">
        <v>0.4</v>
      </c>
      <c r="H39" s="7">
        <v>0</v>
      </c>
      <c r="I39" s="7">
        <v>1</v>
      </c>
      <c r="J39" s="7">
        <v>186</v>
      </c>
      <c r="K39" s="7">
        <v>209</v>
      </c>
      <c r="L39" s="7">
        <v>449</v>
      </c>
      <c r="M39" s="7">
        <v>5538</v>
      </c>
      <c r="N39" s="7">
        <v>79</v>
      </c>
      <c r="O39" s="7">
        <v>1722</v>
      </c>
      <c r="P39" s="7">
        <v>786</v>
      </c>
      <c r="Q39" s="7">
        <v>8125</v>
      </c>
      <c r="R39" s="7">
        <v>865</v>
      </c>
      <c r="S39" s="7">
        <v>10.6</v>
      </c>
      <c r="T39" s="7">
        <v>1.39</v>
      </c>
      <c r="U39" s="7">
        <v>186</v>
      </c>
      <c r="V39" s="7">
        <v>209</v>
      </c>
      <c r="W39" s="7">
        <v>449</v>
      </c>
      <c r="X39" s="7">
        <v>8082</v>
      </c>
      <c r="Y39" s="7">
        <v>108</v>
      </c>
      <c r="Z39" s="7">
        <v>2080</v>
      </c>
      <c r="AA39" s="7">
        <v>1024</v>
      </c>
      <c r="AB39" s="7">
        <v>11294</v>
      </c>
      <c r="AC39" s="7">
        <v>585</v>
      </c>
      <c r="AD39" s="7">
        <v>6</v>
      </c>
      <c r="AE39" s="7">
        <v>150</v>
      </c>
      <c r="AF39" s="7">
        <v>88</v>
      </c>
      <c r="AG39" s="7">
        <v>829</v>
      </c>
      <c r="AH39" s="7">
        <v>7</v>
      </c>
      <c r="AI39" s="18">
        <f aca="true" t="shared" si="5" ref="AI39:AI56">AG39/Q39*100</f>
        <v>10.203076923076923</v>
      </c>
      <c r="AJ39" s="7">
        <v>53</v>
      </c>
      <c r="AK39" s="17">
        <v>11.338962605548854</v>
      </c>
      <c r="AL39" s="16">
        <v>3869</v>
      </c>
      <c r="AM39" s="16">
        <v>5307</v>
      </c>
      <c r="AN39" s="36"/>
      <c r="AO39" s="9">
        <v>1</v>
      </c>
      <c r="AP39" s="7"/>
      <c r="AQ39" s="7"/>
      <c r="AR39" s="7"/>
      <c r="AS39" s="7"/>
      <c r="AT39" s="7"/>
      <c r="AU39" s="7"/>
      <c r="AV39" s="7"/>
      <c r="AW39" s="7"/>
      <c r="AX39" s="7"/>
      <c r="AY39" s="18"/>
      <c r="AZ39" s="1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18"/>
      <c r="BP39" s="7"/>
      <c r="BQ39" s="18"/>
      <c r="BR39" s="21"/>
      <c r="BS39" s="21">
        <v>296</v>
      </c>
      <c r="BT39" s="21">
        <v>243</v>
      </c>
      <c r="BU39" s="21"/>
      <c r="BV39" s="21"/>
      <c r="BW39" s="20">
        <v>30</v>
      </c>
      <c r="BX39" s="28">
        <v>3924</v>
      </c>
      <c r="BY39" s="28">
        <v>5255</v>
      </c>
      <c r="BZ39" s="14" t="s">
        <v>94</v>
      </c>
      <c r="CA39" s="11">
        <v>247</v>
      </c>
      <c r="CB39" s="27">
        <v>46016</v>
      </c>
    </row>
    <row r="40" spans="1:80" ht="24.75" customHeight="1">
      <c r="A40" s="10">
        <v>6</v>
      </c>
      <c r="B40" s="10">
        <v>248</v>
      </c>
      <c r="C40" s="12" t="s">
        <v>95</v>
      </c>
      <c r="D40" s="13" t="s">
        <v>44</v>
      </c>
      <c r="E40" s="11">
        <v>46017</v>
      </c>
      <c r="F40" s="7">
        <v>2</v>
      </c>
      <c r="G40" s="7">
        <v>0.3</v>
      </c>
      <c r="H40" s="7">
        <v>0</v>
      </c>
      <c r="I40" s="7">
        <v>1</v>
      </c>
      <c r="J40" s="7">
        <v>186</v>
      </c>
      <c r="K40" s="7">
        <v>209</v>
      </c>
      <c r="L40" s="7">
        <v>449</v>
      </c>
      <c r="M40" s="7">
        <v>5538</v>
      </c>
      <c r="N40" s="7">
        <v>79</v>
      </c>
      <c r="O40" s="7">
        <v>1722</v>
      </c>
      <c r="P40" s="7">
        <v>786</v>
      </c>
      <c r="Q40" s="7">
        <v>8125</v>
      </c>
      <c r="R40" s="7">
        <v>865</v>
      </c>
      <c r="S40" s="7">
        <v>10.6</v>
      </c>
      <c r="T40" s="7">
        <v>1.39</v>
      </c>
      <c r="U40" s="7">
        <v>186</v>
      </c>
      <c r="V40" s="7">
        <v>209</v>
      </c>
      <c r="W40" s="7">
        <v>449</v>
      </c>
      <c r="X40" s="7">
        <v>8082</v>
      </c>
      <c r="Y40" s="7">
        <v>108</v>
      </c>
      <c r="Z40" s="7">
        <v>2080</v>
      </c>
      <c r="AA40" s="7">
        <v>1024</v>
      </c>
      <c r="AB40" s="7">
        <v>11294</v>
      </c>
      <c r="AC40" s="7">
        <v>585</v>
      </c>
      <c r="AD40" s="7">
        <v>6</v>
      </c>
      <c r="AE40" s="7">
        <v>150</v>
      </c>
      <c r="AF40" s="7">
        <v>88</v>
      </c>
      <c r="AG40" s="7">
        <v>829</v>
      </c>
      <c r="AH40" s="7">
        <v>7</v>
      </c>
      <c r="AI40" s="18">
        <f t="shared" si="5"/>
        <v>10.203076923076923</v>
      </c>
      <c r="AJ40" s="7">
        <v>53</v>
      </c>
      <c r="AK40" s="17">
        <v>11.338962605548854</v>
      </c>
      <c r="AL40" s="16">
        <v>3869</v>
      </c>
      <c r="AM40" s="16">
        <v>5307</v>
      </c>
      <c r="AN40" s="36"/>
      <c r="AO40" s="9">
        <v>1</v>
      </c>
      <c r="AP40" s="7"/>
      <c r="AQ40" s="7"/>
      <c r="AR40" s="7"/>
      <c r="AS40" s="7"/>
      <c r="AT40" s="7"/>
      <c r="AU40" s="7"/>
      <c r="AV40" s="7"/>
      <c r="AW40" s="7"/>
      <c r="AX40" s="7"/>
      <c r="AY40" s="18"/>
      <c r="AZ40" s="1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18"/>
      <c r="BP40" s="7"/>
      <c r="BQ40" s="18"/>
      <c r="BR40" s="21"/>
      <c r="BS40" s="21">
        <v>270</v>
      </c>
      <c r="BT40" s="21">
        <v>198</v>
      </c>
      <c r="BU40" s="21"/>
      <c r="BV40" s="21"/>
      <c r="BW40" s="20">
        <v>30</v>
      </c>
      <c r="BX40" s="28">
        <v>3924</v>
      </c>
      <c r="BY40" s="28">
        <v>5255</v>
      </c>
      <c r="BZ40" s="14" t="s">
        <v>95</v>
      </c>
      <c r="CA40" s="11">
        <v>248</v>
      </c>
      <c r="CB40" s="27">
        <v>46017</v>
      </c>
    </row>
    <row r="41" spans="1:80" ht="24.75" customHeight="1">
      <c r="A41" s="10">
        <v>6</v>
      </c>
      <c r="B41" s="10">
        <v>249</v>
      </c>
      <c r="C41" s="12" t="s">
        <v>96</v>
      </c>
      <c r="D41" s="13" t="s">
        <v>97</v>
      </c>
      <c r="E41" s="11">
        <v>6019</v>
      </c>
      <c r="F41" s="7">
        <v>2</v>
      </c>
      <c r="G41" s="7">
        <v>2.2</v>
      </c>
      <c r="H41" s="7">
        <v>1.8</v>
      </c>
      <c r="I41" s="7">
        <v>1</v>
      </c>
      <c r="J41" s="7">
        <v>715</v>
      </c>
      <c r="K41" s="7">
        <v>1178</v>
      </c>
      <c r="L41" s="7">
        <v>1358</v>
      </c>
      <c r="M41" s="7">
        <v>9509</v>
      </c>
      <c r="N41" s="7">
        <v>103</v>
      </c>
      <c r="O41" s="7">
        <v>1429</v>
      </c>
      <c r="P41" s="7">
        <v>455</v>
      </c>
      <c r="Q41" s="7">
        <v>11496</v>
      </c>
      <c r="R41" s="7">
        <v>558</v>
      </c>
      <c r="S41" s="7">
        <v>4.9</v>
      </c>
      <c r="T41" s="7">
        <v>1.39</v>
      </c>
      <c r="U41" s="7">
        <v>715</v>
      </c>
      <c r="V41" s="7">
        <v>1178</v>
      </c>
      <c r="W41" s="7">
        <v>1358</v>
      </c>
      <c r="X41" s="7">
        <v>13109</v>
      </c>
      <c r="Y41" s="7">
        <v>143</v>
      </c>
      <c r="Z41" s="7">
        <v>1936</v>
      </c>
      <c r="AA41" s="7">
        <v>791</v>
      </c>
      <c r="AB41" s="7">
        <v>15979</v>
      </c>
      <c r="AC41" s="7">
        <v>1167</v>
      </c>
      <c r="AD41" s="7">
        <v>8</v>
      </c>
      <c r="AE41" s="7">
        <v>79</v>
      </c>
      <c r="AF41" s="7">
        <v>13</v>
      </c>
      <c r="AG41" s="7">
        <v>1267</v>
      </c>
      <c r="AH41" s="7">
        <v>17</v>
      </c>
      <c r="AI41" s="18">
        <f t="shared" si="5"/>
        <v>11.021224773834378</v>
      </c>
      <c r="AJ41" s="7">
        <v>51</v>
      </c>
      <c r="AK41" s="17">
        <v>1.6574585635359116</v>
      </c>
      <c r="AL41" s="16">
        <v>7548</v>
      </c>
      <c r="AM41" s="16">
        <v>10372</v>
      </c>
      <c r="AN41" s="36"/>
      <c r="AO41" s="9">
        <v>1</v>
      </c>
      <c r="AP41" s="7"/>
      <c r="AQ41" s="7"/>
      <c r="AR41" s="7"/>
      <c r="AS41" s="7"/>
      <c r="AT41" s="7"/>
      <c r="AU41" s="7"/>
      <c r="AV41" s="7"/>
      <c r="AW41" s="7"/>
      <c r="AX41" s="7"/>
      <c r="AY41" s="18"/>
      <c r="AZ41" s="1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18"/>
      <c r="BP41" s="7"/>
      <c r="BQ41" s="18"/>
      <c r="BR41" s="21"/>
      <c r="BS41" s="21">
        <v>152</v>
      </c>
      <c r="BT41" s="21">
        <v>230</v>
      </c>
      <c r="BU41" s="21"/>
      <c r="BV41" s="21">
        <v>231</v>
      </c>
      <c r="BW41" s="20">
        <v>40</v>
      </c>
      <c r="BX41" s="28">
        <v>5858</v>
      </c>
      <c r="BY41" s="28">
        <v>7864</v>
      </c>
      <c r="BZ41" s="14" t="s">
        <v>96</v>
      </c>
      <c r="CA41" s="11">
        <v>249</v>
      </c>
      <c r="CB41" s="27">
        <v>6019</v>
      </c>
    </row>
    <row r="42" spans="1:80" ht="24.75" customHeight="1">
      <c r="A42" s="10">
        <v>6</v>
      </c>
      <c r="B42" s="10">
        <v>249</v>
      </c>
      <c r="C42" s="12" t="s">
        <v>96</v>
      </c>
      <c r="D42" s="13" t="s">
        <v>44</v>
      </c>
      <c r="E42" s="11">
        <v>46018</v>
      </c>
      <c r="F42" s="7">
        <v>2</v>
      </c>
      <c r="G42" s="7">
        <v>0.2</v>
      </c>
      <c r="H42" s="7">
        <v>0</v>
      </c>
      <c r="I42" s="7">
        <v>1</v>
      </c>
      <c r="J42" s="7">
        <v>186</v>
      </c>
      <c r="K42" s="7">
        <v>209</v>
      </c>
      <c r="L42" s="7">
        <v>449</v>
      </c>
      <c r="M42" s="7">
        <v>5538</v>
      </c>
      <c r="N42" s="7">
        <v>79</v>
      </c>
      <c r="O42" s="7">
        <v>1722</v>
      </c>
      <c r="P42" s="7">
        <v>786</v>
      </c>
      <c r="Q42" s="7">
        <v>8125</v>
      </c>
      <c r="R42" s="7">
        <v>865</v>
      </c>
      <c r="S42" s="7">
        <v>10.6</v>
      </c>
      <c r="T42" s="7">
        <v>1.39</v>
      </c>
      <c r="U42" s="7">
        <v>186</v>
      </c>
      <c r="V42" s="7">
        <v>209</v>
      </c>
      <c r="W42" s="7">
        <v>449</v>
      </c>
      <c r="X42" s="7">
        <v>8082</v>
      </c>
      <c r="Y42" s="7">
        <v>108</v>
      </c>
      <c r="Z42" s="7">
        <v>2080</v>
      </c>
      <c r="AA42" s="7">
        <v>1024</v>
      </c>
      <c r="AB42" s="7">
        <v>11294</v>
      </c>
      <c r="AC42" s="7">
        <v>585</v>
      </c>
      <c r="AD42" s="7">
        <v>6</v>
      </c>
      <c r="AE42" s="7">
        <v>150</v>
      </c>
      <c r="AF42" s="7">
        <v>88</v>
      </c>
      <c r="AG42" s="7">
        <v>829</v>
      </c>
      <c r="AH42" s="7">
        <v>7</v>
      </c>
      <c r="AI42" s="18">
        <f t="shared" si="5"/>
        <v>10.203076923076923</v>
      </c>
      <c r="AJ42" s="7">
        <v>53</v>
      </c>
      <c r="AK42" s="17">
        <v>11.338962605548854</v>
      </c>
      <c r="AL42" s="16">
        <v>3869</v>
      </c>
      <c r="AM42" s="16">
        <v>5307</v>
      </c>
      <c r="AN42" s="36"/>
      <c r="AO42" s="9">
        <v>1</v>
      </c>
      <c r="AP42" s="7"/>
      <c r="AQ42" s="7"/>
      <c r="AR42" s="7"/>
      <c r="AS42" s="7"/>
      <c r="AT42" s="7"/>
      <c r="AU42" s="7"/>
      <c r="AV42" s="7"/>
      <c r="AW42" s="7"/>
      <c r="AX42" s="7"/>
      <c r="AY42" s="18"/>
      <c r="AZ42" s="1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18"/>
      <c r="BP42" s="7"/>
      <c r="BQ42" s="18"/>
      <c r="BR42" s="21"/>
      <c r="BS42" s="21">
        <v>159</v>
      </c>
      <c r="BT42" s="21">
        <v>114</v>
      </c>
      <c r="BU42" s="21"/>
      <c r="BV42" s="21">
        <v>189</v>
      </c>
      <c r="BW42" s="20">
        <v>40</v>
      </c>
      <c r="BX42" s="28">
        <v>3924</v>
      </c>
      <c r="BY42" s="28">
        <v>5255</v>
      </c>
      <c r="BZ42" s="14" t="s">
        <v>96</v>
      </c>
      <c r="CA42" s="11">
        <v>249</v>
      </c>
      <c r="CB42" s="27">
        <v>46018</v>
      </c>
    </row>
    <row r="43" spans="1:80" ht="24.75" customHeight="1">
      <c r="A43" s="10">
        <v>6</v>
      </c>
      <c r="B43" s="10">
        <v>250</v>
      </c>
      <c r="C43" s="12" t="s">
        <v>98</v>
      </c>
      <c r="D43" s="13" t="s">
        <v>44</v>
      </c>
      <c r="E43" s="11">
        <v>46019</v>
      </c>
      <c r="F43" s="7">
        <v>2</v>
      </c>
      <c r="G43" s="7">
        <v>0.2</v>
      </c>
      <c r="H43" s="7">
        <v>0</v>
      </c>
      <c r="I43" s="7">
        <v>1</v>
      </c>
      <c r="J43" s="7">
        <v>186</v>
      </c>
      <c r="K43" s="7">
        <v>209</v>
      </c>
      <c r="L43" s="7">
        <v>449</v>
      </c>
      <c r="M43" s="7">
        <v>5538</v>
      </c>
      <c r="N43" s="7">
        <v>79</v>
      </c>
      <c r="O43" s="7">
        <v>1722</v>
      </c>
      <c r="P43" s="7">
        <v>786</v>
      </c>
      <c r="Q43" s="7">
        <v>8125</v>
      </c>
      <c r="R43" s="7">
        <v>865</v>
      </c>
      <c r="S43" s="7">
        <v>10.6</v>
      </c>
      <c r="T43" s="7">
        <v>1.39</v>
      </c>
      <c r="U43" s="7">
        <v>186</v>
      </c>
      <c r="V43" s="7">
        <v>209</v>
      </c>
      <c r="W43" s="7">
        <v>449</v>
      </c>
      <c r="X43" s="7">
        <v>8082</v>
      </c>
      <c r="Y43" s="7">
        <v>108</v>
      </c>
      <c r="Z43" s="7">
        <v>2080</v>
      </c>
      <c r="AA43" s="7">
        <v>1024</v>
      </c>
      <c r="AB43" s="7">
        <v>11294</v>
      </c>
      <c r="AC43" s="7">
        <v>585</v>
      </c>
      <c r="AD43" s="7">
        <v>6</v>
      </c>
      <c r="AE43" s="7">
        <v>150</v>
      </c>
      <c r="AF43" s="7">
        <v>88</v>
      </c>
      <c r="AG43" s="7">
        <v>829</v>
      </c>
      <c r="AH43" s="7">
        <v>7</v>
      </c>
      <c r="AI43" s="18">
        <f t="shared" si="5"/>
        <v>10.203076923076923</v>
      </c>
      <c r="AJ43" s="7">
        <v>53</v>
      </c>
      <c r="AK43" s="17">
        <v>11.338962605548854</v>
      </c>
      <c r="AL43" s="16">
        <v>3869</v>
      </c>
      <c r="AM43" s="16">
        <v>5307</v>
      </c>
      <c r="AN43" s="36"/>
      <c r="AO43" s="9">
        <v>1</v>
      </c>
      <c r="AP43" s="7"/>
      <c r="AQ43" s="7"/>
      <c r="AR43" s="7"/>
      <c r="AS43" s="7"/>
      <c r="AT43" s="7"/>
      <c r="AU43" s="7"/>
      <c r="AV43" s="7"/>
      <c r="AW43" s="7"/>
      <c r="AX43" s="7"/>
      <c r="AY43" s="18"/>
      <c r="AZ43" s="1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18"/>
      <c r="BP43" s="7"/>
      <c r="BQ43" s="18"/>
      <c r="BR43" s="21"/>
      <c r="BS43" s="21">
        <v>131</v>
      </c>
      <c r="BT43" s="21">
        <v>100</v>
      </c>
      <c r="BU43" s="21"/>
      <c r="BV43" s="21"/>
      <c r="BW43" s="20">
        <v>30</v>
      </c>
      <c r="BX43" s="28">
        <v>3924</v>
      </c>
      <c r="BY43" s="28">
        <v>5255</v>
      </c>
      <c r="BZ43" s="14" t="s">
        <v>98</v>
      </c>
      <c r="CA43" s="11">
        <v>250</v>
      </c>
      <c r="CB43" s="27">
        <v>46019</v>
      </c>
    </row>
    <row r="44" spans="1:80" ht="24.75" customHeight="1">
      <c r="A44" s="10">
        <v>6</v>
      </c>
      <c r="B44" s="10">
        <v>251</v>
      </c>
      <c r="C44" s="12" t="s">
        <v>99</v>
      </c>
      <c r="D44" s="13" t="s">
        <v>100</v>
      </c>
      <c r="E44" s="11">
        <v>6020</v>
      </c>
      <c r="F44" s="7">
        <v>2</v>
      </c>
      <c r="G44" s="7">
        <v>3</v>
      </c>
      <c r="H44" s="7">
        <v>0.9</v>
      </c>
      <c r="I44" s="7">
        <v>1</v>
      </c>
      <c r="J44" s="7">
        <v>191</v>
      </c>
      <c r="K44" s="7">
        <v>352</v>
      </c>
      <c r="L44" s="7">
        <v>340</v>
      </c>
      <c r="M44" s="7">
        <v>2837</v>
      </c>
      <c r="N44" s="7">
        <v>36</v>
      </c>
      <c r="O44" s="7">
        <v>1002</v>
      </c>
      <c r="P44" s="7">
        <v>197</v>
      </c>
      <c r="Q44" s="7">
        <v>4072</v>
      </c>
      <c r="R44" s="7">
        <v>233</v>
      </c>
      <c r="S44" s="7">
        <v>5.7</v>
      </c>
      <c r="T44" s="7">
        <v>1.39</v>
      </c>
      <c r="U44" s="7">
        <v>191</v>
      </c>
      <c r="V44" s="7">
        <v>352</v>
      </c>
      <c r="W44" s="7">
        <v>340</v>
      </c>
      <c r="X44" s="7">
        <v>4113</v>
      </c>
      <c r="Y44" s="7">
        <v>50</v>
      </c>
      <c r="Z44" s="7">
        <v>1181</v>
      </c>
      <c r="AA44" s="7">
        <v>316</v>
      </c>
      <c r="AB44" s="7">
        <v>5660</v>
      </c>
      <c r="AC44" s="7">
        <v>327</v>
      </c>
      <c r="AD44" s="7">
        <v>3</v>
      </c>
      <c r="AE44" s="7">
        <v>100</v>
      </c>
      <c r="AF44" s="7">
        <v>10</v>
      </c>
      <c r="AG44" s="7">
        <v>440</v>
      </c>
      <c r="AH44" s="7">
        <v>17</v>
      </c>
      <c r="AI44" s="18">
        <f t="shared" si="5"/>
        <v>10.805500982318271</v>
      </c>
      <c r="AJ44" s="7">
        <v>53</v>
      </c>
      <c r="AK44" s="17">
        <v>2.9545454545454546</v>
      </c>
      <c r="AL44" s="16">
        <v>5227</v>
      </c>
      <c r="AM44" s="16">
        <v>7020</v>
      </c>
      <c r="AN44" s="36"/>
      <c r="AO44" s="9">
        <v>1</v>
      </c>
      <c r="AP44" s="7"/>
      <c r="AQ44" s="7"/>
      <c r="AR44" s="7"/>
      <c r="AS44" s="7"/>
      <c r="AT44" s="7"/>
      <c r="AU44" s="7"/>
      <c r="AV44" s="7"/>
      <c r="AW44" s="7"/>
      <c r="AX44" s="7"/>
      <c r="AY44" s="18"/>
      <c r="AZ44" s="1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18"/>
      <c r="BP44" s="7"/>
      <c r="BQ44" s="18"/>
      <c r="BR44" s="21"/>
      <c r="BS44" s="21">
        <v>343</v>
      </c>
      <c r="BT44" s="21">
        <v>320</v>
      </c>
      <c r="BU44" s="21"/>
      <c r="BV44" s="21"/>
      <c r="BW44" s="20">
        <v>40</v>
      </c>
      <c r="BX44" s="28">
        <v>4545</v>
      </c>
      <c r="BY44" s="28">
        <v>6063</v>
      </c>
      <c r="BZ44" s="14" t="s">
        <v>99</v>
      </c>
      <c r="CA44" s="11">
        <v>251</v>
      </c>
      <c r="CB44" s="27">
        <v>6020</v>
      </c>
    </row>
    <row r="45" spans="1:80" ht="24.75" customHeight="1">
      <c r="A45" s="10">
        <v>6</v>
      </c>
      <c r="B45" s="10">
        <v>251</v>
      </c>
      <c r="C45" s="12" t="s">
        <v>99</v>
      </c>
      <c r="D45" s="13" t="s">
        <v>101</v>
      </c>
      <c r="E45" s="11">
        <v>6021</v>
      </c>
      <c r="F45" s="7">
        <v>2</v>
      </c>
      <c r="G45" s="7">
        <v>4.8</v>
      </c>
      <c r="H45" s="7">
        <v>2</v>
      </c>
      <c r="I45" s="7">
        <v>1</v>
      </c>
      <c r="J45" s="7">
        <v>59</v>
      </c>
      <c r="K45" s="7">
        <v>254</v>
      </c>
      <c r="L45" s="7">
        <v>312</v>
      </c>
      <c r="M45" s="7">
        <v>2730</v>
      </c>
      <c r="N45" s="7">
        <v>61</v>
      </c>
      <c r="O45" s="7">
        <v>1054</v>
      </c>
      <c r="P45" s="7">
        <v>421</v>
      </c>
      <c r="Q45" s="7">
        <v>4266</v>
      </c>
      <c r="R45" s="7">
        <v>482</v>
      </c>
      <c r="S45" s="7">
        <v>11.3</v>
      </c>
      <c r="T45" s="7">
        <v>1.25</v>
      </c>
      <c r="U45" s="7">
        <v>59</v>
      </c>
      <c r="V45" s="7">
        <v>254</v>
      </c>
      <c r="W45" s="7">
        <v>312</v>
      </c>
      <c r="X45" s="7">
        <v>3587</v>
      </c>
      <c r="Y45" s="7">
        <v>68</v>
      </c>
      <c r="Z45" s="7">
        <v>1164</v>
      </c>
      <c r="AA45" s="7">
        <v>514</v>
      </c>
      <c r="AB45" s="7">
        <v>5333</v>
      </c>
      <c r="AC45" s="7">
        <v>493</v>
      </c>
      <c r="AD45" s="7">
        <v>8</v>
      </c>
      <c r="AE45" s="7">
        <v>87</v>
      </c>
      <c r="AF45" s="7">
        <v>29</v>
      </c>
      <c r="AG45" s="7">
        <v>617</v>
      </c>
      <c r="AH45" s="7">
        <v>8</v>
      </c>
      <c r="AI45" s="18">
        <f t="shared" si="5"/>
        <v>14.463197374589779</v>
      </c>
      <c r="AJ45" s="7">
        <v>58</v>
      </c>
      <c r="AK45" s="17">
        <v>5.9967585089141</v>
      </c>
      <c r="AL45" s="16">
        <v>4054</v>
      </c>
      <c r="AM45" s="16">
        <v>4995</v>
      </c>
      <c r="AN45" s="36"/>
      <c r="AO45" s="9">
        <v>1</v>
      </c>
      <c r="AP45" s="7"/>
      <c r="AQ45" s="7"/>
      <c r="AR45" s="7"/>
      <c r="AS45" s="7"/>
      <c r="AT45" s="7"/>
      <c r="AU45" s="7"/>
      <c r="AV45" s="7"/>
      <c r="AW45" s="7"/>
      <c r="AX45" s="7"/>
      <c r="AY45" s="18"/>
      <c r="AZ45" s="1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18"/>
      <c r="BP45" s="7"/>
      <c r="BQ45" s="18"/>
      <c r="BR45" s="21"/>
      <c r="BS45" s="21">
        <v>195</v>
      </c>
      <c r="BT45" s="21">
        <v>367</v>
      </c>
      <c r="BU45" s="21"/>
      <c r="BV45" s="21">
        <v>362</v>
      </c>
      <c r="BW45" s="20">
        <v>40</v>
      </c>
      <c r="BX45" s="28">
        <v>2739</v>
      </c>
      <c r="BY45" s="28">
        <v>3285</v>
      </c>
      <c r="BZ45" s="14" t="s">
        <v>99</v>
      </c>
      <c r="CA45" s="11">
        <v>251</v>
      </c>
      <c r="CB45" s="27">
        <v>6021</v>
      </c>
    </row>
    <row r="46" spans="1:80" ht="24.75" customHeight="1">
      <c r="A46" s="10">
        <v>6</v>
      </c>
      <c r="B46" s="10">
        <v>251</v>
      </c>
      <c r="C46" s="12" t="s">
        <v>99</v>
      </c>
      <c r="D46" s="13" t="s">
        <v>102</v>
      </c>
      <c r="E46" s="11">
        <v>46020</v>
      </c>
      <c r="F46" s="7">
        <v>2</v>
      </c>
      <c r="G46" s="7">
        <v>0.6</v>
      </c>
      <c r="H46" s="7">
        <v>0.3</v>
      </c>
      <c r="I46" s="7">
        <v>1</v>
      </c>
      <c r="J46" s="7">
        <v>64</v>
      </c>
      <c r="K46" s="7">
        <v>2</v>
      </c>
      <c r="L46" s="7">
        <v>60</v>
      </c>
      <c r="M46" s="7">
        <v>327</v>
      </c>
      <c r="N46" s="7">
        <v>12</v>
      </c>
      <c r="O46" s="7">
        <v>574</v>
      </c>
      <c r="P46" s="7">
        <v>49</v>
      </c>
      <c r="Q46" s="7">
        <v>962</v>
      </c>
      <c r="R46" s="7">
        <v>61</v>
      </c>
      <c r="S46" s="7">
        <v>6.3</v>
      </c>
      <c r="T46" s="7">
        <v>1.25</v>
      </c>
      <c r="U46" s="7">
        <v>64</v>
      </c>
      <c r="V46" s="7">
        <v>2</v>
      </c>
      <c r="W46" s="7">
        <v>60</v>
      </c>
      <c r="X46" s="7">
        <v>520</v>
      </c>
      <c r="Y46" s="7">
        <v>14</v>
      </c>
      <c r="Z46" s="7">
        <v>599</v>
      </c>
      <c r="AA46" s="7">
        <v>70</v>
      </c>
      <c r="AB46" s="7">
        <v>1203</v>
      </c>
      <c r="AC46" s="7">
        <v>53</v>
      </c>
      <c r="AD46" s="7">
        <v>2</v>
      </c>
      <c r="AE46" s="7">
        <v>48</v>
      </c>
      <c r="AF46" s="7">
        <v>1</v>
      </c>
      <c r="AG46" s="7">
        <v>104</v>
      </c>
      <c r="AH46" s="7">
        <v>7</v>
      </c>
      <c r="AI46" s="18">
        <f t="shared" si="5"/>
        <v>10.81081081081081</v>
      </c>
      <c r="AJ46" s="7">
        <v>52</v>
      </c>
      <c r="AK46" s="17">
        <v>2.8846153846153846</v>
      </c>
      <c r="AL46" s="16">
        <v>481</v>
      </c>
      <c r="AM46" s="16">
        <v>570</v>
      </c>
      <c r="AN46" s="36"/>
      <c r="AO46" s="6">
        <v>1</v>
      </c>
      <c r="AP46" s="7"/>
      <c r="AQ46" s="7"/>
      <c r="AR46" s="7"/>
      <c r="AS46" s="7"/>
      <c r="AT46" s="7"/>
      <c r="AU46" s="7"/>
      <c r="AV46" s="7"/>
      <c r="AW46" s="7"/>
      <c r="AX46" s="7"/>
      <c r="AY46" s="18"/>
      <c r="AZ46" s="1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18"/>
      <c r="BP46" s="7"/>
      <c r="BQ46" s="18"/>
      <c r="BR46" s="21"/>
      <c r="BS46" s="21"/>
      <c r="BT46" s="21">
        <v>212</v>
      </c>
      <c r="BU46" s="21"/>
      <c r="BV46" s="21"/>
      <c r="BW46" s="20">
        <v>40</v>
      </c>
      <c r="BX46" s="28">
        <v>484</v>
      </c>
      <c r="BY46" s="28">
        <v>596</v>
      </c>
      <c r="BZ46" s="14" t="s">
        <v>99</v>
      </c>
      <c r="CA46" s="11">
        <v>251</v>
      </c>
      <c r="CB46" s="27">
        <v>46020</v>
      </c>
    </row>
    <row r="47" spans="1:80" ht="24.75" customHeight="1">
      <c r="A47" s="10">
        <v>6</v>
      </c>
      <c r="B47" s="10">
        <v>252</v>
      </c>
      <c r="C47" s="12" t="s">
        <v>103</v>
      </c>
      <c r="D47" s="13" t="s">
        <v>104</v>
      </c>
      <c r="E47" s="11">
        <v>46021</v>
      </c>
      <c r="F47" s="7">
        <v>2</v>
      </c>
      <c r="G47" s="7">
        <v>1.3</v>
      </c>
      <c r="H47" s="7">
        <v>1.3</v>
      </c>
      <c r="I47" s="7">
        <v>1</v>
      </c>
      <c r="J47" s="7">
        <v>121</v>
      </c>
      <c r="K47" s="7">
        <v>80</v>
      </c>
      <c r="L47" s="7">
        <v>462</v>
      </c>
      <c r="M47" s="7">
        <v>7814</v>
      </c>
      <c r="N47" s="7">
        <v>225</v>
      </c>
      <c r="O47" s="7">
        <v>1095</v>
      </c>
      <c r="P47" s="7">
        <v>1241</v>
      </c>
      <c r="Q47" s="7">
        <v>10375</v>
      </c>
      <c r="R47" s="7">
        <v>1466</v>
      </c>
      <c r="S47" s="7">
        <v>14.1</v>
      </c>
      <c r="T47" s="7">
        <v>1.39</v>
      </c>
      <c r="U47" s="7">
        <v>121</v>
      </c>
      <c r="V47" s="7">
        <v>80</v>
      </c>
      <c r="W47" s="7">
        <v>462</v>
      </c>
      <c r="X47" s="7">
        <v>11064</v>
      </c>
      <c r="Y47" s="7">
        <v>261</v>
      </c>
      <c r="Z47" s="7">
        <v>1552</v>
      </c>
      <c r="AA47" s="7">
        <v>1544</v>
      </c>
      <c r="AB47" s="7">
        <v>14421</v>
      </c>
      <c r="AC47" s="7">
        <v>967</v>
      </c>
      <c r="AD47" s="7">
        <v>12</v>
      </c>
      <c r="AE47" s="7">
        <v>107</v>
      </c>
      <c r="AF47" s="7">
        <v>78</v>
      </c>
      <c r="AG47" s="7">
        <v>1164</v>
      </c>
      <c r="AH47" s="7">
        <v>7</v>
      </c>
      <c r="AI47" s="18">
        <f t="shared" si="5"/>
        <v>11.219277108433735</v>
      </c>
      <c r="AJ47" s="7">
        <v>58</v>
      </c>
      <c r="AK47" s="17">
        <v>7.731958762886598</v>
      </c>
      <c r="AL47" s="16">
        <v>10426</v>
      </c>
      <c r="AM47" s="16">
        <v>14250</v>
      </c>
      <c r="AN47" s="36"/>
      <c r="AO47" s="6">
        <v>1</v>
      </c>
      <c r="AP47" s="7">
        <v>266</v>
      </c>
      <c r="AQ47" s="7">
        <v>148</v>
      </c>
      <c r="AR47" s="7">
        <v>536</v>
      </c>
      <c r="AS47" s="7">
        <v>10441</v>
      </c>
      <c r="AT47" s="7">
        <v>110</v>
      </c>
      <c r="AU47" s="7">
        <v>371</v>
      </c>
      <c r="AV47" s="7">
        <v>114</v>
      </c>
      <c r="AW47" s="7">
        <v>11036</v>
      </c>
      <c r="AX47" s="7">
        <f>AT47+AV47</f>
        <v>224</v>
      </c>
      <c r="AY47" s="18">
        <f>(AT47+AV47)/AW47*100</f>
        <v>2.029720913374411</v>
      </c>
      <c r="AZ47" s="17">
        <v>1.35</v>
      </c>
      <c r="BA47" s="7">
        <v>266</v>
      </c>
      <c r="BB47" s="7">
        <v>148</v>
      </c>
      <c r="BC47" s="7">
        <v>536</v>
      </c>
      <c r="BD47" s="7">
        <v>13818</v>
      </c>
      <c r="BE47" s="7">
        <v>129</v>
      </c>
      <c r="BF47" s="7">
        <v>653</v>
      </c>
      <c r="BG47" s="7">
        <v>299</v>
      </c>
      <c r="BH47" s="7">
        <v>14899</v>
      </c>
      <c r="BI47" s="7">
        <v>1114</v>
      </c>
      <c r="BJ47" s="7">
        <v>14</v>
      </c>
      <c r="BK47" s="7">
        <v>35</v>
      </c>
      <c r="BL47" s="7">
        <v>9</v>
      </c>
      <c r="BM47" s="7">
        <v>1172</v>
      </c>
      <c r="BN47" s="7">
        <v>15</v>
      </c>
      <c r="BO47" s="18">
        <f>BM47/AW47*100</f>
        <v>10.6197897789054</v>
      </c>
      <c r="BP47" s="7">
        <v>60</v>
      </c>
      <c r="BQ47" s="18">
        <f>(BJ47+BL47)/BM47*100</f>
        <v>1.9624573378839592</v>
      </c>
      <c r="BR47" s="21">
        <v>1.06</v>
      </c>
      <c r="BS47" s="21">
        <v>248</v>
      </c>
      <c r="BT47" s="21">
        <v>309</v>
      </c>
      <c r="BU47" s="21"/>
      <c r="BV47" s="21"/>
      <c r="BW47" s="20">
        <v>40</v>
      </c>
      <c r="BX47" s="28">
        <v>9948</v>
      </c>
      <c r="BY47" s="28">
        <v>13380</v>
      </c>
      <c r="BZ47" s="14" t="s">
        <v>103</v>
      </c>
      <c r="CA47" s="11">
        <v>252</v>
      </c>
      <c r="CB47" s="27">
        <v>46021</v>
      </c>
    </row>
    <row r="48" spans="1:80" ht="24.75" customHeight="1">
      <c r="A48" s="10">
        <v>6</v>
      </c>
      <c r="B48" s="10">
        <v>253</v>
      </c>
      <c r="C48" s="12" t="s">
        <v>105</v>
      </c>
      <c r="D48" s="13" t="s">
        <v>104</v>
      </c>
      <c r="E48" s="11">
        <v>46022</v>
      </c>
      <c r="F48" s="7">
        <v>2</v>
      </c>
      <c r="G48" s="7">
        <v>0.3</v>
      </c>
      <c r="H48" s="7">
        <v>0</v>
      </c>
      <c r="I48" s="7">
        <v>1</v>
      </c>
      <c r="J48" s="7">
        <v>191</v>
      </c>
      <c r="K48" s="7">
        <v>352</v>
      </c>
      <c r="L48" s="7">
        <v>340</v>
      </c>
      <c r="M48" s="7">
        <v>2837</v>
      </c>
      <c r="N48" s="7">
        <v>36</v>
      </c>
      <c r="O48" s="7">
        <v>1002</v>
      </c>
      <c r="P48" s="7">
        <v>197</v>
      </c>
      <c r="Q48" s="7">
        <v>4072</v>
      </c>
      <c r="R48" s="7">
        <v>233</v>
      </c>
      <c r="S48" s="7">
        <v>5.7</v>
      </c>
      <c r="T48" s="7">
        <v>1.39</v>
      </c>
      <c r="U48" s="7">
        <v>191</v>
      </c>
      <c r="V48" s="7">
        <v>352</v>
      </c>
      <c r="W48" s="7">
        <v>340</v>
      </c>
      <c r="X48" s="7">
        <v>4113</v>
      </c>
      <c r="Y48" s="7">
        <v>50</v>
      </c>
      <c r="Z48" s="7">
        <v>1181</v>
      </c>
      <c r="AA48" s="7">
        <v>316</v>
      </c>
      <c r="AB48" s="7">
        <v>5660</v>
      </c>
      <c r="AC48" s="7">
        <v>327</v>
      </c>
      <c r="AD48" s="7">
        <v>3</v>
      </c>
      <c r="AE48" s="7">
        <v>100</v>
      </c>
      <c r="AF48" s="7">
        <v>10</v>
      </c>
      <c r="AG48" s="7">
        <v>440</v>
      </c>
      <c r="AH48" s="7">
        <v>17</v>
      </c>
      <c r="AI48" s="18">
        <f t="shared" si="5"/>
        <v>10.805500982318271</v>
      </c>
      <c r="AJ48" s="7">
        <v>53</v>
      </c>
      <c r="AK48" s="17">
        <v>2.9545454545454546</v>
      </c>
      <c r="AL48" s="16">
        <v>2746</v>
      </c>
      <c r="AM48" s="16">
        <v>3703</v>
      </c>
      <c r="AN48" s="36"/>
      <c r="AO48" s="6">
        <v>1</v>
      </c>
      <c r="AP48" s="7"/>
      <c r="AQ48" s="7"/>
      <c r="AR48" s="7"/>
      <c r="AS48" s="7"/>
      <c r="AT48" s="7"/>
      <c r="AU48" s="7"/>
      <c r="AV48" s="7"/>
      <c r="AW48" s="7"/>
      <c r="AX48" s="7"/>
      <c r="AY48" s="18"/>
      <c r="AZ48" s="1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18"/>
      <c r="BP48" s="7"/>
      <c r="BQ48" s="18"/>
      <c r="BR48" s="21"/>
      <c r="BS48" s="21">
        <v>200</v>
      </c>
      <c r="BT48" s="21">
        <v>159</v>
      </c>
      <c r="BU48" s="21"/>
      <c r="BV48" s="21"/>
      <c r="BW48" s="20">
        <v>40</v>
      </c>
      <c r="BX48" s="28">
        <v>1794</v>
      </c>
      <c r="BY48" s="28">
        <v>2383</v>
      </c>
      <c r="BZ48" s="14" t="s">
        <v>105</v>
      </c>
      <c r="CA48" s="11">
        <v>253</v>
      </c>
      <c r="CB48" s="27">
        <v>46022</v>
      </c>
    </row>
    <row r="49" spans="1:80" ht="24.75" customHeight="1">
      <c r="A49" s="10">
        <v>6</v>
      </c>
      <c r="B49" s="10">
        <v>254</v>
      </c>
      <c r="C49" s="12" t="s">
        <v>106</v>
      </c>
      <c r="D49" s="13" t="s">
        <v>104</v>
      </c>
      <c r="E49" s="11">
        <v>46023</v>
      </c>
      <c r="F49" s="7">
        <v>2</v>
      </c>
      <c r="G49" s="7">
        <v>0.1</v>
      </c>
      <c r="H49" s="7">
        <v>0</v>
      </c>
      <c r="I49" s="7">
        <v>1</v>
      </c>
      <c r="J49" s="7">
        <v>191</v>
      </c>
      <c r="K49" s="7">
        <v>352</v>
      </c>
      <c r="L49" s="7">
        <v>340</v>
      </c>
      <c r="M49" s="7">
        <v>2837</v>
      </c>
      <c r="N49" s="7">
        <v>36</v>
      </c>
      <c r="O49" s="7">
        <v>1002</v>
      </c>
      <c r="P49" s="7">
        <v>197</v>
      </c>
      <c r="Q49" s="7">
        <v>4072</v>
      </c>
      <c r="R49" s="7">
        <v>233</v>
      </c>
      <c r="S49" s="7">
        <v>5.7</v>
      </c>
      <c r="T49" s="7">
        <v>1.39</v>
      </c>
      <c r="U49" s="7">
        <v>191</v>
      </c>
      <c r="V49" s="7">
        <v>352</v>
      </c>
      <c r="W49" s="7">
        <v>340</v>
      </c>
      <c r="X49" s="7">
        <v>4113</v>
      </c>
      <c r="Y49" s="7">
        <v>50</v>
      </c>
      <c r="Z49" s="7">
        <v>1181</v>
      </c>
      <c r="AA49" s="7">
        <v>316</v>
      </c>
      <c r="AB49" s="7">
        <v>5660</v>
      </c>
      <c r="AC49" s="7">
        <v>327</v>
      </c>
      <c r="AD49" s="7">
        <v>3</v>
      </c>
      <c r="AE49" s="7">
        <v>100</v>
      </c>
      <c r="AF49" s="7">
        <v>10</v>
      </c>
      <c r="AG49" s="7">
        <v>440</v>
      </c>
      <c r="AH49" s="7">
        <v>17</v>
      </c>
      <c r="AI49" s="18">
        <f t="shared" si="5"/>
        <v>10.805500982318271</v>
      </c>
      <c r="AJ49" s="7">
        <v>53</v>
      </c>
      <c r="AK49" s="17">
        <v>2.9545454545454546</v>
      </c>
      <c r="AL49" s="16">
        <v>2746</v>
      </c>
      <c r="AM49" s="16">
        <v>3703</v>
      </c>
      <c r="AN49" s="36"/>
      <c r="AO49" s="6">
        <v>1</v>
      </c>
      <c r="AP49" s="7"/>
      <c r="AQ49" s="7"/>
      <c r="AR49" s="7"/>
      <c r="AS49" s="7"/>
      <c r="AT49" s="7"/>
      <c r="AU49" s="7"/>
      <c r="AV49" s="7"/>
      <c r="AW49" s="7"/>
      <c r="AX49" s="7"/>
      <c r="AY49" s="18"/>
      <c r="AZ49" s="1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18"/>
      <c r="BP49" s="7"/>
      <c r="BQ49" s="18"/>
      <c r="BR49" s="21"/>
      <c r="BS49" s="21">
        <v>348</v>
      </c>
      <c r="BT49" s="21">
        <v>491</v>
      </c>
      <c r="BU49" s="21"/>
      <c r="BV49" s="21"/>
      <c r="BW49" s="20">
        <v>40</v>
      </c>
      <c r="BX49" s="28">
        <v>1794</v>
      </c>
      <c r="BY49" s="28">
        <v>2383</v>
      </c>
      <c r="BZ49" s="14" t="s">
        <v>106</v>
      </c>
      <c r="CA49" s="11">
        <v>254</v>
      </c>
      <c r="CB49" s="27">
        <v>46023</v>
      </c>
    </row>
    <row r="50" spans="1:80" ht="24.75" customHeight="1">
      <c r="A50" s="10">
        <v>6</v>
      </c>
      <c r="B50" s="10">
        <v>255</v>
      </c>
      <c r="C50" s="12" t="s">
        <v>107</v>
      </c>
      <c r="D50" s="13" t="s">
        <v>104</v>
      </c>
      <c r="E50" s="11">
        <v>46024</v>
      </c>
      <c r="F50" s="7">
        <v>2</v>
      </c>
      <c r="G50" s="7">
        <v>0.5</v>
      </c>
      <c r="H50" s="7">
        <v>0</v>
      </c>
      <c r="I50" s="7">
        <v>1</v>
      </c>
      <c r="J50" s="7">
        <v>191</v>
      </c>
      <c r="K50" s="7">
        <v>352</v>
      </c>
      <c r="L50" s="7">
        <v>340</v>
      </c>
      <c r="M50" s="7">
        <v>2837</v>
      </c>
      <c r="N50" s="7">
        <v>36</v>
      </c>
      <c r="O50" s="7">
        <v>1002</v>
      </c>
      <c r="P50" s="7">
        <v>197</v>
      </c>
      <c r="Q50" s="7">
        <v>4072</v>
      </c>
      <c r="R50" s="7">
        <v>233</v>
      </c>
      <c r="S50" s="7">
        <v>5.7</v>
      </c>
      <c r="T50" s="7">
        <v>1.25</v>
      </c>
      <c r="U50" s="7">
        <v>191</v>
      </c>
      <c r="V50" s="7">
        <v>352</v>
      </c>
      <c r="W50" s="7">
        <v>340</v>
      </c>
      <c r="X50" s="7">
        <v>3654</v>
      </c>
      <c r="Y50" s="7">
        <v>43</v>
      </c>
      <c r="Z50" s="7">
        <v>1107</v>
      </c>
      <c r="AA50" s="7">
        <v>286</v>
      </c>
      <c r="AB50" s="7">
        <v>5090</v>
      </c>
      <c r="AC50" s="7">
        <v>327</v>
      </c>
      <c r="AD50" s="7">
        <v>3</v>
      </c>
      <c r="AE50" s="7">
        <v>100</v>
      </c>
      <c r="AF50" s="7">
        <v>10</v>
      </c>
      <c r="AG50" s="7">
        <v>440</v>
      </c>
      <c r="AH50" s="7">
        <v>17</v>
      </c>
      <c r="AI50" s="18">
        <f t="shared" si="5"/>
        <v>10.805500982318271</v>
      </c>
      <c r="AJ50" s="7">
        <v>53</v>
      </c>
      <c r="AK50" s="17">
        <v>2.9545454545454546</v>
      </c>
      <c r="AL50" s="16">
        <v>2746</v>
      </c>
      <c r="AM50" s="16">
        <v>3358</v>
      </c>
      <c r="AN50" s="36"/>
      <c r="AO50" s="6">
        <v>1</v>
      </c>
      <c r="AP50" s="7"/>
      <c r="AQ50" s="7"/>
      <c r="AR50" s="7"/>
      <c r="AS50" s="7"/>
      <c r="AT50" s="7"/>
      <c r="AU50" s="7"/>
      <c r="AV50" s="7"/>
      <c r="AW50" s="7"/>
      <c r="AX50" s="7"/>
      <c r="AY50" s="18"/>
      <c r="AZ50" s="1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18"/>
      <c r="BP50" s="7"/>
      <c r="BQ50" s="18"/>
      <c r="BR50" s="21"/>
      <c r="BS50" s="21">
        <v>250</v>
      </c>
      <c r="BT50" s="21">
        <v>321</v>
      </c>
      <c r="BU50" s="21"/>
      <c r="BV50" s="21"/>
      <c r="BW50" s="20">
        <v>40</v>
      </c>
      <c r="BX50" s="28">
        <v>1794</v>
      </c>
      <c r="BY50" s="28">
        <v>2222</v>
      </c>
      <c r="BZ50" s="14" t="s">
        <v>107</v>
      </c>
      <c r="CA50" s="11">
        <v>255</v>
      </c>
      <c r="CB50" s="27">
        <v>46024</v>
      </c>
    </row>
    <row r="51" spans="1:80" ht="24.75" customHeight="1">
      <c r="A51" s="10">
        <v>6</v>
      </c>
      <c r="B51" s="10">
        <v>256</v>
      </c>
      <c r="C51" s="12" t="s">
        <v>108</v>
      </c>
      <c r="D51" s="13" t="s">
        <v>109</v>
      </c>
      <c r="E51" s="11">
        <v>6022</v>
      </c>
      <c r="F51" s="7">
        <v>2</v>
      </c>
      <c r="G51" s="7">
        <v>3.2</v>
      </c>
      <c r="H51" s="7">
        <v>3.2</v>
      </c>
      <c r="I51" s="7">
        <v>1</v>
      </c>
      <c r="J51" s="7">
        <v>121</v>
      </c>
      <c r="K51" s="7">
        <v>80</v>
      </c>
      <c r="L51" s="7">
        <v>462</v>
      </c>
      <c r="M51" s="7">
        <v>7814</v>
      </c>
      <c r="N51" s="7">
        <v>225</v>
      </c>
      <c r="O51" s="7">
        <v>1095</v>
      </c>
      <c r="P51" s="7">
        <v>1241</v>
      </c>
      <c r="Q51" s="7">
        <v>10375</v>
      </c>
      <c r="R51" s="7">
        <v>1466</v>
      </c>
      <c r="S51" s="7">
        <v>14.1</v>
      </c>
      <c r="T51" s="7">
        <v>1.25</v>
      </c>
      <c r="U51" s="7">
        <v>121</v>
      </c>
      <c r="V51" s="7">
        <v>80</v>
      </c>
      <c r="W51" s="7">
        <v>462</v>
      </c>
      <c r="X51" s="7">
        <v>9897</v>
      </c>
      <c r="Y51" s="7">
        <v>243</v>
      </c>
      <c r="Z51" s="7">
        <v>1362</v>
      </c>
      <c r="AA51" s="7">
        <v>1467</v>
      </c>
      <c r="AB51" s="7">
        <v>12969</v>
      </c>
      <c r="AC51" s="7">
        <v>967</v>
      </c>
      <c r="AD51" s="7">
        <v>12</v>
      </c>
      <c r="AE51" s="7">
        <v>107</v>
      </c>
      <c r="AF51" s="7">
        <v>78</v>
      </c>
      <c r="AG51" s="7">
        <v>1164</v>
      </c>
      <c r="AH51" s="7">
        <v>7</v>
      </c>
      <c r="AI51" s="18">
        <f t="shared" si="5"/>
        <v>11.219277108433735</v>
      </c>
      <c r="AJ51" s="7">
        <v>58</v>
      </c>
      <c r="AK51" s="17">
        <v>7.731958762886598</v>
      </c>
      <c r="AL51" s="16">
        <v>10426</v>
      </c>
      <c r="AM51" s="16">
        <v>13046</v>
      </c>
      <c r="AN51" s="36"/>
      <c r="AO51" s="6">
        <v>1</v>
      </c>
      <c r="AP51" s="7">
        <v>266</v>
      </c>
      <c r="AQ51" s="7">
        <v>148</v>
      </c>
      <c r="AR51" s="7">
        <v>536</v>
      </c>
      <c r="AS51" s="7">
        <v>10441</v>
      </c>
      <c r="AT51" s="7">
        <v>110</v>
      </c>
      <c r="AU51" s="7">
        <v>371</v>
      </c>
      <c r="AV51" s="7">
        <v>114</v>
      </c>
      <c r="AW51" s="7">
        <v>11036</v>
      </c>
      <c r="AX51" s="7">
        <f>AT51+AV51</f>
        <v>224</v>
      </c>
      <c r="AY51" s="18">
        <f>(AT51+AV51)/AW51*100</f>
        <v>2.029720913374411</v>
      </c>
      <c r="AZ51" s="17">
        <v>1.23</v>
      </c>
      <c r="BA51" s="7">
        <v>266</v>
      </c>
      <c r="BB51" s="7">
        <v>148</v>
      </c>
      <c r="BC51" s="7">
        <v>536</v>
      </c>
      <c r="BD51" s="7">
        <v>12643</v>
      </c>
      <c r="BE51" s="7">
        <v>133</v>
      </c>
      <c r="BF51" s="7">
        <v>582</v>
      </c>
      <c r="BG51" s="7">
        <v>216</v>
      </c>
      <c r="BH51" s="7">
        <v>13574</v>
      </c>
      <c r="BI51" s="7">
        <v>1114</v>
      </c>
      <c r="BJ51" s="7">
        <v>14</v>
      </c>
      <c r="BK51" s="7">
        <v>35</v>
      </c>
      <c r="BL51" s="7">
        <v>9</v>
      </c>
      <c r="BM51" s="7">
        <v>1172</v>
      </c>
      <c r="BN51" s="7">
        <v>15</v>
      </c>
      <c r="BO51" s="18">
        <f>BM51/AW51*100</f>
        <v>10.6197897789054</v>
      </c>
      <c r="BP51" s="7">
        <v>60</v>
      </c>
      <c r="BQ51" s="18">
        <f>(BJ51+BL51)/BM51*100</f>
        <v>1.9624573378839592</v>
      </c>
      <c r="BR51" s="21">
        <v>1.06</v>
      </c>
      <c r="BS51" s="21">
        <v>370</v>
      </c>
      <c r="BT51" s="21">
        <v>388</v>
      </c>
      <c r="BU51" s="21">
        <v>297</v>
      </c>
      <c r="BV51" s="21"/>
      <c r="BW51" s="20">
        <v>50</v>
      </c>
      <c r="BX51" s="28">
        <v>9948</v>
      </c>
      <c r="BY51" s="28">
        <v>11940</v>
      </c>
      <c r="BZ51" s="14" t="s">
        <v>108</v>
      </c>
      <c r="CA51" s="11">
        <v>256</v>
      </c>
      <c r="CB51" s="27">
        <v>6022</v>
      </c>
    </row>
    <row r="52" spans="1:80" ht="24.75" customHeight="1">
      <c r="A52" s="10">
        <v>6</v>
      </c>
      <c r="B52" s="10">
        <v>256</v>
      </c>
      <c r="C52" s="12" t="s">
        <v>108</v>
      </c>
      <c r="D52" s="13" t="s">
        <v>104</v>
      </c>
      <c r="E52" s="11">
        <v>46025</v>
      </c>
      <c r="F52" s="7">
        <v>2</v>
      </c>
      <c r="G52" s="7">
        <v>0.2</v>
      </c>
      <c r="H52" s="7">
        <v>0.2</v>
      </c>
      <c r="I52" s="7">
        <v>1</v>
      </c>
      <c r="J52" s="7">
        <v>121</v>
      </c>
      <c r="K52" s="7">
        <v>80</v>
      </c>
      <c r="L52" s="7">
        <v>462</v>
      </c>
      <c r="M52" s="7">
        <v>7814</v>
      </c>
      <c r="N52" s="7">
        <v>225</v>
      </c>
      <c r="O52" s="7">
        <v>1095</v>
      </c>
      <c r="P52" s="7">
        <v>1241</v>
      </c>
      <c r="Q52" s="7">
        <v>10375</v>
      </c>
      <c r="R52" s="7">
        <v>1466</v>
      </c>
      <c r="S52" s="7">
        <v>14.1</v>
      </c>
      <c r="T52" s="7">
        <v>1.25</v>
      </c>
      <c r="U52" s="7">
        <v>121</v>
      </c>
      <c r="V52" s="7">
        <v>80</v>
      </c>
      <c r="W52" s="7">
        <v>462</v>
      </c>
      <c r="X52" s="7">
        <v>9897</v>
      </c>
      <c r="Y52" s="7">
        <v>243</v>
      </c>
      <c r="Z52" s="7">
        <v>1362</v>
      </c>
      <c r="AA52" s="7">
        <v>1467</v>
      </c>
      <c r="AB52" s="7">
        <v>12969</v>
      </c>
      <c r="AC52" s="7">
        <v>967</v>
      </c>
      <c r="AD52" s="7">
        <v>12</v>
      </c>
      <c r="AE52" s="7">
        <v>107</v>
      </c>
      <c r="AF52" s="7">
        <v>78</v>
      </c>
      <c r="AG52" s="7">
        <v>1164</v>
      </c>
      <c r="AH52" s="7">
        <v>7</v>
      </c>
      <c r="AI52" s="18">
        <f t="shared" si="5"/>
        <v>11.219277108433735</v>
      </c>
      <c r="AJ52" s="7">
        <v>58</v>
      </c>
      <c r="AK52" s="17">
        <v>7.731958762886598</v>
      </c>
      <c r="AL52" s="16">
        <v>10426</v>
      </c>
      <c r="AM52" s="16">
        <v>13046</v>
      </c>
      <c r="AN52" s="36"/>
      <c r="AO52" s="6">
        <v>1</v>
      </c>
      <c r="AP52" s="7">
        <v>266</v>
      </c>
      <c r="AQ52" s="7">
        <v>148</v>
      </c>
      <c r="AR52" s="7">
        <v>536</v>
      </c>
      <c r="AS52" s="7">
        <v>10441</v>
      </c>
      <c r="AT52" s="7">
        <v>110</v>
      </c>
      <c r="AU52" s="7">
        <v>371</v>
      </c>
      <c r="AV52" s="7">
        <v>114</v>
      </c>
      <c r="AW52" s="7">
        <v>11036</v>
      </c>
      <c r="AX52" s="7">
        <f>AT52+AV52</f>
        <v>224</v>
      </c>
      <c r="AY52" s="18">
        <f>(AT52+AV52)/AW52*100</f>
        <v>2.029720913374411</v>
      </c>
      <c r="AZ52" s="17">
        <v>1.23</v>
      </c>
      <c r="BA52" s="7">
        <v>266</v>
      </c>
      <c r="BB52" s="7">
        <v>148</v>
      </c>
      <c r="BC52" s="7">
        <v>536</v>
      </c>
      <c r="BD52" s="7">
        <v>12643</v>
      </c>
      <c r="BE52" s="7">
        <v>133</v>
      </c>
      <c r="BF52" s="7">
        <v>582</v>
      </c>
      <c r="BG52" s="7">
        <v>216</v>
      </c>
      <c r="BH52" s="7">
        <v>13574</v>
      </c>
      <c r="BI52" s="7">
        <v>1114</v>
      </c>
      <c r="BJ52" s="7">
        <v>14</v>
      </c>
      <c r="BK52" s="7">
        <v>35</v>
      </c>
      <c r="BL52" s="7">
        <v>9</v>
      </c>
      <c r="BM52" s="7">
        <v>1172</v>
      </c>
      <c r="BN52" s="7">
        <v>15</v>
      </c>
      <c r="BO52" s="18">
        <f>BM52/AW52*100</f>
        <v>10.6197897789054</v>
      </c>
      <c r="BP52" s="7">
        <v>60</v>
      </c>
      <c r="BQ52" s="18">
        <f>(BJ52+BL52)/BM52*100</f>
        <v>1.9624573378839592</v>
      </c>
      <c r="BR52" s="21">
        <v>1.06</v>
      </c>
      <c r="BS52" s="21">
        <v>133</v>
      </c>
      <c r="BT52" s="21">
        <v>103</v>
      </c>
      <c r="BU52" s="21"/>
      <c r="BV52" s="21">
        <v>360</v>
      </c>
      <c r="BW52" s="20">
        <v>30</v>
      </c>
      <c r="BX52" s="28">
        <v>9948</v>
      </c>
      <c r="BY52" s="28">
        <v>11940</v>
      </c>
      <c r="BZ52" s="14" t="s">
        <v>108</v>
      </c>
      <c r="CA52" s="11">
        <v>256</v>
      </c>
      <c r="CB52" s="27">
        <v>46025</v>
      </c>
    </row>
    <row r="53" spans="1:80" ht="24.75" customHeight="1">
      <c r="A53" s="10">
        <v>6</v>
      </c>
      <c r="B53" s="10">
        <v>256</v>
      </c>
      <c r="C53" s="12" t="s">
        <v>108</v>
      </c>
      <c r="D53" s="13" t="s">
        <v>104</v>
      </c>
      <c r="E53" s="11">
        <v>46026</v>
      </c>
      <c r="F53" s="7">
        <v>2</v>
      </c>
      <c r="G53" s="7">
        <v>0.4</v>
      </c>
      <c r="H53" s="7">
        <v>0.4</v>
      </c>
      <c r="I53" s="7">
        <v>1</v>
      </c>
      <c r="J53" s="7">
        <v>191</v>
      </c>
      <c r="K53" s="7">
        <v>352</v>
      </c>
      <c r="L53" s="7">
        <v>340</v>
      </c>
      <c r="M53" s="7">
        <v>2837</v>
      </c>
      <c r="N53" s="7">
        <v>36</v>
      </c>
      <c r="O53" s="7">
        <v>1002</v>
      </c>
      <c r="P53" s="7">
        <v>197</v>
      </c>
      <c r="Q53" s="7">
        <v>4072</v>
      </c>
      <c r="R53" s="7">
        <v>233</v>
      </c>
      <c r="S53" s="7">
        <v>5.7</v>
      </c>
      <c r="T53" s="7">
        <v>1.25</v>
      </c>
      <c r="U53" s="7">
        <v>191</v>
      </c>
      <c r="V53" s="7">
        <v>352</v>
      </c>
      <c r="W53" s="7">
        <v>340</v>
      </c>
      <c r="X53" s="7">
        <v>3654</v>
      </c>
      <c r="Y53" s="7">
        <v>43</v>
      </c>
      <c r="Z53" s="7">
        <v>1107</v>
      </c>
      <c r="AA53" s="7">
        <v>286</v>
      </c>
      <c r="AB53" s="7">
        <v>5090</v>
      </c>
      <c r="AC53" s="7">
        <v>327</v>
      </c>
      <c r="AD53" s="7">
        <v>3</v>
      </c>
      <c r="AE53" s="7">
        <v>100</v>
      </c>
      <c r="AF53" s="7">
        <v>10</v>
      </c>
      <c r="AG53" s="7">
        <v>440</v>
      </c>
      <c r="AH53" s="7">
        <v>17</v>
      </c>
      <c r="AI53" s="18">
        <f t="shared" si="5"/>
        <v>10.805500982318271</v>
      </c>
      <c r="AJ53" s="7">
        <v>53</v>
      </c>
      <c r="AK53" s="17">
        <v>2.9545454545454546</v>
      </c>
      <c r="AL53" s="30"/>
      <c r="AM53" s="30"/>
      <c r="AN53" s="37"/>
      <c r="AO53" s="6">
        <v>1</v>
      </c>
      <c r="AP53" s="7"/>
      <c r="AQ53" s="7"/>
      <c r="AR53" s="7"/>
      <c r="AS53" s="7"/>
      <c r="AT53" s="7"/>
      <c r="AU53" s="7"/>
      <c r="AV53" s="7"/>
      <c r="AW53" s="7"/>
      <c r="AX53" s="7"/>
      <c r="AY53" s="18"/>
      <c r="AZ53" s="1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18"/>
      <c r="BP53" s="7"/>
      <c r="BQ53" s="18"/>
      <c r="BR53" s="21"/>
      <c r="BS53" s="21">
        <v>300</v>
      </c>
      <c r="BT53" s="21"/>
      <c r="BU53" s="21"/>
      <c r="BV53" s="21"/>
      <c r="BW53" s="20">
        <v>50</v>
      </c>
      <c r="BX53" s="28"/>
      <c r="BY53" s="28"/>
      <c r="BZ53" s="14" t="s">
        <v>108</v>
      </c>
      <c r="CA53" s="11">
        <v>256</v>
      </c>
      <c r="CB53" s="27">
        <v>46026</v>
      </c>
    </row>
    <row r="54" spans="1:80" ht="24.75" customHeight="1">
      <c r="A54" s="10">
        <v>6</v>
      </c>
      <c r="B54" s="10">
        <v>281</v>
      </c>
      <c r="C54" s="12" t="s">
        <v>110</v>
      </c>
      <c r="D54" s="13" t="s">
        <v>111</v>
      </c>
      <c r="E54" s="11">
        <v>6023</v>
      </c>
      <c r="F54" s="7">
        <v>2</v>
      </c>
      <c r="G54" s="7">
        <v>1.4</v>
      </c>
      <c r="H54" s="7">
        <v>0.4</v>
      </c>
      <c r="I54" s="7">
        <v>1</v>
      </c>
      <c r="J54" s="7">
        <v>1872</v>
      </c>
      <c r="K54" s="7">
        <v>760</v>
      </c>
      <c r="L54" s="7">
        <v>595</v>
      </c>
      <c r="M54" s="7">
        <v>4318</v>
      </c>
      <c r="N54" s="7">
        <v>60</v>
      </c>
      <c r="O54" s="7">
        <v>806</v>
      </c>
      <c r="P54" s="7">
        <v>325</v>
      </c>
      <c r="Q54" s="7">
        <v>5509</v>
      </c>
      <c r="R54" s="7">
        <v>385</v>
      </c>
      <c r="S54" s="7">
        <v>7</v>
      </c>
      <c r="T54" s="7">
        <v>1.39</v>
      </c>
      <c r="U54" s="7">
        <v>1872</v>
      </c>
      <c r="V54" s="7">
        <v>760</v>
      </c>
      <c r="W54" s="7">
        <v>595</v>
      </c>
      <c r="X54" s="7">
        <v>6044</v>
      </c>
      <c r="Y54" s="7">
        <v>79</v>
      </c>
      <c r="Z54" s="7">
        <v>1049</v>
      </c>
      <c r="AA54" s="7">
        <v>486</v>
      </c>
      <c r="AB54" s="7">
        <v>7658</v>
      </c>
      <c r="AC54" s="7">
        <v>437</v>
      </c>
      <c r="AD54" s="7">
        <v>3</v>
      </c>
      <c r="AE54" s="7">
        <v>49</v>
      </c>
      <c r="AF54" s="7">
        <v>30</v>
      </c>
      <c r="AG54" s="7">
        <v>519</v>
      </c>
      <c r="AH54" s="7">
        <v>17</v>
      </c>
      <c r="AI54" s="18">
        <f t="shared" si="5"/>
        <v>9.420947540388456</v>
      </c>
      <c r="AJ54" s="7">
        <v>52</v>
      </c>
      <c r="AK54" s="17">
        <v>6.358381502890173</v>
      </c>
      <c r="AL54" s="16">
        <v>5941</v>
      </c>
      <c r="AM54" s="16">
        <v>8079</v>
      </c>
      <c r="AN54" s="36"/>
      <c r="AO54" s="6">
        <v>1</v>
      </c>
      <c r="AP54" s="7"/>
      <c r="AQ54" s="7"/>
      <c r="AR54" s="7"/>
      <c r="AS54" s="7"/>
      <c r="AT54" s="7"/>
      <c r="AU54" s="7"/>
      <c r="AV54" s="7"/>
      <c r="AW54" s="7"/>
      <c r="AX54" s="7"/>
      <c r="AY54" s="18"/>
      <c r="AZ54" s="1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18"/>
      <c r="BP54" s="7"/>
      <c r="BQ54" s="18"/>
      <c r="BR54" s="21"/>
      <c r="BS54" s="21">
        <v>162</v>
      </c>
      <c r="BT54" s="21">
        <v>177</v>
      </c>
      <c r="BU54" s="21"/>
      <c r="BV54" s="21">
        <v>129</v>
      </c>
      <c r="BW54" s="20">
        <v>40</v>
      </c>
      <c r="BX54" s="28">
        <v>5753</v>
      </c>
      <c r="BY54" s="28">
        <v>7718</v>
      </c>
      <c r="BZ54" s="14" t="s">
        <v>110</v>
      </c>
      <c r="CA54" s="11">
        <v>281</v>
      </c>
      <c r="CB54" s="27">
        <v>6023</v>
      </c>
    </row>
    <row r="55" spans="1:80" ht="24.75" customHeight="1">
      <c r="A55" s="10">
        <v>6</v>
      </c>
      <c r="B55" s="10">
        <v>281</v>
      </c>
      <c r="C55" s="12" t="s">
        <v>110</v>
      </c>
      <c r="D55" s="13" t="s">
        <v>56</v>
      </c>
      <c r="E55" s="11">
        <v>46027</v>
      </c>
      <c r="F55" s="7">
        <v>2</v>
      </c>
      <c r="G55" s="7">
        <v>2.4</v>
      </c>
      <c r="H55" s="7">
        <v>1.8</v>
      </c>
      <c r="I55" s="7">
        <v>1</v>
      </c>
      <c r="J55" s="7">
        <v>4</v>
      </c>
      <c r="K55" s="7">
        <v>51</v>
      </c>
      <c r="L55" s="7">
        <v>218</v>
      </c>
      <c r="M55" s="7">
        <v>4107</v>
      </c>
      <c r="N55" s="7">
        <v>44</v>
      </c>
      <c r="O55" s="7">
        <v>1384</v>
      </c>
      <c r="P55" s="7">
        <v>2144</v>
      </c>
      <c r="Q55" s="7">
        <v>7679</v>
      </c>
      <c r="R55" s="7">
        <v>2188</v>
      </c>
      <c r="S55" s="7">
        <v>28.5</v>
      </c>
      <c r="T55" s="7">
        <v>1.25</v>
      </c>
      <c r="U55" s="7">
        <v>4</v>
      </c>
      <c r="V55" s="7">
        <v>51</v>
      </c>
      <c r="W55" s="7">
        <v>218</v>
      </c>
      <c r="X55" s="7">
        <v>5649</v>
      </c>
      <c r="Y55" s="7">
        <v>57</v>
      </c>
      <c r="Z55" s="7">
        <v>1582</v>
      </c>
      <c r="AA55" s="7">
        <v>2311</v>
      </c>
      <c r="AB55" s="7">
        <v>9599</v>
      </c>
      <c r="AC55" s="7">
        <v>577</v>
      </c>
      <c r="AD55" s="7">
        <v>7</v>
      </c>
      <c r="AE55" s="7">
        <v>117</v>
      </c>
      <c r="AF55" s="7">
        <v>160</v>
      </c>
      <c r="AG55" s="7">
        <v>861</v>
      </c>
      <c r="AH55" s="7">
        <v>8</v>
      </c>
      <c r="AI55" s="18">
        <f t="shared" si="5"/>
        <v>11.21239744758432</v>
      </c>
      <c r="AJ55" s="7">
        <v>64</v>
      </c>
      <c r="AK55" s="17">
        <v>19.396051103368176</v>
      </c>
      <c r="AL55" s="16">
        <v>7296</v>
      </c>
      <c r="AM55" s="16">
        <v>9026</v>
      </c>
      <c r="AN55" s="36"/>
      <c r="AO55" s="6">
        <v>1</v>
      </c>
      <c r="AP55" s="7"/>
      <c r="AQ55" s="7"/>
      <c r="AR55" s="7"/>
      <c r="AS55" s="7"/>
      <c r="AT55" s="7"/>
      <c r="AU55" s="7"/>
      <c r="AV55" s="7"/>
      <c r="AW55" s="7"/>
      <c r="AX55" s="7"/>
      <c r="AY55" s="18"/>
      <c r="AZ55" s="1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18"/>
      <c r="BP55" s="7"/>
      <c r="BQ55" s="18"/>
      <c r="BR55" s="21"/>
      <c r="BS55" s="21">
        <v>232</v>
      </c>
      <c r="BT55" s="21">
        <v>233</v>
      </c>
      <c r="BU55" s="21"/>
      <c r="BV55" s="21"/>
      <c r="BW55" s="20">
        <v>30</v>
      </c>
      <c r="BX55" s="28">
        <v>3207</v>
      </c>
      <c r="BY55" s="28">
        <v>3896</v>
      </c>
      <c r="BZ55" s="14" t="s">
        <v>110</v>
      </c>
      <c r="CA55" s="11">
        <v>281</v>
      </c>
      <c r="CB55" s="27">
        <v>46027</v>
      </c>
    </row>
    <row r="56" spans="1:80" ht="24.75" customHeight="1">
      <c r="A56" s="10">
        <v>6</v>
      </c>
      <c r="B56" s="10">
        <v>281</v>
      </c>
      <c r="C56" s="12" t="s">
        <v>110</v>
      </c>
      <c r="D56" s="13" t="s">
        <v>104</v>
      </c>
      <c r="E56" s="11">
        <v>46028</v>
      </c>
      <c r="F56" s="7">
        <v>2</v>
      </c>
      <c r="G56" s="7">
        <v>0.8</v>
      </c>
      <c r="H56" s="7">
        <v>0.3</v>
      </c>
      <c r="I56" s="7">
        <v>1</v>
      </c>
      <c r="J56" s="7">
        <v>1872</v>
      </c>
      <c r="K56" s="7">
        <v>760</v>
      </c>
      <c r="L56" s="7">
        <v>595</v>
      </c>
      <c r="M56" s="7">
        <v>4318</v>
      </c>
      <c r="N56" s="7">
        <v>60</v>
      </c>
      <c r="O56" s="7">
        <v>806</v>
      </c>
      <c r="P56" s="7">
        <v>325</v>
      </c>
      <c r="Q56" s="7">
        <v>5509</v>
      </c>
      <c r="R56" s="7">
        <v>385</v>
      </c>
      <c r="S56" s="7">
        <v>7</v>
      </c>
      <c r="T56" s="7">
        <v>1.25</v>
      </c>
      <c r="U56" s="7">
        <v>1872</v>
      </c>
      <c r="V56" s="7">
        <v>760</v>
      </c>
      <c r="W56" s="7">
        <v>595</v>
      </c>
      <c r="X56" s="7">
        <v>5423</v>
      </c>
      <c r="Y56" s="7">
        <v>70</v>
      </c>
      <c r="Z56" s="7">
        <v>948</v>
      </c>
      <c r="AA56" s="7">
        <v>445</v>
      </c>
      <c r="AB56" s="7">
        <v>6886</v>
      </c>
      <c r="AC56" s="7">
        <v>437</v>
      </c>
      <c r="AD56" s="7">
        <v>3</v>
      </c>
      <c r="AE56" s="7">
        <v>49</v>
      </c>
      <c r="AF56" s="7">
        <v>30</v>
      </c>
      <c r="AG56" s="7">
        <v>519</v>
      </c>
      <c r="AH56" s="7">
        <v>17</v>
      </c>
      <c r="AI56" s="18">
        <f t="shared" si="5"/>
        <v>9.420947540388456</v>
      </c>
      <c r="AJ56" s="7">
        <v>52</v>
      </c>
      <c r="AK56" s="17">
        <v>6.358381502890173</v>
      </c>
      <c r="AL56" s="16">
        <v>5941</v>
      </c>
      <c r="AM56" s="16">
        <v>7613</v>
      </c>
      <c r="AN56" s="36"/>
      <c r="AO56" s="6">
        <v>1</v>
      </c>
      <c r="AP56" s="7"/>
      <c r="AQ56" s="7"/>
      <c r="AR56" s="7"/>
      <c r="AS56" s="7"/>
      <c r="AT56" s="7"/>
      <c r="AU56" s="7"/>
      <c r="AV56" s="7"/>
      <c r="AW56" s="7"/>
      <c r="AX56" s="7"/>
      <c r="AY56" s="18"/>
      <c r="AZ56" s="1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18"/>
      <c r="BP56" s="7"/>
      <c r="BQ56" s="18"/>
      <c r="BR56" s="21"/>
      <c r="BS56" s="21">
        <v>300</v>
      </c>
      <c r="BT56" s="21">
        <v>465</v>
      </c>
      <c r="BU56" s="21"/>
      <c r="BV56" s="21"/>
      <c r="BW56" s="20">
        <v>40</v>
      </c>
      <c r="BX56" s="28">
        <v>5753</v>
      </c>
      <c r="BY56" s="28">
        <v>7178</v>
      </c>
      <c r="BZ56" s="14" t="s">
        <v>110</v>
      </c>
      <c r="CA56" s="11">
        <v>281</v>
      </c>
      <c r="CB56" s="27">
        <v>46028</v>
      </c>
    </row>
    <row r="57" spans="1:80" ht="24.75" customHeight="1">
      <c r="A57" s="10">
        <v>6</v>
      </c>
      <c r="B57" s="10">
        <v>281</v>
      </c>
      <c r="C57" s="12" t="s">
        <v>110</v>
      </c>
      <c r="D57" s="13" t="s">
        <v>56</v>
      </c>
      <c r="E57" s="11">
        <v>56023</v>
      </c>
      <c r="F57" s="7">
        <v>2</v>
      </c>
      <c r="G57" s="7">
        <v>1.4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18"/>
      <c r="AJ57" s="7"/>
      <c r="AK57" s="17"/>
      <c r="AL57" s="16"/>
      <c r="AM57" s="16"/>
      <c r="AN57" s="36"/>
      <c r="AO57" s="6"/>
      <c r="AP57" s="7"/>
      <c r="AQ57" s="7"/>
      <c r="AR57" s="7"/>
      <c r="AS57" s="7"/>
      <c r="AT57" s="7"/>
      <c r="AU57" s="7"/>
      <c r="AV57" s="7"/>
      <c r="AW57" s="7"/>
      <c r="AX57" s="7"/>
      <c r="AY57" s="18"/>
      <c r="AZ57" s="1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18"/>
      <c r="BP57" s="7"/>
      <c r="BQ57" s="18"/>
      <c r="BR57" s="21"/>
      <c r="BS57" s="21"/>
      <c r="BT57" s="21"/>
      <c r="BU57" s="21"/>
      <c r="BV57" s="21"/>
      <c r="BW57" s="20">
        <v>40</v>
      </c>
      <c r="BX57" s="28"/>
      <c r="BY57" s="28"/>
      <c r="BZ57" s="14" t="s">
        <v>110</v>
      </c>
      <c r="CA57" s="11">
        <v>281</v>
      </c>
      <c r="CB57" s="27">
        <v>56023</v>
      </c>
    </row>
    <row r="58" spans="1:80" ht="24.75" customHeight="1">
      <c r="A58" s="10">
        <v>6</v>
      </c>
      <c r="B58" s="10">
        <v>282</v>
      </c>
      <c r="C58" s="12" t="s">
        <v>112</v>
      </c>
      <c r="D58" s="13" t="s">
        <v>113</v>
      </c>
      <c r="E58" s="11">
        <v>6024</v>
      </c>
      <c r="F58" s="7">
        <v>2</v>
      </c>
      <c r="G58" s="7">
        <v>1.9</v>
      </c>
      <c r="H58" s="7">
        <v>0.5</v>
      </c>
      <c r="I58" s="7">
        <v>1</v>
      </c>
      <c r="J58" s="7">
        <v>791</v>
      </c>
      <c r="K58" s="7">
        <v>647</v>
      </c>
      <c r="L58" s="7">
        <v>510</v>
      </c>
      <c r="M58" s="7">
        <v>2627</v>
      </c>
      <c r="N58" s="7">
        <v>44</v>
      </c>
      <c r="O58" s="7">
        <v>791</v>
      </c>
      <c r="P58" s="7">
        <v>260</v>
      </c>
      <c r="Q58" s="7">
        <v>3722</v>
      </c>
      <c r="R58" s="7">
        <v>304</v>
      </c>
      <c r="S58" s="7">
        <v>8.2</v>
      </c>
      <c r="T58" s="7">
        <v>1.39</v>
      </c>
      <c r="U58" s="7">
        <v>791</v>
      </c>
      <c r="V58" s="7">
        <v>647</v>
      </c>
      <c r="W58" s="7">
        <v>510</v>
      </c>
      <c r="X58" s="7">
        <v>3793</v>
      </c>
      <c r="Y58" s="7">
        <v>57</v>
      </c>
      <c r="Z58" s="7">
        <v>955</v>
      </c>
      <c r="AA58" s="7">
        <v>369</v>
      </c>
      <c r="AB58" s="7">
        <v>5174</v>
      </c>
      <c r="AC58" s="7">
        <v>285</v>
      </c>
      <c r="AD58" s="7">
        <v>4</v>
      </c>
      <c r="AE58" s="7">
        <v>70</v>
      </c>
      <c r="AF58" s="7">
        <v>20</v>
      </c>
      <c r="AG58" s="7">
        <v>379</v>
      </c>
      <c r="AH58" s="7">
        <v>16</v>
      </c>
      <c r="AI58" s="18">
        <f aca="true" t="shared" si="6" ref="AI58:AI89">AG58/Q58*100</f>
        <v>10.182697474476088</v>
      </c>
      <c r="AJ58" s="7">
        <v>54</v>
      </c>
      <c r="AK58" s="17">
        <v>6.33245382585752</v>
      </c>
      <c r="AL58" s="16">
        <v>3507</v>
      </c>
      <c r="AM58" s="16">
        <v>4683</v>
      </c>
      <c r="AN58" s="36"/>
      <c r="AO58" s="9">
        <v>1</v>
      </c>
      <c r="AP58" s="7"/>
      <c r="AQ58" s="7"/>
      <c r="AR58" s="7"/>
      <c r="AS58" s="7"/>
      <c r="AT58" s="7"/>
      <c r="AU58" s="7"/>
      <c r="AV58" s="7"/>
      <c r="AW58" s="7"/>
      <c r="AX58" s="7"/>
      <c r="AY58" s="18"/>
      <c r="AZ58" s="1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18"/>
      <c r="BP58" s="7"/>
      <c r="BQ58" s="18"/>
      <c r="BR58" s="21"/>
      <c r="BS58" s="21">
        <v>182</v>
      </c>
      <c r="BT58" s="21">
        <v>163</v>
      </c>
      <c r="BU58" s="21"/>
      <c r="BV58" s="21"/>
      <c r="BW58" s="20">
        <v>40</v>
      </c>
      <c r="BX58" s="28">
        <v>2783</v>
      </c>
      <c r="BY58" s="28">
        <v>3729</v>
      </c>
      <c r="BZ58" s="14" t="s">
        <v>112</v>
      </c>
      <c r="CA58" s="11">
        <v>282</v>
      </c>
      <c r="CB58" s="27">
        <v>6024</v>
      </c>
    </row>
    <row r="59" spans="1:80" ht="24.75" customHeight="1">
      <c r="A59" s="10">
        <v>6</v>
      </c>
      <c r="B59" s="10">
        <v>282</v>
      </c>
      <c r="C59" s="12" t="s">
        <v>112</v>
      </c>
      <c r="D59" s="13" t="s">
        <v>56</v>
      </c>
      <c r="E59" s="11">
        <v>46029</v>
      </c>
      <c r="F59" s="7">
        <v>2</v>
      </c>
      <c r="G59" s="7">
        <v>1.8</v>
      </c>
      <c r="H59" s="7">
        <v>1.4</v>
      </c>
      <c r="I59" s="7">
        <v>1</v>
      </c>
      <c r="J59" s="7">
        <v>4</v>
      </c>
      <c r="K59" s="7">
        <v>51</v>
      </c>
      <c r="L59" s="7">
        <v>218</v>
      </c>
      <c r="M59" s="7">
        <v>4107</v>
      </c>
      <c r="N59" s="7">
        <v>44</v>
      </c>
      <c r="O59" s="7">
        <v>1384</v>
      </c>
      <c r="P59" s="7">
        <v>2144</v>
      </c>
      <c r="Q59" s="7">
        <v>7679</v>
      </c>
      <c r="R59" s="7">
        <v>2188</v>
      </c>
      <c r="S59" s="7">
        <v>28.5</v>
      </c>
      <c r="T59" s="7">
        <v>1.25</v>
      </c>
      <c r="U59" s="7">
        <v>4</v>
      </c>
      <c r="V59" s="7">
        <v>51</v>
      </c>
      <c r="W59" s="7">
        <v>218</v>
      </c>
      <c r="X59" s="7">
        <v>5649</v>
      </c>
      <c r="Y59" s="7">
        <v>57</v>
      </c>
      <c r="Z59" s="7">
        <v>1582</v>
      </c>
      <c r="AA59" s="7">
        <v>2311</v>
      </c>
      <c r="AB59" s="7">
        <v>9599</v>
      </c>
      <c r="AC59" s="7">
        <v>577</v>
      </c>
      <c r="AD59" s="7">
        <v>7</v>
      </c>
      <c r="AE59" s="7">
        <v>117</v>
      </c>
      <c r="AF59" s="7">
        <v>160</v>
      </c>
      <c r="AG59" s="7">
        <v>861</v>
      </c>
      <c r="AH59" s="7">
        <v>8</v>
      </c>
      <c r="AI59" s="18">
        <f t="shared" si="6"/>
        <v>11.21239744758432</v>
      </c>
      <c r="AJ59" s="7">
        <v>64</v>
      </c>
      <c r="AK59" s="17">
        <v>19.396051103368176</v>
      </c>
      <c r="AL59" s="16">
        <v>7296</v>
      </c>
      <c r="AM59" s="16">
        <v>9026</v>
      </c>
      <c r="AN59" s="36"/>
      <c r="AO59" s="9">
        <v>1</v>
      </c>
      <c r="AP59" s="7"/>
      <c r="AQ59" s="7"/>
      <c r="AR59" s="7"/>
      <c r="AS59" s="7"/>
      <c r="AT59" s="7"/>
      <c r="AU59" s="7"/>
      <c r="AV59" s="7"/>
      <c r="AW59" s="7"/>
      <c r="AX59" s="7"/>
      <c r="AY59" s="18"/>
      <c r="AZ59" s="1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18"/>
      <c r="BP59" s="7"/>
      <c r="BQ59" s="18"/>
      <c r="BR59" s="21"/>
      <c r="BS59" s="21">
        <v>345</v>
      </c>
      <c r="BT59" s="21">
        <v>338</v>
      </c>
      <c r="BU59" s="21"/>
      <c r="BV59" s="21"/>
      <c r="BW59" s="20">
        <v>40</v>
      </c>
      <c r="BX59" s="28">
        <v>3207</v>
      </c>
      <c r="BY59" s="28">
        <v>3896</v>
      </c>
      <c r="BZ59" s="14" t="s">
        <v>112</v>
      </c>
      <c r="CA59" s="11">
        <v>282</v>
      </c>
      <c r="CB59" s="27">
        <v>46029</v>
      </c>
    </row>
    <row r="60" spans="1:80" ht="24.75" customHeight="1">
      <c r="A60" s="10">
        <v>6</v>
      </c>
      <c r="B60" s="10">
        <v>282</v>
      </c>
      <c r="C60" s="12" t="s">
        <v>112</v>
      </c>
      <c r="D60" s="13" t="s">
        <v>104</v>
      </c>
      <c r="E60" s="11">
        <v>46142</v>
      </c>
      <c r="F60" s="7">
        <v>2</v>
      </c>
      <c r="G60" s="7">
        <v>0.9</v>
      </c>
      <c r="H60" s="7">
        <v>0.4</v>
      </c>
      <c r="I60" s="7">
        <v>1</v>
      </c>
      <c r="J60" s="7">
        <v>191</v>
      </c>
      <c r="K60" s="7">
        <v>352</v>
      </c>
      <c r="L60" s="7">
        <v>340</v>
      </c>
      <c r="M60" s="7">
        <v>2837</v>
      </c>
      <c r="N60" s="7">
        <v>36</v>
      </c>
      <c r="O60" s="7">
        <v>1002</v>
      </c>
      <c r="P60" s="7">
        <v>197</v>
      </c>
      <c r="Q60" s="7">
        <v>4072</v>
      </c>
      <c r="R60" s="7">
        <v>233</v>
      </c>
      <c r="S60" s="7">
        <v>5.7</v>
      </c>
      <c r="T60" s="7">
        <v>1.25</v>
      </c>
      <c r="U60" s="7">
        <v>191</v>
      </c>
      <c r="V60" s="7">
        <v>352</v>
      </c>
      <c r="W60" s="7">
        <v>340</v>
      </c>
      <c r="X60" s="7">
        <v>3654</v>
      </c>
      <c r="Y60" s="7">
        <v>43</v>
      </c>
      <c r="Z60" s="7">
        <v>1107</v>
      </c>
      <c r="AA60" s="7">
        <v>286</v>
      </c>
      <c r="AB60" s="7">
        <v>5090</v>
      </c>
      <c r="AC60" s="7">
        <v>327</v>
      </c>
      <c r="AD60" s="7">
        <v>3</v>
      </c>
      <c r="AE60" s="7">
        <v>100</v>
      </c>
      <c r="AF60" s="7">
        <v>10</v>
      </c>
      <c r="AG60" s="7">
        <v>440</v>
      </c>
      <c r="AH60" s="7">
        <v>17</v>
      </c>
      <c r="AI60" s="18">
        <f t="shared" si="6"/>
        <v>10.805500982318271</v>
      </c>
      <c r="AJ60" s="7">
        <v>53</v>
      </c>
      <c r="AK60" s="17">
        <v>2.9545454545454546</v>
      </c>
      <c r="AL60" s="16"/>
      <c r="AM60" s="16"/>
      <c r="AN60" s="36"/>
      <c r="AO60" s="9">
        <v>1</v>
      </c>
      <c r="AP60" s="7"/>
      <c r="AQ60" s="7"/>
      <c r="AR60" s="7"/>
      <c r="AS60" s="7"/>
      <c r="AT60" s="7"/>
      <c r="AU60" s="7"/>
      <c r="AV60" s="7"/>
      <c r="AW60" s="7"/>
      <c r="AX60" s="7"/>
      <c r="AY60" s="18"/>
      <c r="AZ60" s="1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18"/>
      <c r="BP60" s="7"/>
      <c r="BQ60" s="18"/>
      <c r="BR60" s="21"/>
      <c r="BS60" s="21">
        <v>160</v>
      </c>
      <c r="BT60" s="21"/>
      <c r="BU60" s="21"/>
      <c r="BV60" s="21"/>
      <c r="BW60" s="20">
        <v>30</v>
      </c>
      <c r="BX60" s="28"/>
      <c r="BY60" s="28"/>
      <c r="BZ60" s="14" t="s">
        <v>112</v>
      </c>
      <c r="CA60" s="11">
        <v>282</v>
      </c>
      <c r="CB60" s="27">
        <v>46142</v>
      </c>
    </row>
    <row r="61" spans="1:80" ht="24.75" customHeight="1">
      <c r="A61" s="10">
        <v>6</v>
      </c>
      <c r="B61" s="10">
        <v>282</v>
      </c>
      <c r="C61" s="12" t="s">
        <v>112</v>
      </c>
      <c r="D61" s="13" t="s">
        <v>56</v>
      </c>
      <c r="E61" s="11">
        <v>46143</v>
      </c>
      <c r="F61" s="7">
        <v>2</v>
      </c>
      <c r="G61" s="7">
        <v>0.5</v>
      </c>
      <c r="H61" s="7">
        <v>0</v>
      </c>
      <c r="I61" s="7">
        <v>1</v>
      </c>
      <c r="J61" s="7">
        <v>191</v>
      </c>
      <c r="K61" s="7">
        <v>352</v>
      </c>
      <c r="L61" s="7">
        <v>340</v>
      </c>
      <c r="M61" s="7">
        <v>2837</v>
      </c>
      <c r="N61" s="7">
        <v>36</v>
      </c>
      <c r="O61" s="7">
        <v>1002</v>
      </c>
      <c r="P61" s="7">
        <v>197</v>
      </c>
      <c r="Q61" s="7">
        <v>4072</v>
      </c>
      <c r="R61" s="7">
        <v>233</v>
      </c>
      <c r="S61" s="7">
        <v>5.7</v>
      </c>
      <c r="T61" s="7">
        <v>1.25</v>
      </c>
      <c r="U61" s="7">
        <v>191</v>
      </c>
      <c r="V61" s="7">
        <v>352</v>
      </c>
      <c r="W61" s="7">
        <v>340</v>
      </c>
      <c r="X61" s="7">
        <v>3654</v>
      </c>
      <c r="Y61" s="7">
        <v>43</v>
      </c>
      <c r="Z61" s="7">
        <v>1107</v>
      </c>
      <c r="AA61" s="7">
        <v>286</v>
      </c>
      <c r="AB61" s="7">
        <v>5090</v>
      </c>
      <c r="AC61" s="7">
        <v>327</v>
      </c>
      <c r="AD61" s="7">
        <v>3</v>
      </c>
      <c r="AE61" s="7">
        <v>100</v>
      </c>
      <c r="AF61" s="7">
        <v>10</v>
      </c>
      <c r="AG61" s="7">
        <v>440</v>
      </c>
      <c r="AH61" s="7">
        <v>17</v>
      </c>
      <c r="AI61" s="18">
        <f t="shared" si="6"/>
        <v>10.805500982318271</v>
      </c>
      <c r="AJ61" s="7">
        <v>53</v>
      </c>
      <c r="AK61" s="17">
        <v>2.9545454545454546</v>
      </c>
      <c r="AL61" s="30"/>
      <c r="AM61" s="30"/>
      <c r="AN61" s="37"/>
      <c r="AO61" s="9">
        <v>1</v>
      </c>
      <c r="AP61" s="7"/>
      <c r="AQ61" s="7"/>
      <c r="AR61" s="7"/>
      <c r="AS61" s="7"/>
      <c r="AT61" s="7"/>
      <c r="AU61" s="7"/>
      <c r="AV61" s="7"/>
      <c r="AW61" s="7"/>
      <c r="AX61" s="7"/>
      <c r="AY61" s="18"/>
      <c r="AZ61" s="1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18"/>
      <c r="BP61" s="7"/>
      <c r="BQ61" s="18"/>
      <c r="BR61" s="21"/>
      <c r="BS61" s="21">
        <v>419</v>
      </c>
      <c r="BT61" s="21"/>
      <c r="BU61" s="21"/>
      <c r="BV61" s="21"/>
      <c r="BW61" s="20">
        <v>30</v>
      </c>
      <c r="BX61" s="28"/>
      <c r="BY61" s="28"/>
      <c r="BZ61" s="14" t="s">
        <v>112</v>
      </c>
      <c r="CA61" s="11">
        <v>282</v>
      </c>
      <c r="CB61" s="27">
        <v>46143</v>
      </c>
    </row>
    <row r="62" spans="1:80" ht="24.75" customHeight="1">
      <c r="A62" s="10">
        <v>6</v>
      </c>
      <c r="B62" s="10">
        <v>283</v>
      </c>
      <c r="C62" s="12" t="s">
        <v>114</v>
      </c>
      <c r="D62" s="13" t="s">
        <v>45</v>
      </c>
      <c r="E62" s="11">
        <v>46030</v>
      </c>
      <c r="F62" s="7">
        <v>2</v>
      </c>
      <c r="G62" s="7">
        <v>5.3</v>
      </c>
      <c r="H62" s="7">
        <v>0.1</v>
      </c>
      <c r="I62" s="7">
        <v>1</v>
      </c>
      <c r="J62" s="7">
        <v>72</v>
      </c>
      <c r="K62" s="7">
        <v>31</v>
      </c>
      <c r="L62" s="7">
        <v>44</v>
      </c>
      <c r="M62" s="7">
        <v>415</v>
      </c>
      <c r="N62" s="7">
        <v>0</v>
      </c>
      <c r="O62" s="7">
        <v>184</v>
      </c>
      <c r="P62" s="7">
        <v>12</v>
      </c>
      <c r="Q62" s="7">
        <v>611</v>
      </c>
      <c r="R62" s="7">
        <v>12</v>
      </c>
      <c r="S62" s="7">
        <v>2</v>
      </c>
      <c r="T62" s="7">
        <v>1.25</v>
      </c>
      <c r="U62" s="7">
        <v>72</v>
      </c>
      <c r="V62" s="7">
        <v>31</v>
      </c>
      <c r="W62" s="7">
        <v>44</v>
      </c>
      <c r="X62" s="7">
        <v>538</v>
      </c>
      <c r="Y62" s="7">
        <v>1</v>
      </c>
      <c r="Z62" s="7">
        <v>200</v>
      </c>
      <c r="AA62" s="7">
        <v>25</v>
      </c>
      <c r="AB62" s="7">
        <v>764</v>
      </c>
      <c r="AC62" s="7">
        <v>61</v>
      </c>
      <c r="AD62" s="7">
        <v>0</v>
      </c>
      <c r="AE62" s="7">
        <v>22</v>
      </c>
      <c r="AF62" s="7">
        <v>1</v>
      </c>
      <c r="AG62" s="7">
        <v>84</v>
      </c>
      <c r="AH62" s="7">
        <v>7</v>
      </c>
      <c r="AI62" s="18">
        <f t="shared" si="6"/>
        <v>13.747954173486088</v>
      </c>
      <c r="AJ62" s="7">
        <v>73</v>
      </c>
      <c r="AK62" s="17">
        <v>1.1904761904761905</v>
      </c>
      <c r="AL62" s="16">
        <v>465</v>
      </c>
      <c r="AM62" s="16">
        <v>584</v>
      </c>
      <c r="AN62" s="36"/>
      <c r="AO62" s="9">
        <v>1</v>
      </c>
      <c r="AP62" s="7"/>
      <c r="AQ62" s="7"/>
      <c r="AR62" s="7"/>
      <c r="AS62" s="7"/>
      <c r="AT62" s="7"/>
      <c r="AU62" s="7"/>
      <c r="AV62" s="7"/>
      <c r="AW62" s="7"/>
      <c r="AX62" s="7"/>
      <c r="AY62" s="18"/>
      <c r="AZ62" s="1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18"/>
      <c r="BP62" s="7"/>
      <c r="BQ62" s="18"/>
      <c r="BR62" s="21"/>
      <c r="BS62" s="21">
        <v>348</v>
      </c>
      <c r="BT62" s="21">
        <v>327</v>
      </c>
      <c r="BU62" s="21"/>
      <c r="BV62" s="21"/>
      <c r="BW62" s="20">
        <v>30</v>
      </c>
      <c r="BX62" s="28">
        <v>547</v>
      </c>
      <c r="BY62" s="28">
        <v>676</v>
      </c>
      <c r="BZ62" s="14" t="s">
        <v>114</v>
      </c>
      <c r="CA62" s="11">
        <v>283</v>
      </c>
      <c r="CB62" s="27">
        <v>46030</v>
      </c>
    </row>
    <row r="63" spans="1:80" ht="24.75" customHeight="1">
      <c r="A63" s="10">
        <v>6</v>
      </c>
      <c r="B63" s="10">
        <v>284</v>
      </c>
      <c r="C63" s="12" t="s">
        <v>115</v>
      </c>
      <c r="D63" s="13" t="s">
        <v>116</v>
      </c>
      <c r="E63" s="11">
        <v>6025</v>
      </c>
      <c r="F63" s="7">
        <v>2</v>
      </c>
      <c r="G63" s="7">
        <v>1.3</v>
      </c>
      <c r="H63" s="7">
        <v>1.2</v>
      </c>
      <c r="I63" s="7">
        <v>1</v>
      </c>
      <c r="J63" s="7">
        <v>93</v>
      </c>
      <c r="K63" s="7">
        <v>100</v>
      </c>
      <c r="L63" s="7">
        <v>564</v>
      </c>
      <c r="M63" s="7">
        <v>7082</v>
      </c>
      <c r="N63" s="7">
        <v>132</v>
      </c>
      <c r="O63" s="7">
        <v>1388</v>
      </c>
      <c r="P63" s="7">
        <v>773</v>
      </c>
      <c r="Q63" s="7">
        <v>9375</v>
      </c>
      <c r="R63" s="7">
        <v>905</v>
      </c>
      <c r="S63" s="7">
        <v>9.7</v>
      </c>
      <c r="T63" s="7">
        <v>1.25</v>
      </c>
      <c r="U63" s="7">
        <v>93</v>
      </c>
      <c r="V63" s="7">
        <v>100</v>
      </c>
      <c r="W63" s="7">
        <v>564</v>
      </c>
      <c r="X63" s="7">
        <v>8965</v>
      </c>
      <c r="Y63" s="7">
        <v>148</v>
      </c>
      <c r="Z63" s="7">
        <v>1629</v>
      </c>
      <c r="AA63" s="7">
        <v>977</v>
      </c>
      <c r="AB63" s="7">
        <v>11719</v>
      </c>
      <c r="AC63" s="7">
        <v>728</v>
      </c>
      <c r="AD63" s="7">
        <v>14</v>
      </c>
      <c r="AE63" s="7">
        <v>108</v>
      </c>
      <c r="AF63" s="7">
        <v>64</v>
      </c>
      <c r="AG63" s="7">
        <v>914</v>
      </c>
      <c r="AH63" s="7">
        <v>8</v>
      </c>
      <c r="AI63" s="18">
        <f t="shared" si="6"/>
        <v>9.749333333333334</v>
      </c>
      <c r="AJ63" s="7">
        <v>54</v>
      </c>
      <c r="AK63" s="17">
        <v>8.533916849015318</v>
      </c>
      <c r="AL63" s="16"/>
      <c r="AM63" s="16"/>
      <c r="AN63" s="36"/>
      <c r="AO63" s="9"/>
      <c r="AP63" s="7"/>
      <c r="AQ63" s="7"/>
      <c r="AR63" s="7"/>
      <c r="AS63" s="7"/>
      <c r="AT63" s="7"/>
      <c r="AU63" s="7"/>
      <c r="AV63" s="7"/>
      <c r="AW63" s="7"/>
      <c r="AX63" s="7"/>
      <c r="AY63" s="18"/>
      <c r="AZ63" s="1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18"/>
      <c r="BP63" s="7"/>
      <c r="BQ63" s="18"/>
      <c r="BR63" s="21"/>
      <c r="BS63" s="21">
        <v>106</v>
      </c>
      <c r="BT63" s="21"/>
      <c r="BU63" s="21"/>
      <c r="BV63" s="21"/>
      <c r="BW63" s="20">
        <v>40</v>
      </c>
      <c r="BX63" s="28"/>
      <c r="BY63" s="28"/>
      <c r="BZ63" s="14" t="s">
        <v>115</v>
      </c>
      <c r="CA63" s="11">
        <v>284</v>
      </c>
      <c r="CB63" s="27">
        <v>6025</v>
      </c>
    </row>
    <row r="64" spans="1:80" ht="24.75" customHeight="1">
      <c r="A64" s="10">
        <v>6</v>
      </c>
      <c r="B64" s="10">
        <v>321</v>
      </c>
      <c r="C64" s="12" t="s">
        <v>117</v>
      </c>
      <c r="D64" s="13" t="s">
        <v>45</v>
      </c>
      <c r="E64" s="11">
        <v>46031</v>
      </c>
      <c r="F64" s="7">
        <v>2</v>
      </c>
      <c r="G64" s="7">
        <v>4.3</v>
      </c>
      <c r="H64" s="7">
        <v>0.4</v>
      </c>
      <c r="I64" s="7">
        <v>1</v>
      </c>
      <c r="J64" s="7">
        <v>72</v>
      </c>
      <c r="K64" s="7">
        <v>31</v>
      </c>
      <c r="L64" s="7">
        <v>44</v>
      </c>
      <c r="M64" s="7">
        <v>415</v>
      </c>
      <c r="N64" s="7">
        <v>0</v>
      </c>
      <c r="O64" s="7">
        <v>184</v>
      </c>
      <c r="P64" s="7">
        <v>12</v>
      </c>
      <c r="Q64" s="7">
        <v>611</v>
      </c>
      <c r="R64" s="7">
        <v>12</v>
      </c>
      <c r="S64" s="7">
        <v>2</v>
      </c>
      <c r="T64" s="7">
        <v>1.25</v>
      </c>
      <c r="U64" s="7">
        <v>72</v>
      </c>
      <c r="V64" s="7">
        <v>31</v>
      </c>
      <c r="W64" s="7">
        <v>44</v>
      </c>
      <c r="X64" s="7">
        <v>538</v>
      </c>
      <c r="Y64" s="7">
        <v>1</v>
      </c>
      <c r="Z64" s="7">
        <v>200</v>
      </c>
      <c r="AA64" s="7">
        <v>25</v>
      </c>
      <c r="AB64" s="7">
        <v>764</v>
      </c>
      <c r="AC64" s="7">
        <v>61</v>
      </c>
      <c r="AD64" s="7">
        <v>0</v>
      </c>
      <c r="AE64" s="7">
        <v>22</v>
      </c>
      <c r="AF64" s="7">
        <v>1</v>
      </c>
      <c r="AG64" s="7">
        <v>84</v>
      </c>
      <c r="AH64" s="7">
        <v>7</v>
      </c>
      <c r="AI64" s="18">
        <f t="shared" si="6"/>
        <v>13.747954173486088</v>
      </c>
      <c r="AJ64" s="7">
        <v>73</v>
      </c>
      <c r="AK64" s="17">
        <v>1.1904761904761905</v>
      </c>
      <c r="AL64" s="16">
        <v>465</v>
      </c>
      <c r="AM64" s="16">
        <v>584</v>
      </c>
      <c r="AN64" s="36"/>
      <c r="AO64" s="9">
        <v>1</v>
      </c>
      <c r="AP64" s="7"/>
      <c r="AQ64" s="7"/>
      <c r="AR64" s="7"/>
      <c r="AS64" s="7"/>
      <c r="AT64" s="7"/>
      <c r="AU64" s="7"/>
      <c r="AV64" s="7"/>
      <c r="AW64" s="7"/>
      <c r="AX64" s="7"/>
      <c r="AY64" s="18"/>
      <c r="AZ64" s="1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18"/>
      <c r="BP64" s="7"/>
      <c r="BQ64" s="18"/>
      <c r="BR64" s="21"/>
      <c r="BS64" s="21">
        <v>252</v>
      </c>
      <c r="BT64" s="21">
        <v>307</v>
      </c>
      <c r="BU64" s="21"/>
      <c r="BV64" s="21"/>
      <c r="BW64" s="20">
        <v>40</v>
      </c>
      <c r="BX64" s="28">
        <v>547</v>
      </c>
      <c r="BY64" s="28">
        <v>676</v>
      </c>
      <c r="BZ64" s="14" t="s">
        <v>117</v>
      </c>
      <c r="CA64" s="11">
        <v>321</v>
      </c>
      <c r="CB64" s="27">
        <v>46031</v>
      </c>
    </row>
    <row r="65" spans="1:80" ht="24.75" customHeight="1">
      <c r="A65" s="10">
        <v>6</v>
      </c>
      <c r="B65" s="10">
        <v>321</v>
      </c>
      <c r="C65" s="12" t="s">
        <v>117</v>
      </c>
      <c r="D65" s="13"/>
      <c r="E65" s="11">
        <v>46033</v>
      </c>
      <c r="F65" s="7">
        <v>2</v>
      </c>
      <c r="G65" s="7">
        <v>1</v>
      </c>
      <c r="H65" s="7">
        <v>1</v>
      </c>
      <c r="I65" s="7">
        <v>1</v>
      </c>
      <c r="J65" s="7">
        <v>64</v>
      </c>
      <c r="K65" s="7">
        <v>2</v>
      </c>
      <c r="L65" s="7">
        <v>60</v>
      </c>
      <c r="M65" s="7">
        <v>327</v>
      </c>
      <c r="N65" s="7">
        <v>12</v>
      </c>
      <c r="O65" s="7">
        <v>574</v>
      </c>
      <c r="P65" s="7">
        <v>49</v>
      </c>
      <c r="Q65" s="7">
        <v>962</v>
      </c>
      <c r="R65" s="7">
        <v>61</v>
      </c>
      <c r="S65" s="7">
        <v>6.3</v>
      </c>
      <c r="T65" s="7">
        <v>1.25</v>
      </c>
      <c r="U65" s="7">
        <v>64</v>
      </c>
      <c r="V65" s="7">
        <v>2</v>
      </c>
      <c r="W65" s="7">
        <v>60</v>
      </c>
      <c r="X65" s="7">
        <v>520</v>
      </c>
      <c r="Y65" s="7">
        <v>14</v>
      </c>
      <c r="Z65" s="7">
        <v>599</v>
      </c>
      <c r="AA65" s="7">
        <v>70</v>
      </c>
      <c r="AB65" s="7">
        <v>1203</v>
      </c>
      <c r="AC65" s="7">
        <v>53</v>
      </c>
      <c r="AD65" s="7">
        <v>2</v>
      </c>
      <c r="AE65" s="7">
        <v>48</v>
      </c>
      <c r="AF65" s="7">
        <v>1</v>
      </c>
      <c r="AG65" s="7">
        <v>104</v>
      </c>
      <c r="AH65" s="7">
        <v>7</v>
      </c>
      <c r="AI65" s="18">
        <f t="shared" si="6"/>
        <v>10.81081081081081</v>
      </c>
      <c r="AJ65" s="7">
        <v>52</v>
      </c>
      <c r="AK65" s="17">
        <v>2.8846153846153846</v>
      </c>
      <c r="AL65" s="16">
        <v>481</v>
      </c>
      <c r="AM65" s="16">
        <v>596</v>
      </c>
      <c r="AN65" s="36"/>
      <c r="AO65" s="6">
        <v>1</v>
      </c>
      <c r="AP65" s="7"/>
      <c r="AQ65" s="7"/>
      <c r="AR65" s="7"/>
      <c r="AS65" s="7"/>
      <c r="AT65" s="7"/>
      <c r="AU65" s="7"/>
      <c r="AV65" s="7"/>
      <c r="AW65" s="7"/>
      <c r="AX65" s="7"/>
      <c r="AY65" s="18"/>
      <c r="AZ65" s="1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18"/>
      <c r="BP65" s="7"/>
      <c r="BQ65" s="18"/>
      <c r="BR65" s="21"/>
      <c r="BS65" s="21">
        <v>456</v>
      </c>
      <c r="BT65" s="21">
        <v>240</v>
      </c>
      <c r="BU65" s="21"/>
      <c r="BV65" s="21"/>
      <c r="BW65" s="20">
        <v>40</v>
      </c>
      <c r="BX65" s="28">
        <v>484</v>
      </c>
      <c r="BY65" s="28">
        <v>597</v>
      </c>
      <c r="BZ65" s="14" t="s">
        <v>117</v>
      </c>
      <c r="CA65" s="11">
        <v>321</v>
      </c>
      <c r="CB65" s="27">
        <v>46033</v>
      </c>
    </row>
    <row r="66" spans="1:80" ht="24.75" customHeight="1">
      <c r="A66" s="10">
        <v>6</v>
      </c>
      <c r="B66" s="10">
        <v>321</v>
      </c>
      <c r="C66" s="12" t="s">
        <v>117</v>
      </c>
      <c r="D66" s="13" t="s">
        <v>118</v>
      </c>
      <c r="E66" s="11">
        <v>66026</v>
      </c>
      <c r="F66" s="7">
        <v>2</v>
      </c>
      <c r="G66" s="7">
        <v>9.4</v>
      </c>
      <c r="H66" s="7">
        <v>2.7</v>
      </c>
      <c r="I66" s="7">
        <v>1</v>
      </c>
      <c r="J66" s="7">
        <v>90</v>
      </c>
      <c r="K66" s="7">
        <v>18</v>
      </c>
      <c r="L66" s="7">
        <v>54</v>
      </c>
      <c r="M66" s="7">
        <v>244</v>
      </c>
      <c r="N66" s="7">
        <v>0</v>
      </c>
      <c r="O66" s="7">
        <v>211</v>
      </c>
      <c r="P66" s="7">
        <v>26</v>
      </c>
      <c r="Q66" s="7">
        <v>481</v>
      </c>
      <c r="R66" s="7">
        <v>26</v>
      </c>
      <c r="S66" s="7">
        <v>5.4</v>
      </c>
      <c r="T66" s="7">
        <v>1.25</v>
      </c>
      <c r="U66" s="7">
        <v>90</v>
      </c>
      <c r="V66" s="7">
        <v>18</v>
      </c>
      <c r="W66" s="7">
        <v>54</v>
      </c>
      <c r="X66" s="7">
        <v>341</v>
      </c>
      <c r="Y66" s="7">
        <v>1</v>
      </c>
      <c r="Z66" s="7">
        <v>223</v>
      </c>
      <c r="AA66" s="7">
        <v>36</v>
      </c>
      <c r="AB66" s="7">
        <v>601</v>
      </c>
      <c r="AC66" s="7">
        <v>35</v>
      </c>
      <c r="AD66" s="7">
        <v>0</v>
      </c>
      <c r="AE66" s="7">
        <v>7</v>
      </c>
      <c r="AF66" s="7">
        <v>6</v>
      </c>
      <c r="AG66" s="7">
        <v>48</v>
      </c>
      <c r="AH66" s="7">
        <v>7</v>
      </c>
      <c r="AI66" s="18">
        <f t="shared" si="6"/>
        <v>9.97920997920998</v>
      </c>
      <c r="AJ66" s="7">
        <v>50</v>
      </c>
      <c r="AK66" s="17">
        <v>12.5</v>
      </c>
      <c r="AL66" s="16">
        <v>481</v>
      </c>
      <c r="AM66" s="16">
        <v>596</v>
      </c>
      <c r="AN66" s="36"/>
      <c r="AO66" s="6">
        <v>1</v>
      </c>
      <c r="AP66" s="7">
        <v>52</v>
      </c>
      <c r="AQ66" s="7">
        <v>12</v>
      </c>
      <c r="AR66" s="7">
        <v>60</v>
      </c>
      <c r="AS66" s="7">
        <v>300</v>
      </c>
      <c r="AT66" s="7">
        <v>0</v>
      </c>
      <c r="AU66" s="7">
        <v>150</v>
      </c>
      <c r="AV66" s="7">
        <v>6</v>
      </c>
      <c r="AW66" s="7">
        <v>456</v>
      </c>
      <c r="AX66" s="7">
        <f>AT66+AV66</f>
        <v>6</v>
      </c>
      <c r="AY66" s="18">
        <f>(AT66+AV66)/AW66*100</f>
        <v>1.3157894736842104</v>
      </c>
      <c r="AZ66" s="17">
        <v>1.23</v>
      </c>
      <c r="BA66" s="7">
        <v>52</v>
      </c>
      <c r="BB66" s="7">
        <v>12</v>
      </c>
      <c r="BC66" s="7">
        <v>60</v>
      </c>
      <c r="BD66" s="7">
        <v>391</v>
      </c>
      <c r="BE66" s="7">
        <v>1</v>
      </c>
      <c r="BF66" s="7">
        <v>159</v>
      </c>
      <c r="BG66" s="7">
        <v>10</v>
      </c>
      <c r="BH66" s="7">
        <v>561</v>
      </c>
      <c r="BI66" s="7">
        <v>36</v>
      </c>
      <c r="BJ66" s="7">
        <v>0</v>
      </c>
      <c r="BK66" s="7">
        <v>17</v>
      </c>
      <c r="BL66" s="7">
        <v>2</v>
      </c>
      <c r="BM66" s="7">
        <v>55</v>
      </c>
      <c r="BN66" s="7">
        <v>15</v>
      </c>
      <c r="BO66" s="18">
        <f>BM66/AW66*100</f>
        <v>12.06140350877193</v>
      </c>
      <c r="BP66" s="7">
        <v>56</v>
      </c>
      <c r="BQ66" s="18">
        <f>(BJ66+BL66)/BM66*100</f>
        <v>3.6363636363636362</v>
      </c>
      <c r="BR66" s="21">
        <v>0.95</v>
      </c>
      <c r="BS66" s="21">
        <v>363</v>
      </c>
      <c r="BT66" s="21">
        <v>267</v>
      </c>
      <c r="BU66" s="21"/>
      <c r="BV66" s="21"/>
      <c r="BW66" s="20">
        <v>30</v>
      </c>
      <c r="BX66" s="28">
        <v>484</v>
      </c>
      <c r="BY66" s="28">
        <v>597</v>
      </c>
      <c r="BZ66" s="14" t="s">
        <v>117</v>
      </c>
      <c r="CA66" s="11">
        <v>321</v>
      </c>
      <c r="CB66" s="27">
        <v>66026</v>
      </c>
    </row>
    <row r="67" spans="1:80" ht="24.75" customHeight="1">
      <c r="A67" s="10">
        <v>6</v>
      </c>
      <c r="B67" s="10">
        <v>322</v>
      </c>
      <c r="C67" s="12" t="s">
        <v>119</v>
      </c>
      <c r="D67" s="13" t="s">
        <v>54</v>
      </c>
      <c r="E67" s="11">
        <v>46034</v>
      </c>
      <c r="F67" s="7">
        <v>2</v>
      </c>
      <c r="G67" s="7">
        <v>0.3</v>
      </c>
      <c r="H67" s="7">
        <v>0</v>
      </c>
      <c r="I67" s="7">
        <v>1</v>
      </c>
      <c r="J67" s="7">
        <v>72</v>
      </c>
      <c r="K67" s="7">
        <v>31</v>
      </c>
      <c r="L67" s="7">
        <v>44</v>
      </c>
      <c r="M67" s="7">
        <v>415</v>
      </c>
      <c r="N67" s="7">
        <v>0</v>
      </c>
      <c r="O67" s="7">
        <v>184</v>
      </c>
      <c r="P67" s="7">
        <v>12</v>
      </c>
      <c r="Q67" s="7">
        <v>611</v>
      </c>
      <c r="R67" s="7">
        <v>12</v>
      </c>
      <c r="S67" s="7">
        <v>2</v>
      </c>
      <c r="T67" s="7">
        <v>1.25</v>
      </c>
      <c r="U67" s="7">
        <v>72</v>
      </c>
      <c r="V67" s="7">
        <v>31</v>
      </c>
      <c r="W67" s="7">
        <v>44</v>
      </c>
      <c r="X67" s="7">
        <v>538</v>
      </c>
      <c r="Y67" s="7">
        <v>1</v>
      </c>
      <c r="Z67" s="7">
        <v>200</v>
      </c>
      <c r="AA67" s="7">
        <v>25</v>
      </c>
      <c r="AB67" s="7">
        <v>764</v>
      </c>
      <c r="AC67" s="7">
        <v>61</v>
      </c>
      <c r="AD67" s="7">
        <v>0</v>
      </c>
      <c r="AE67" s="7">
        <v>22</v>
      </c>
      <c r="AF67" s="7">
        <v>1</v>
      </c>
      <c r="AG67" s="7">
        <v>84</v>
      </c>
      <c r="AH67" s="7">
        <v>7</v>
      </c>
      <c r="AI67" s="18">
        <f t="shared" si="6"/>
        <v>13.747954173486088</v>
      </c>
      <c r="AJ67" s="7">
        <v>73</v>
      </c>
      <c r="AK67" s="17">
        <v>1.1904761904761905</v>
      </c>
      <c r="AL67" s="16">
        <v>487</v>
      </c>
      <c r="AM67" s="16">
        <v>593</v>
      </c>
      <c r="AN67" s="36"/>
      <c r="AO67" s="6">
        <v>1</v>
      </c>
      <c r="AP67" s="7"/>
      <c r="AQ67" s="7"/>
      <c r="AR67" s="7"/>
      <c r="AS67" s="7"/>
      <c r="AT67" s="7"/>
      <c r="AU67" s="7"/>
      <c r="AV67" s="7"/>
      <c r="AW67" s="7"/>
      <c r="AX67" s="7"/>
      <c r="AY67" s="18"/>
      <c r="AZ67" s="1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18"/>
      <c r="BP67" s="7"/>
      <c r="BQ67" s="18"/>
      <c r="BR67" s="21"/>
      <c r="BS67" s="21">
        <v>270</v>
      </c>
      <c r="BT67" s="21">
        <v>348</v>
      </c>
      <c r="BU67" s="21"/>
      <c r="BV67" s="21"/>
      <c r="BW67" s="20">
        <v>30</v>
      </c>
      <c r="BX67" s="28">
        <v>1165</v>
      </c>
      <c r="BY67" s="28">
        <v>1447</v>
      </c>
      <c r="BZ67" s="14" t="s">
        <v>119</v>
      </c>
      <c r="CA67" s="11">
        <v>322</v>
      </c>
      <c r="CB67" s="27">
        <v>46034</v>
      </c>
    </row>
    <row r="68" spans="1:80" ht="24.75" customHeight="1">
      <c r="A68" s="10">
        <v>6</v>
      </c>
      <c r="B68" s="10">
        <v>323</v>
      </c>
      <c r="C68" s="12" t="s">
        <v>120</v>
      </c>
      <c r="D68" s="13" t="s">
        <v>121</v>
      </c>
      <c r="E68" s="11">
        <v>46035</v>
      </c>
      <c r="F68" s="7">
        <v>2</v>
      </c>
      <c r="G68" s="7">
        <v>0</v>
      </c>
      <c r="H68" s="7">
        <v>0</v>
      </c>
      <c r="I68" s="7">
        <v>1</v>
      </c>
      <c r="J68" s="7">
        <v>72</v>
      </c>
      <c r="K68" s="7">
        <v>31</v>
      </c>
      <c r="L68" s="7">
        <v>44</v>
      </c>
      <c r="M68" s="7">
        <v>415</v>
      </c>
      <c r="N68" s="7">
        <v>0</v>
      </c>
      <c r="O68" s="7">
        <v>184</v>
      </c>
      <c r="P68" s="7">
        <v>12</v>
      </c>
      <c r="Q68" s="7">
        <v>611</v>
      </c>
      <c r="R68" s="7">
        <v>12</v>
      </c>
      <c r="S68" s="7">
        <v>2</v>
      </c>
      <c r="T68" s="7">
        <v>1.39</v>
      </c>
      <c r="U68" s="7">
        <v>72</v>
      </c>
      <c r="V68" s="7">
        <v>31</v>
      </c>
      <c r="W68" s="7">
        <v>44</v>
      </c>
      <c r="X68" s="7">
        <v>606</v>
      </c>
      <c r="Y68" s="7">
        <v>2</v>
      </c>
      <c r="Z68" s="7">
        <v>211</v>
      </c>
      <c r="AA68" s="7">
        <v>30</v>
      </c>
      <c r="AB68" s="7">
        <v>849</v>
      </c>
      <c r="AC68" s="7">
        <v>61</v>
      </c>
      <c r="AD68" s="7">
        <v>0</v>
      </c>
      <c r="AE68" s="7">
        <v>22</v>
      </c>
      <c r="AF68" s="7">
        <v>1</v>
      </c>
      <c r="AG68" s="7">
        <v>84</v>
      </c>
      <c r="AH68" s="7">
        <v>7</v>
      </c>
      <c r="AI68" s="18">
        <f t="shared" si="6"/>
        <v>13.747954173486088</v>
      </c>
      <c r="AJ68" s="7">
        <v>73</v>
      </c>
      <c r="AK68" s="17">
        <v>1.1904761904761905</v>
      </c>
      <c r="AL68" s="16">
        <v>487</v>
      </c>
      <c r="AM68" s="16">
        <v>649</v>
      </c>
      <c r="AN68" s="36"/>
      <c r="AO68" s="6">
        <v>1</v>
      </c>
      <c r="AP68" s="7"/>
      <c r="AQ68" s="7"/>
      <c r="AR68" s="7"/>
      <c r="AS68" s="7"/>
      <c r="AT68" s="7"/>
      <c r="AU68" s="7"/>
      <c r="AV68" s="7"/>
      <c r="AW68" s="7"/>
      <c r="AX68" s="7"/>
      <c r="AY68" s="18"/>
      <c r="AZ68" s="1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18"/>
      <c r="BP68" s="7"/>
      <c r="BQ68" s="18"/>
      <c r="BR68" s="21"/>
      <c r="BS68" s="21">
        <v>0</v>
      </c>
      <c r="BT68" s="21">
        <v>200</v>
      </c>
      <c r="BU68" s="21"/>
      <c r="BV68" s="21"/>
      <c r="BW68" s="20">
        <v>30</v>
      </c>
      <c r="BX68" s="28">
        <v>1165</v>
      </c>
      <c r="BY68" s="28">
        <v>1552</v>
      </c>
      <c r="BZ68" s="14" t="s">
        <v>120</v>
      </c>
      <c r="CA68" s="11">
        <v>323</v>
      </c>
      <c r="CB68" s="27">
        <v>46035</v>
      </c>
    </row>
    <row r="69" spans="1:80" ht="24.75" customHeight="1">
      <c r="A69" s="10">
        <v>6</v>
      </c>
      <c r="B69" s="10">
        <v>324</v>
      </c>
      <c r="C69" s="12" t="s">
        <v>122</v>
      </c>
      <c r="D69" s="13" t="s">
        <v>123</v>
      </c>
      <c r="E69" s="11">
        <v>6027</v>
      </c>
      <c r="F69" s="7">
        <v>2</v>
      </c>
      <c r="G69" s="7">
        <v>4.5</v>
      </c>
      <c r="H69" s="7">
        <v>0.2</v>
      </c>
      <c r="I69" s="7">
        <v>1</v>
      </c>
      <c r="J69" s="7">
        <v>5</v>
      </c>
      <c r="K69" s="7">
        <v>23</v>
      </c>
      <c r="L69" s="7">
        <v>53</v>
      </c>
      <c r="M69" s="7">
        <v>120</v>
      </c>
      <c r="N69" s="7">
        <v>0</v>
      </c>
      <c r="O69" s="7">
        <v>95</v>
      </c>
      <c r="P69" s="7">
        <v>8</v>
      </c>
      <c r="Q69" s="7">
        <v>223</v>
      </c>
      <c r="R69" s="7">
        <v>8</v>
      </c>
      <c r="S69" s="7">
        <v>3.6</v>
      </c>
      <c r="T69" s="7">
        <v>1.25</v>
      </c>
      <c r="U69" s="7">
        <v>5</v>
      </c>
      <c r="V69" s="7">
        <v>23</v>
      </c>
      <c r="W69" s="7">
        <v>53</v>
      </c>
      <c r="X69" s="7">
        <v>165</v>
      </c>
      <c r="Y69" s="7">
        <v>0</v>
      </c>
      <c r="Z69" s="7">
        <v>101</v>
      </c>
      <c r="AA69" s="7">
        <v>13</v>
      </c>
      <c r="AB69" s="7">
        <v>279</v>
      </c>
      <c r="AC69" s="7">
        <v>22</v>
      </c>
      <c r="AD69" s="7">
        <v>0</v>
      </c>
      <c r="AE69" s="7">
        <v>9</v>
      </c>
      <c r="AF69" s="7">
        <v>0</v>
      </c>
      <c r="AG69" s="7">
        <v>31</v>
      </c>
      <c r="AH69" s="7">
        <v>7</v>
      </c>
      <c r="AI69" s="18">
        <f t="shared" si="6"/>
        <v>13.901345291479823</v>
      </c>
      <c r="AJ69" s="7">
        <v>55</v>
      </c>
      <c r="AK69" s="17">
        <v>0</v>
      </c>
      <c r="AL69" s="16">
        <v>401</v>
      </c>
      <c r="AM69" s="16">
        <v>498</v>
      </c>
      <c r="AN69" s="36"/>
      <c r="AO69" s="6">
        <v>1</v>
      </c>
      <c r="AP69" s="7"/>
      <c r="AQ69" s="7"/>
      <c r="AR69" s="7"/>
      <c r="AS69" s="7"/>
      <c r="AT69" s="7"/>
      <c r="AU69" s="7"/>
      <c r="AV69" s="7"/>
      <c r="AW69" s="7"/>
      <c r="AX69" s="7"/>
      <c r="AY69" s="18"/>
      <c r="AZ69" s="1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18"/>
      <c r="BP69" s="7"/>
      <c r="BQ69" s="18"/>
      <c r="BR69" s="21"/>
      <c r="BS69" s="21">
        <v>298</v>
      </c>
      <c r="BT69" s="21">
        <v>277</v>
      </c>
      <c r="BU69" s="21"/>
      <c r="BV69" s="21"/>
      <c r="BW69" s="20">
        <v>40</v>
      </c>
      <c r="BX69" s="28">
        <v>506</v>
      </c>
      <c r="BY69" s="28">
        <v>628</v>
      </c>
      <c r="BZ69" s="14" t="s">
        <v>122</v>
      </c>
      <c r="CA69" s="11">
        <v>324</v>
      </c>
      <c r="CB69" s="27">
        <v>6027</v>
      </c>
    </row>
    <row r="70" spans="1:80" ht="24.75" customHeight="1">
      <c r="A70" s="10">
        <v>6</v>
      </c>
      <c r="B70" s="10">
        <v>325</v>
      </c>
      <c r="C70" s="12" t="s">
        <v>124</v>
      </c>
      <c r="D70" s="13" t="s">
        <v>125</v>
      </c>
      <c r="E70" s="11">
        <v>46036</v>
      </c>
      <c r="F70" s="7">
        <v>2</v>
      </c>
      <c r="G70" s="7">
        <v>1.7</v>
      </c>
      <c r="H70" s="7">
        <v>0.1</v>
      </c>
      <c r="I70" s="7">
        <v>1</v>
      </c>
      <c r="J70" s="7">
        <v>5</v>
      </c>
      <c r="K70" s="7">
        <v>23</v>
      </c>
      <c r="L70" s="7">
        <v>53</v>
      </c>
      <c r="M70" s="7">
        <v>120</v>
      </c>
      <c r="N70" s="7">
        <v>0</v>
      </c>
      <c r="O70" s="7">
        <v>95</v>
      </c>
      <c r="P70" s="7">
        <v>8</v>
      </c>
      <c r="Q70" s="7">
        <v>223</v>
      </c>
      <c r="R70" s="7">
        <v>8</v>
      </c>
      <c r="S70" s="7">
        <v>3.6</v>
      </c>
      <c r="T70" s="7">
        <v>1.25</v>
      </c>
      <c r="U70" s="7">
        <v>5</v>
      </c>
      <c r="V70" s="7">
        <v>23</v>
      </c>
      <c r="W70" s="7">
        <v>53</v>
      </c>
      <c r="X70" s="7">
        <v>165</v>
      </c>
      <c r="Y70" s="7">
        <v>0</v>
      </c>
      <c r="Z70" s="7">
        <v>101</v>
      </c>
      <c r="AA70" s="7">
        <v>13</v>
      </c>
      <c r="AB70" s="7">
        <v>279</v>
      </c>
      <c r="AC70" s="7">
        <v>22</v>
      </c>
      <c r="AD70" s="7">
        <v>0</v>
      </c>
      <c r="AE70" s="7">
        <v>9</v>
      </c>
      <c r="AF70" s="7">
        <v>0</v>
      </c>
      <c r="AG70" s="7">
        <v>31</v>
      </c>
      <c r="AH70" s="7">
        <v>7</v>
      </c>
      <c r="AI70" s="18">
        <f t="shared" si="6"/>
        <v>13.901345291479823</v>
      </c>
      <c r="AJ70" s="7">
        <v>55</v>
      </c>
      <c r="AK70" s="17">
        <v>0</v>
      </c>
      <c r="AL70" s="16">
        <v>234</v>
      </c>
      <c r="AM70" s="16">
        <v>289</v>
      </c>
      <c r="AN70" s="36"/>
      <c r="AO70" s="6">
        <v>1</v>
      </c>
      <c r="AP70" s="7"/>
      <c r="AQ70" s="7"/>
      <c r="AR70" s="7"/>
      <c r="AS70" s="7"/>
      <c r="AT70" s="7"/>
      <c r="AU70" s="7"/>
      <c r="AV70" s="7"/>
      <c r="AW70" s="7"/>
      <c r="AX70" s="7"/>
      <c r="AY70" s="18"/>
      <c r="AZ70" s="1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18"/>
      <c r="BP70" s="7"/>
      <c r="BQ70" s="18"/>
      <c r="BR70" s="21"/>
      <c r="BS70" s="21">
        <v>181</v>
      </c>
      <c r="BT70" s="21">
        <v>179</v>
      </c>
      <c r="BU70" s="21"/>
      <c r="BV70" s="21"/>
      <c r="BW70" s="20">
        <v>30</v>
      </c>
      <c r="BX70" s="28">
        <v>411</v>
      </c>
      <c r="BY70" s="28">
        <v>506</v>
      </c>
      <c r="BZ70" s="14" t="s">
        <v>124</v>
      </c>
      <c r="CA70" s="11">
        <v>325</v>
      </c>
      <c r="CB70" s="27">
        <v>46036</v>
      </c>
    </row>
    <row r="71" spans="1:80" ht="24.75" customHeight="1">
      <c r="A71" s="10">
        <v>6</v>
      </c>
      <c r="B71" s="10">
        <v>326</v>
      </c>
      <c r="C71" s="12" t="s">
        <v>126</v>
      </c>
      <c r="D71" s="13" t="s">
        <v>127</v>
      </c>
      <c r="E71" s="11">
        <v>6028</v>
      </c>
      <c r="F71" s="7">
        <v>2</v>
      </c>
      <c r="G71" s="7">
        <v>2.3</v>
      </c>
      <c r="H71" s="7">
        <v>2.3</v>
      </c>
      <c r="I71" s="7">
        <v>1</v>
      </c>
      <c r="J71" s="7">
        <v>211</v>
      </c>
      <c r="K71" s="7">
        <v>59</v>
      </c>
      <c r="L71" s="7">
        <v>132</v>
      </c>
      <c r="M71" s="7">
        <v>3237</v>
      </c>
      <c r="N71" s="7">
        <v>94</v>
      </c>
      <c r="O71" s="7">
        <v>474</v>
      </c>
      <c r="P71" s="7">
        <v>145</v>
      </c>
      <c r="Q71" s="7">
        <v>3950</v>
      </c>
      <c r="R71" s="7">
        <v>239</v>
      </c>
      <c r="S71" s="7">
        <v>6.1</v>
      </c>
      <c r="T71" s="7">
        <v>1.25</v>
      </c>
      <c r="U71" s="7">
        <v>211</v>
      </c>
      <c r="V71" s="7">
        <v>59</v>
      </c>
      <c r="W71" s="7">
        <v>132</v>
      </c>
      <c r="X71" s="7">
        <v>4030</v>
      </c>
      <c r="Y71" s="7">
        <v>101</v>
      </c>
      <c r="Z71" s="7">
        <v>576</v>
      </c>
      <c r="AA71" s="7">
        <v>231</v>
      </c>
      <c r="AB71" s="7">
        <v>4938</v>
      </c>
      <c r="AC71" s="7">
        <v>345</v>
      </c>
      <c r="AD71" s="7">
        <v>7</v>
      </c>
      <c r="AE71" s="7">
        <v>37</v>
      </c>
      <c r="AF71" s="7">
        <v>12</v>
      </c>
      <c r="AG71" s="7">
        <v>401</v>
      </c>
      <c r="AH71" s="7">
        <v>17</v>
      </c>
      <c r="AI71" s="18">
        <f t="shared" si="6"/>
        <v>10.151898734177216</v>
      </c>
      <c r="AJ71" s="7">
        <v>50</v>
      </c>
      <c r="AK71" s="17">
        <v>4.738154613466334</v>
      </c>
      <c r="AL71" s="16">
        <v>6002</v>
      </c>
      <c r="AM71" s="16">
        <v>7312</v>
      </c>
      <c r="AN71" s="36"/>
      <c r="AO71" s="6">
        <v>1</v>
      </c>
      <c r="AP71" s="7"/>
      <c r="AQ71" s="7"/>
      <c r="AR71" s="7"/>
      <c r="AS71" s="7"/>
      <c r="AT71" s="7"/>
      <c r="AU71" s="7"/>
      <c r="AV71" s="7"/>
      <c r="AW71" s="7"/>
      <c r="AX71" s="7"/>
      <c r="AY71" s="18"/>
      <c r="AZ71" s="1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18"/>
      <c r="BP71" s="7"/>
      <c r="BQ71" s="18"/>
      <c r="BR71" s="21"/>
      <c r="BS71" s="21">
        <v>418</v>
      </c>
      <c r="BT71" s="21">
        <v>431</v>
      </c>
      <c r="BU71" s="21"/>
      <c r="BV71" s="21"/>
      <c r="BW71" s="20">
        <v>50</v>
      </c>
      <c r="BX71" s="28">
        <v>5347</v>
      </c>
      <c r="BY71" s="28">
        <v>6661</v>
      </c>
      <c r="BZ71" s="14" t="s">
        <v>126</v>
      </c>
      <c r="CA71" s="11">
        <v>326</v>
      </c>
      <c r="CB71" s="27">
        <v>6028</v>
      </c>
    </row>
    <row r="72" spans="1:80" ht="24.75" customHeight="1">
      <c r="A72" s="10">
        <v>6</v>
      </c>
      <c r="B72" s="10">
        <v>327</v>
      </c>
      <c r="C72" s="12" t="s">
        <v>128</v>
      </c>
      <c r="D72" s="13" t="s">
        <v>121</v>
      </c>
      <c r="E72" s="11">
        <v>46037</v>
      </c>
      <c r="F72" s="7">
        <v>2</v>
      </c>
      <c r="G72" s="7">
        <v>1.1</v>
      </c>
      <c r="H72" s="7">
        <v>1.1</v>
      </c>
      <c r="I72" s="7">
        <v>1</v>
      </c>
      <c r="J72" s="7">
        <v>462</v>
      </c>
      <c r="K72" s="7">
        <v>119</v>
      </c>
      <c r="L72" s="7">
        <v>222</v>
      </c>
      <c r="M72" s="7">
        <v>3592</v>
      </c>
      <c r="N72" s="7">
        <v>138</v>
      </c>
      <c r="O72" s="7">
        <v>427</v>
      </c>
      <c r="P72" s="7">
        <v>126</v>
      </c>
      <c r="Q72" s="7">
        <v>4283</v>
      </c>
      <c r="R72" s="7">
        <v>264</v>
      </c>
      <c r="S72" s="7">
        <v>6.2</v>
      </c>
      <c r="T72" s="7">
        <v>1.25</v>
      </c>
      <c r="U72" s="7">
        <v>462</v>
      </c>
      <c r="V72" s="7">
        <v>119</v>
      </c>
      <c r="W72" s="7">
        <v>222</v>
      </c>
      <c r="X72" s="7">
        <v>4453</v>
      </c>
      <c r="Y72" s="7">
        <v>145</v>
      </c>
      <c r="Z72" s="7">
        <v>537</v>
      </c>
      <c r="AA72" s="7">
        <v>219</v>
      </c>
      <c r="AB72" s="7">
        <v>5354</v>
      </c>
      <c r="AC72" s="7">
        <v>443</v>
      </c>
      <c r="AD72" s="7">
        <v>10</v>
      </c>
      <c r="AE72" s="7">
        <v>13</v>
      </c>
      <c r="AF72" s="7">
        <v>5</v>
      </c>
      <c r="AG72" s="7">
        <v>471</v>
      </c>
      <c r="AH72" s="7">
        <v>18</v>
      </c>
      <c r="AI72" s="18">
        <f t="shared" si="6"/>
        <v>10.996964744338081</v>
      </c>
      <c r="AJ72" s="7">
        <v>52</v>
      </c>
      <c r="AK72" s="17">
        <v>3.1847133757961785</v>
      </c>
      <c r="AL72" s="16">
        <v>8437</v>
      </c>
      <c r="AM72" s="16">
        <v>10775</v>
      </c>
      <c r="AN72" s="36"/>
      <c r="AO72" s="6">
        <v>1</v>
      </c>
      <c r="AP72" s="7"/>
      <c r="AQ72" s="7"/>
      <c r="AR72" s="7"/>
      <c r="AS72" s="7"/>
      <c r="AT72" s="7"/>
      <c r="AU72" s="7"/>
      <c r="AV72" s="7"/>
      <c r="AW72" s="7"/>
      <c r="AX72" s="7"/>
      <c r="AY72" s="18"/>
      <c r="AZ72" s="1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18"/>
      <c r="BP72" s="7"/>
      <c r="BQ72" s="18"/>
      <c r="BR72" s="21"/>
      <c r="BS72" s="21">
        <v>374</v>
      </c>
      <c r="BT72" s="21">
        <v>384</v>
      </c>
      <c r="BU72" s="21"/>
      <c r="BV72" s="21"/>
      <c r="BW72" s="20">
        <v>50</v>
      </c>
      <c r="BX72" s="28">
        <v>8250</v>
      </c>
      <c r="BY72" s="28">
        <v>10292</v>
      </c>
      <c r="BZ72" s="14" t="s">
        <v>128</v>
      </c>
      <c r="CA72" s="11">
        <v>327</v>
      </c>
      <c r="CB72" s="27">
        <v>46037</v>
      </c>
    </row>
    <row r="73" spans="1:80" ht="24.75" customHeight="1">
      <c r="A73" s="10">
        <v>6</v>
      </c>
      <c r="B73" s="10">
        <v>328</v>
      </c>
      <c r="C73" s="12" t="s">
        <v>129</v>
      </c>
      <c r="D73" s="13" t="s">
        <v>130</v>
      </c>
      <c r="E73" s="11">
        <v>6029</v>
      </c>
      <c r="F73" s="7">
        <v>2</v>
      </c>
      <c r="G73" s="7">
        <v>2.1</v>
      </c>
      <c r="H73" s="7">
        <v>2.1</v>
      </c>
      <c r="I73" s="7">
        <v>1</v>
      </c>
      <c r="J73" s="7">
        <v>462</v>
      </c>
      <c r="K73" s="7">
        <v>119</v>
      </c>
      <c r="L73" s="7">
        <v>222</v>
      </c>
      <c r="M73" s="7">
        <v>3592</v>
      </c>
      <c r="N73" s="7">
        <v>138</v>
      </c>
      <c r="O73" s="7">
        <v>427</v>
      </c>
      <c r="P73" s="7">
        <v>126</v>
      </c>
      <c r="Q73" s="7">
        <v>4283</v>
      </c>
      <c r="R73" s="7">
        <v>264</v>
      </c>
      <c r="S73" s="7">
        <v>6.2</v>
      </c>
      <c r="T73" s="7">
        <v>1.39</v>
      </c>
      <c r="U73" s="7">
        <v>462</v>
      </c>
      <c r="V73" s="7">
        <v>119</v>
      </c>
      <c r="W73" s="7">
        <v>222</v>
      </c>
      <c r="X73" s="7">
        <v>4933</v>
      </c>
      <c r="Y73" s="7">
        <v>153</v>
      </c>
      <c r="Z73" s="7">
        <v>616</v>
      </c>
      <c r="AA73" s="7">
        <v>251</v>
      </c>
      <c r="AB73" s="7">
        <v>5953</v>
      </c>
      <c r="AC73" s="7">
        <v>443</v>
      </c>
      <c r="AD73" s="7">
        <v>10</v>
      </c>
      <c r="AE73" s="7">
        <v>13</v>
      </c>
      <c r="AF73" s="7">
        <v>5</v>
      </c>
      <c r="AG73" s="7">
        <v>471</v>
      </c>
      <c r="AH73" s="7">
        <v>18</v>
      </c>
      <c r="AI73" s="18">
        <f t="shared" si="6"/>
        <v>10.996964744338081</v>
      </c>
      <c r="AJ73" s="7">
        <v>52</v>
      </c>
      <c r="AK73" s="17">
        <v>3.1847133757961785</v>
      </c>
      <c r="AL73" s="16">
        <v>8437</v>
      </c>
      <c r="AM73" s="16">
        <v>11910</v>
      </c>
      <c r="AN73" s="36"/>
      <c r="AO73" s="6">
        <v>1</v>
      </c>
      <c r="AP73" s="7"/>
      <c r="AQ73" s="7"/>
      <c r="AR73" s="7"/>
      <c r="AS73" s="7"/>
      <c r="AT73" s="7"/>
      <c r="AU73" s="7"/>
      <c r="AV73" s="7"/>
      <c r="AW73" s="7"/>
      <c r="AX73" s="7"/>
      <c r="AY73" s="18"/>
      <c r="AZ73" s="1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18"/>
      <c r="BP73" s="7"/>
      <c r="BQ73" s="18"/>
      <c r="BR73" s="21"/>
      <c r="BS73" s="21">
        <v>288</v>
      </c>
      <c r="BT73" s="21">
        <v>315</v>
      </c>
      <c r="BU73" s="21"/>
      <c r="BV73" s="21">
        <v>314</v>
      </c>
      <c r="BW73" s="20">
        <v>50</v>
      </c>
      <c r="BX73" s="28">
        <v>8250</v>
      </c>
      <c r="BY73" s="28">
        <v>11103</v>
      </c>
      <c r="BZ73" s="14" t="s">
        <v>129</v>
      </c>
      <c r="CA73" s="11">
        <v>328</v>
      </c>
      <c r="CB73" s="27">
        <v>6029</v>
      </c>
    </row>
    <row r="74" spans="1:80" ht="24.75" customHeight="1">
      <c r="A74" s="10">
        <v>6</v>
      </c>
      <c r="B74" s="10">
        <v>363</v>
      </c>
      <c r="C74" s="12" t="s">
        <v>131</v>
      </c>
      <c r="D74" s="13" t="s">
        <v>31</v>
      </c>
      <c r="E74" s="11">
        <v>46038</v>
      </c>
      <c r="F74" s="7">
        <v>2</v>
      </c>
      <c r="G74" s="7">
        <v>1.5</v>
      </c>
      <c r="H74" s="7">
        <v>0</v>
      </c>
      <c r="I74" s="7">
        <v>1</v>
      </c>
      <c r="J74" s="7">
        <v>33</v>
      </c>
      <c r="K74" s="7">
        <v>13</v>
      </c>
      <c r="L74" s="7">
        <v>39</v>
      </c>
      <c r="M74" s="7">
        <v>323</v>
      </c>
      <c r="N74" s="7">
        <v>1</v>
      </c>
      <c r="O74" s="7">
        <v>247</v>
      </c>
      <c r="P74" s="7">
        <v>31</v>
      </c>
      <c r="Q74" s="7">
        <v>602</v>
      </c>
      <c r="R74" s="7">
        <v>32</v>
      </c>
      <c r="S74" s="7">
        <v>5.3</v>
      </c>
      <c r="T74" s="7">
        <v>1.25</v>
      </c>
      <c r="U74" s="7">
        <v>33</v>
      </c>
      <c r="V74" s="7">
        <v>13</v>
      </c>
      <c r="W74" s="7">
        <v>39</v>
      </c>
      <c r="X74" s="7">
        <v>444</v>
      </c>
      <c r="Y74" s="7">
        <v>2</v>
      </c>
      <c r="Z74" s="7">
        <v>263</v>
      </c>
      <c r="AA74" s="7">
        <v>44</v>
      </c>
      <c r="AB74" s="7">
        <v>753</v>
      </c>
      <c r="AC74" s="7">
        <v>31</v>
      </c>
      <c r="AD74" s="7">
        <v>0</v>
      </c>
      <c r="AE74" s="7">
        <v>34</v>
      </c>
      <c r="AF74" s="7">
        <v>3</v>
      </c>
      <c r="AG74" s="7">
        <v>68</v>
      </c>
      <c r="AH74" s="7">
        <v>18</v>
      </c>
      <c r="AI74" s="18">
        <f t="shared" si="6"/>
        <v>11.295681063122924</v>
      </c>
      <c r="AJ74" s="7">
        <v>56</v>
      </c>
      <c r="AK74" s="17">
        <v>4.411764705882353</v>
      </c>
      <c r="AL74" s="16">
        <v>164</v>
      </c>
      <c r="AM74" s="16">
        <v>196</v>
      </c>
      <c r="AN74" s="36"/>
      <c r="AO74" s="6">
        <v>1</v>
      </c>
      <c r="AP74" s="7"/>
      <c r="AQ74" s="7"/>
      <c r="AR74" s="7"/>
      <c r="AS74" s="7"/>
      <c r="AT74" s="7"/>
      <c r="AU74" s="7"/>
      <c r="AV74" s="7"/>
      <c r="AW74" s="7"/>
      <c r="AX74" s="7"/>
      <c r="AY74" s="18"/>
      <c r="AZ74" s="1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18"/>
      <c r="BP74" s="7"/>
      <c r="BQ74" s="18"/>
      <c r="BR74" s="21"/>
      <c r="BS74" s="21">
        <v>335</v>
      </c>
      <c r="BT74" s="21">
        <v>343</v>
      </c>
      <c r="BU74" s="21"/>
      <c r="BV74" s="21"/>
      <c r="BW74" s="20">
        <v>40</v>
      </c>
      <c r="BX74" s="28">
        <v>131</v>
      </c>
      <c r="BY74" s="28">
        <v>156</v>
      </c>
      <c r="BZ74" s="14" t="s">
        <v>131</v>
      </c>
      <c r="CA74" s="11">
        <v>363</v>
      </c>
      <c r="CB74" s="27">
        <v>46038</v>
      </c>
    </row>
    <row r="75" spans="1:80" ht="24.75" customHeight="1">
      <c r="A75" s="10">
        <v>6</v>
      </c>
      <c r="B75" s="10">
        <v>364</v>
      </c>
      <c r="C75" s="12" t="s">
        <v>132</v>
      </c>
      <c r="D75" s="13" t="s">
        <v>133</v>
      </c>
      <c r="E75" s="11">
        <v>6030</v>
      </c>
      <c r="F75" s="7">
        <v>2</v>
      </c>
      <c r="G75" s="7">
        <v>6.8</v>
      </c>
      <c r="H75" s="7">
        <v>2.2</v>
      </c>
      <c r="I75" s="7">
        <v>1</v>
      </c>
      <c r="J75" s="7">
        <v>11</v>
      </c>
      <c r="K75" s="7">
        <v>2</v>
      </c>
      <c r="L75" s="7">
        <v>18</v>
      </c>
      <c r="M75" s="7">
        <v>98</v>
      </c>
      <c r="N75" s="7">
        <v>6</v>
      </c>
      <c r="O75" s="7">
        <v>103</v>
      </c>
      <c r="P75" s="7">
        <v>10</v>
      </c>
      <c r="Q75" s="7">
        <v>217</v>
      </c>
      <c r="R75" s="7">
        <v>16</v>
      </c>
      <c r="S75" s="7">
        <v>7.4</v>
      </c>
      <c r="T75" s="7">
        <v>1.25</v>
      </c>
      <c r="U75" s="7">
        <v>11</v>
      </c>
      <c r="V75" s="7">
        <v>2</v>
      </c>
      <c r="W75" s="7">
        <v>18</v>
      </c>
      <c r="X75" s="7">
        <v>141</v>
      </c>
      <c r="Y75" s="7">
        <v>6</v>
      </c>
      <c r="Z75" s="7">
        <v>109</v>
      </c>
      <c r="AA75" s="7">
        <v>15</v>
      </c>
      <c r="AB75" s="7">
        <v>271</v>
      </c>
      <c r="AC75" s="7">
        <v>12</v>
      </c>
      <c r="AD75" s="7">
        <v>0</v>
      </c>
      <c r="AE75" s="7">
        <v>17</v>
      </c>
      <c r="AF75" s="7">
        <v>2</v>
      </c>
      <c r="AG75" s="7">
        <v>31</v>
      </c>
      <c r="AH75" s="7">
        <v>14</v>
      </c>
      <c r="AI75" s="18">
        <f t="shared" si="6"/>
        <v>14.285714285714285</v>
      </c>
      <c r="AJ75" s="7">
        <v>58</v>
      </c>
      <c r="AK75" s="17">
        <v>6.451612903225806</v>
      </c>
      <c r="AL75" s="16">
        <v>296</v>
      </c>
      <c r="AM75" s="16">
        <v>362</v>
      </c>
      <c r="AN75" s="36"/>
      <c r="AO75" s="6">
        <v>1</v>
      </c>
      <c r="AP75" s="7"/>
      <c r="AQ75" s="7"/>
      <c r="AR75" s="7"/>
      <c r="AS75" s="7"/>
      <c r="AT75" s="7"/>
      <c r="AU75" s="7"/>
      <c r="AV75" s="7"/>
      <c r="AW75" s="7"/>
      <c r="AX75" s="7"/>
      <c r="AY75" s="18"/>
      <c r="AZ75" s="1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18"/>
      <c r="BP75" s="7"/>
      <c r="BQ75" s="18"/>
      <c r="BR75" s="21"/>
      <c r="BS75" s="21">
        <v>281</v>
      </c>
      <c r="BT75" s="21">
        <v>354</v>
      </c>
      <c r="BU75" s="21"/>
      <c r="BV75" s="21"/>
      <c r="BW75" s="20">
        <v>40</v>
      </c>
      <c r="BX75" s="28">
        <v>314</v>
      </c>
      <c r="BY75" s="28">
        <v>391</v>
      </c>
      <c r="BZ75" s="14" t="s">
        <v>132</v>
      </c>
      <c r="CA75" s="11">
        <v>364</v>
      </c>
      <c r="CB75" s="27">
        <v>6030</v>
      </c>
    </row>
    <row r="76" spans="1:80" ht="24.75" customHeight="1">
      <c r="A76" s="10">
        <v>6</v>
      </c>
      <c r="B76" s="10">
        <v>368</v>
      </c>
      <c r="C76" s="12" t="s">
        <v>134</v>
      </c>
      <c r="D76" s="13" t="s">
        <v>135</v>
      </c>
      <c r="E76" s="11">
        <v>6031</v>
      </c>
      <c r="F76" s="7">
        <v>2</v>
      </c>
      <c r="G76" s="7">
        <v>4.2</v>
      </c>
      <c r="H76" s="7">
        <v>2.6</v>
      </c>
      <c r="I76" s="7">
        <v>1</v>
      </c>
      <c r="J76" s="7">
        <v>4</v>
      </c>
      <c r="K76" s="7">
        <v>7</v>
      </c>
      <c r="L76" s="7">
        <v>19</v>
      </c>
      <c r="M76" s="7">
        <v>1117</v>
      </c>
      <c r="N76" s="7">
        <v>27</v>
      </c>
      <c r="O76" s="7">
        <v>529</v>
      </c>
      <c r="P76" s="7">
        <v>210</v>
      </c>
      <c r="Q76" s="7">
        <v>1883</v>
      </c>
      <c r="R76" s="7">
        <v>237</v>
      </c>
      <c r="S76" s="7">
        <v>12.6</v>
      </c>
      <c r="T76" s="7">
        <v>1.25</v>
      </c>
      <c r="U76" s="7">
        <v>4</v>
      </c>
      <c r="V76" s="7">
        <v>7</v>
      </c>
      <c r="W76" s="7">
        <v>19</v>
      </c>
      <c r="X76" s="7">
        <v>1495</v>
      </c>
      <c r="Y76" s="7">
        <v>30</v>
      </c>
      <c r="Z76" s="7">
        <v>578</v>
      </c>
      <c r="AA76" s="7">
        <v>251</v>
      </c>
      <c r="AB76" s="7">
        <v>2354</v>
      </c>
      <c r="AC76" s="7">
        <v>165</v>
      </c>
      <c r="AD76" s="7">
        <v>4</v>
      </c>
      <c r="AE76" s="7">
        <v>63</v>
      </c>
      <c r="AF76" s="7">
        <v>12</v>
      </c>
      <c r="AG76" s="7">
        <v>244</v>
      </c>
      <c r="AH76" s="7">
        <v>8</v>
      </c>
      <c r="AI76" s="18">
        <f t="shared" si="6"/>
        <v>12.958045671800319</v>
      </c>
      <c r="AJ76" s="7">
        <v>61</v>
      </c>
      <c r="AK76" s="17">
        <v>6.557377049180328</v>
      </c>
      <c r="AL76" s="16">
        <v>2247</v>
      </c>
      <c r="AM76" s="16">
        <v>2713</v>
      </c>
      <c r="AN76" s="36"/>
      <c r="AO76" s="6">
        <v>1</v>
      </c>
      <c r="AP76" s="7"/>
      <c r="AQ76" s="7"/>
      <c r="AR76" s="7"/>
      <c r="AS76" s="7"/>
      <c r="AT76" s="7"/>
      <c r="AU76" s="7"/>
      <c r="AV76" s="7"/>
      <c r="AW76" s="7"/>
      <c r="AX76" s="7"/>
      <c r="AY76" s="18"/>
      <c r="AZ76" s="1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18"/>
      <c r="BP76" s="7"/>
      <c r="BQ76" s="18"/>
      <c r="BR76" s="21"/>
      <c r="BS76" s="21">
        <v>577</v>
      </c>
      <c r="BT76" s="21">
        <v>389</v>
      </c>
      <c r="BU76" s="21"/>
      <c r="BV76" s="21"/>
      <c r="BW76" s="20">
        <v>40</v>
      </c>
      <c r="BX76" s="28">
        <v>1849</v>
      </c>
      <c r="BY76" s="28">
        <v>2206</v>
      </c>
      <c r="BZ76" s="14" t="s">
        <v>134</v>
      </c>
      <c r="CA76" s="11">
        <v>368</v>
      </c>
      <c r="CB76" s="27">
        <v>6031</v>
      </c>
    </row>
    <row r="77" spans="1:80" ht="24.75" customHeight="1">
      <c r="A77" s="10">
        <v>6</v>
      </c>
      <c r="B77" s="10">
        <v>369</v>
      </c>
      <c r="C77" s="12" t="s">
        <v>136</v>
      </c>
      <c r="D77" s="13" t="s">
        <v>25</v>
      </c>
      <c r="E77" s="11">
        <v>46039</v>
      </c>
      <c r="F77" s="7">
        <v>2</v>
      </c>
      <c r="G77" s="7">
        <v>4.9</v>
      </c>
      <c r="H77" s="7">
        <v>1</v>
      </c>
      <c r="I77" s="7">
        <v>1</v>
      </c>
      <c r="J77" s="7">
        <v>33</v>
      </c>
      <c r="K77" s="7">
        <v>13</v>
      </c>
      <c r="L77" s="7">
        <v>39</v>
      </c>
      <c r="M77" s="7">
        <v>323</v>
      </c>
      <c r="N77" s="7">
        <v>1</v>
      </c>
      <c r="O77" s="7">
        <v>247</v>
      </c>
      <c r="P77" s="7">
        <v>31</v>
      </c>
      <c r="Q77" s="7">
        <v>602</v>
      </c>
      <c r="R77" s="7">
        <v>32</v>
      </c>
      <c r="S77" s="7">
        <v>5.3</v>
      </c>
      <c r="T77" s="7">
        <v>1.25</v>
      </c>
      <c r="U77" s="7">
        <v>33</v>
      </c>
      <c r="V77" s="7">
        <v>13</v>
      </c>
      <c r="W77" s="7">
        <v>39</v>
      </c>
      <c r="X77" s="7">
        <v>444</v>
      </c>
      <c r="Y77" s="7">
        <v>2</v>
      </c>
      <c r="Z77" s="7">
        <v>263</v>
      </c>
      <c r="AA77" s="7">
        <v>44</v>
      </c>
      <c r="AB77" s="7">
        <v>753</v>
      </c>
      <c r="AC77" s="7">
        <v>31</v>
      </c>
      <c r="AD77" s="7">
        <v>0</v>
      </c>
      <c r="AE77" s="7">
        <v>34</v>
      </c>
      <c r="AF77" s="7">
        <v>3</v>
      </c>
      <c r="AG77" s="7">
        <v>68</v>
      </c>
      <c r="AH77" s="7">
        <v>18</v>
      </c>
      <c r="AI77" s="18">
        <f t="shared" si="6"/>
        <v>11.295681063122924</v>
      </c>
      <c r="AJ77" s="7">
        <v>56</v>
      </c>
      <c r="AK77" s="17">
        <v>4.411764705882353</v>
      </c>
      <c r="AL77" s="16">
        <v>164</v>
      </c>
      <c r="AM77" s="16">
        <v>201</v>
      </c>
      <c r="AN77" s="36"/>
      <c r="AO77" s="6">
        <v>1</v>
      </c>
      <c r="AP77" s="7"/>
      <c r="AQ77" s="7"/>
      <c r="AR77" s="7"/>
      <c r="AS77" s="7"/>
      <c r="AT77" s="7"/>
      <c r="AU77" s="7"/>
      <c r="AV77" s="7"/>
      <c r="AW77" s="7"/>
      <c r="AX77" s="7"/>
      <c r="AY77" s="18"/>
      <c r="AZ77" s="1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18"/>
      <c r="BP77" s="7"/>
      <c r="BQ77" s="18"/>
      <c r="BR77" s="21"/>
      <c r="BS77" s="21">
        <v>364</v>
      </c>
      <c r="BT77" s="21">
        <v>376</v>
      </c>
      <c r="BU77" s="21"/>
      <c r="BV77" s="21"/>
      <c r="BW77" s="20">
        <v>40</v>
      </c>
      <c r="BX77" s="28">
        <v>131</v>
      </c>
      <c r="BY77" s="28">
        <v>161</v>
      </c>
      <c r="BZ77" s="14" t="s">
        <v>136</v>
      </c>
      <c r="CA77" s="11">
        <v>369</v>
      </c>
      <c r="CB77" s="27">
        <v>46039</v>
      </c>
    </row>
    <row r="78" spans="1:80" ht="24.75" customHeight="1">
      <c r="A78" s="10">
        <v>6</v>
      </c>
      <c r="B78" s="10">
        <v>369</v>
      </c>
      <c r="C78" s="12" t="s">
        <v>136</v>
      </c>
      <c r="D78" s="13" t="s">
        <v>25</v>
      </c>
      <c r="E78" s="11">
        <v>46040</v>
      </c>
      <c r="F78" s="7">
        <v>2</v>
      </c>
      <c r="G78" s="7">
        <v>9.4</v>
      </c>
      <c r="H78" s="7">
        <v>0.2</v>
      </c>
      <c r="I78" s="7">
        <v>1</v>
      </c>
      <c r="J78" s="7">
        <v>33</v>
      </c>
      <c r="K78" s="7">
        <v>13</v>
      </c>
      <c r="L78" s="7">
        <v>39</v>
      </c>
      <c r="M78" s="7">
        <v>323</v>
      </c>
      <c r="N78" s="7">
        <v>1</v>
      </c>
      <c r="O78" s="7">
        <v>247</v>
      </c>
      <c r="P78" s="7">
        <v>31</v>
      </c>
      <c r="Q78" s="7">
        <v>602</v>
      </c>
      <c r="R78" s="7">
        <v>32</v>
      </c>
      <c r="S78" s="7">
        <v>5.3</v>
      </c>
      <c r="T78" s="7">
        <v>1.25</v>
      </c>
      <c r="U78" s="7">
        <v>33</v>
      </c>
      <c r="V78" s="7">
        <v>13</v>
      </c>
      <c r="W78" s="7">
        <v>39</v>
      </c>
      <c r="X78" s="7">
        <v>444</v>
      </c>
      <c r="Y78" s="7">
        <v>2</v>
      </c>
      <c r="Z78" s="7">
        <v>263</v>
      </c>
      <c r="AA78" s="7">
        <v>44</v>
      </c>
      <c r="AB78" s="7">
        <v>753</v>
      </c>
      <c r="AC78" s="7">
        <v>31</v>
      </c>
      <c r="AD78" s="7">
        <v>0</v>
      </c>
      <c r="AE78" s="7">
        <v>34</v>
      </c>
      <c r="AF78" s="7">
        <v>3</v>
      </c>
      <c r="AG78" s="7">
        <v>68</v>
      </c>
      <c r="AH78" s="7">
        <v>18</v>
      </c>
      <c r="AI78" s="18">
        <f t="shared" si="6"/>
        <v>11.295681063122924</v>
      </c>
      <c r="AJ78" s="7">
        <v>56</v>
      </c>
      <c r="AK78" s="17">
        <v>4.411764705882353</v>
      </c>
      <c r="AL78" s="16">
        <v>164</v>
      </c>
      <c r="AM78" s="16">
        <v>201</v>
      </c>
      <c r="AN78" s="36"/>
      <c r="AO78" s="9">
        <v>1</v>
      </c>
      <c r="AP78" s="7"/>
      <c r="AQ78" s="7"/>
      <c r="AR78" s="7"/>
      <c r="AS78" s="7"/>
      <c r="AT78" s="7"/>
      <c r="AU78" s="7"/>
      <c r="AV78" s="7"/>
      <c r="AW78" s="7"/>
      <c r="AX78" s="7"/>
      <c r="AY78" s="18"/>
      <c r="AZ78" s="1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18"/>
      <c r="BP78" s="7"/>
      <c r="BQ78" s="18"/>
      <c r="BR78" s="21"/>
      <c r="BS78" s="21">
        <v>332</v>
      </c>
      <c r="BT78" s="21">
        <v>349</v>
      </c>
      <c r="BU78" s="21"/>
      <c r="BV78" s="21"/>
      <c r="BW78" s="20">
        <v>40</v>
      </c>
      <c r="BX78" s="28">
        <v>131</v>
      </c>
      <c r="BY78" s="28">
        <v>161</v>
      </c>
      <c r="BZ78" s="14" t="s">
        <v>136</v>
      </c>
      <c r="CA78" s="11">
        <v>369</v>
      </c>
      <c r="CB78" s="27">
        <v>46040</v>
      </c>
    </row>
    <row r="79" spans="1:80" ht="24.75" customHeight="1">
      <c r="A79" s="10">
        <v>6</v>
      </c>
      <c r="B79" s="10">
        <v>370</v>
      </c>
      <c r="C79" s="12" t="s">
        <v>137</v>
      </c>
      <c r="D79" s="13" t="s">
        <v>25</v>
      </c>
      <c r="E79" s="11">
        <v>46041</v>
      </c>
      <c r="F79" s="7">
        <v>2</v>
      </c>
      <c r="G79" s="7">
        <v>2.3</v>
      </c>
      <c r="H79" s="7">
        <v>1.6</v>
      </c>
      <c r="I79" s="7">
        <v>1</v>
      </c>
      <c r="J79" s="7">
        <v>33</v>
      </c>
      <c r="K79" s="7">
        <v>13</v>
      </c>
      <c r="L79" s="7">
        <v>39</v>
      </c>
      <c r="M79" s="7">
        <v>323</v>
      </c>
      <c r="N79" s="7">
        <v>1</v>
      </c>
      <c r="O79" s="7">
        <v>247</v>
      </c>
      <c r="P79" s="7">
        <v>31</v>
      </c>
      <c r="Q79" s="7">
        <v>602</v>
      </c>
      <c r="R79" s="7">
        <v>32</v>
      </c>
      <c r="S79" s="7">
        <v>5.3</v>
      </c>
      <c r="T79" s="7">
        <v>1.25</v>
      </c>
      <c r="U79" s="7">
        <v>33</v>
      </c>
      <c r="V79" s="7">
        <v>13</v>
      </c>
      <c r="W79" s="7">
        <v>39</v>
      </c>
      <c r="X79" s="7">
        <v>444</v>
      </c>
      <c r="Y79" s="7">
        <v>2</v>
      </c>
      <c r="Z79" s="7">
        <v>263</v>
      </c>
      <c r="AA79" s="7">
        <v>44</v>
      </c>
      <c r="AB79" s="7">
        <v>753</v>
      </c>
      <c r="AC79" s="7">
        <v>31</v>
      </c>
      <c r="AD79" s="7">
        <v>0</v>
      </c>
      <c r="AE79" s="7">
        <v>34</v>
      </c>
      <c r="AF79" s="7">
        <v>3</v>
      </c>
      <c r="AG79" s="7">
        <v>68</v>
      </c>
      <c r="AH79" s="7">
        <v>18</v>
      </c>
      <c r="AI79" s="18">
        <f t="shared" si="6"/>
        <v>11.295681063122924</v>
      </c>
      <c r="AJ79" s="7">
        <v>56</v>
      </c>
      <c r="AK79" s="17">
        <v>4.411764705882353</v>
      </c>
      <c r="AL79" s="16">
        <v>164</v>
      </c>
      <c r="AM79" s="16">
        <v>201</v>
      </c>
      <c r="AN79" s="36"/>
      <c r="AO79" s="9">
        <v>1</v>
      </c>
      <c r="AP79" s="7"/>
      <c r="AQ79" s="7"/>
      <c r="AR79" s="7"/>
      <c r="AS79" s="7"/>
      <c r="AT79" s="7"/>
      <c r="AU79" s="7"/>
      <c r="AV79" s="7"/>
      <c r="AW79" s="7"/>
      <c r="AX79" s="7"/>
      <c r="AY79" s="18"/>
      <c r="AZ79" s="1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18"/>
      <c r="BP79" s="7"/>
      <c r="BQ79" s="18"/>
      <c r="BR79" s="21"/>
      <c r="BS79" s="21">
        <v>404</v>
      </c>
      <c r="BT79" s="21">
        <v>368</v>
      </c>
      <c r="BU79" s="21"/>
      <c r="BV79" s="21"/>
      <c r="BW79" s="20">
        <v>40</v>
      </c>
      <c r="BX79" s="28">
        <v>131</v>
      </c>
      <c r="BY79" s="28">
        <v>161</v>
      </c>
      <c r="BZ79" s="14" t="s">
        <v>137</v>
      </c>
      <c r="CA79" s="11">
        <v>370</v>
      </c>
      <c r="CB79" s="27">
        <v>46041</v>
      </c>
    </row>
    <row r="80" spans="1:80" ht="24.75" customHeight="1">
      <c r="A80" s="10">
        <v>6</v>
      </c>
      <c r="B80" s="10">
        <v>401</v>
      </c>
      <c r="C80" s="12" t="s">
        <v>138</v>
      </c>
      <c r="D80" s="13" t="s">
        <v>29</v>
      </c>
      <c r="E80" s="11">
        <v>46042</v>
      </c>
      <c r="F80" s="7">
        <v>2</v>
      </c>
      <c r="G80" s="7">
        <v>1.9</v>
      </c>
      <c r="H80" s="7">
        <v>0</v>
      </c>
      <c r="I80" s="7">
        <v>1</v>
      </c>
      <c r="J80" s="7">
        <v>33</v>
      </c>
      <c r="K80" s="7">
        <v>13</v>
      </c>
      <c r="L80" s="7">
        <v>39</v>
      </c>
      <c r="M80" s="7">
        <v>323</v>
      </c>
      <c r="N80" s="7">
        <v>1</v>
      </c>
      <c r="O80" s="7">
        <v>247</v>
      </c>
      <c r="P80" s="7">
        <v>31</v>
      </c>
      <c r="Q80" s="7">
        <v>602</v>
      </c>
      <c r="R80" s="7">
        <v>32</v>
      </c>
      <c r="S80" s="7">
        <v>5.3</v>
      </c>
      <c r="T80" s="7">
        <v>1.25</v>
      </c>
      <c r="U80" s="7">
        <v>33</v>
      </c>
      <c r="V80" s="7">
        <v>13</v>
      </c>
      <c r="W80" s="7">
        <v>39</v>
      </c>
      <c r="X80" s="7">
        <v>444</v>
      </c>
      <c r="Y80" s="7">
        <v>2</v>
      </c>
      <c r="Z80" s="7">
        <v>263</v>
      </c>
      <c r="AA80" s="7">
        <v>44</v>
      </c>
      <c r="AB80" s="7">
        <v>753</v>
      </c>
      <c r="AC80" s="7">
        <v>31</v>
      </c>
      <c r="AD80" s="7">
        <v>0</v>
      </c>
      <c r="AE80" s="7">
        <v>34</v>
      </c>
      <c r="AF80" s="7">
        <v>3</v>
      </c>
      <c r="AG80" s="7">
        <v>68</v>
      </c>
      <c r="AH80" s="7">
        <v>18</v>
      </c>
      <c r="AI80" s="18">
        <f t="shared" si="6"/>
        <v>11.295681063122924</v>
      </c>
      <c r="AJ80" s="7">
        <v>56</v>
      </c>
      <c r="AK80" s="17">
        <v>4.411764705882353</v>
      </c>
      <c r="AL80" s="16">
        <v>164</v>
      </c>
      <c r="AM80" s="16">
        <v>201</v>
      </c>
      <c r="AN80" s="36"/>
      <c r="AO80" s="9">
        <v>1</v>
      </c>
      <c r="AP80" s="7"/>
      <c r="AQ80" s="7"/>
      <c r="AR80" s="7"/>
      <c r="AS80" s="7"/>
      <c r="AT80" s="7"/>
      <c r="AU80" s="7"/>
      <c r="AV80" s="7"/>
      <c r="AW80" s="7"/>
      <c r="AX80" s="7"/>
      <c r="AY80" s="18"/>
      <c r="AZ80" s="1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18"/>
      <c r="BP80" s="7"/>
      <c r="BQ80" s="18"/>
      <c r="BR80" s="21"/>
      <c r="BS80" s="21">
        <v>329</v>
      </c>
      <c r="BT80" s="21">
        <v>288</v>
      </c>
      <c r="BU80" s="21"/>
      <c r="BV80" s="21"/>
      <c r="BW80" s="20">
        <v>40</v>
      </c>
      <c r="BX80" s="28">
        <v>131</v>
      </c>
      <c r="BY80" s="28">
        <v>161</v>
      </c>
      <c r="BZ80" s="14" t="s">
        <v>138</v>
      </c>
      <c r="CA80" s="11">
        <v>401</v>
      </c>
      <c r="CB80" s="27">
        <v>46042</v>
      </c>
    </row>
    <row r="81" spans="1:80" ht="24.75" customHeight="1">
      <c r="A81" s="10">
        <v>6</v>
      </c>
      <c r="B81" s="10">
        <v>402</v>
      </c>
      <c r="C81" s="12" t="s">
        <v>139</v>
      </c>
      <c r="D81" s="13" t="s">
        <v>140</v>
      </c>
      <c r="E81" s="11">
        <v>6032</v>
      </c>
      <c r="F81" s="7">
        <v>2</v>
      </c>
      <c r="G81" s="7">
        <v>3.4</v>
      </c>
      <c r="H81" s="7">
        <v>1.9</v>
      </c>
      <c r="I81" s="7">
        <v>1</v>
      </c>
      <c r="J81" s="7">
        <v>94</v>
      </c>
      <c r="K81" s="7">
        <v>509</v>
      </c>
      <c r="L81" s="7">
        <v>406</v>
      </c>
      <c r="M81" s="7">
        <v>6119</v>
      </c>
      <c r="N81" s="7">
        <v>17</v>
      </c>
      <c r="O81" s="7">
        <v>1391</v>
      </c>
      <c r="P81" s="7">
        <v>183</v>
      </c>
      <c r="Q81" s="7">
        <v>7710</v>
      </c>
      <c r="R81" s="7">
        <v>200</v>
      </c>
      <c r="S81" s="7">
        <v>2.6</v>
      </c>
      <c r="T81" s="7">
        <v>1.39</v>
      </c>
      <c r="U81" s="7">
        <v>94</v>
      </c>
      <c r="V81" s="7">
        <v>509</v>
      </c>
      <c r="W81" s="7">
        <v>406</v>
      </c>
      <c r="X81" s="7">
        <v>8533</v>
      </c>
      <c r="Y81" s="7">
        <v>44</v>
      </c>
      <c r="Z81" s="7">
        <v>1731</v>
      </c>
      <c r="AA81" s="7">
        <v>409</v>
      </c>
      <c r="AB81" s="7">
        <v>10717</v>
      </c>
      <c r="AC81" s="7">
        <v>753</v>
      </c>
      <c r="AD81" s="7">
        <v>1</v>
      </c>
      <c r="AE81" s="7">
        <v>143</v>
      </c>
      <c r="AF81" s="7">
        <v>15</v>
      </c>
      <c r="AG81" s="7">
        <v>912</v>
      </c>
      <c r="AH81" s="7">
        <v>17</v>
      </c>
      <c r="AI81" s="18">
        <f t="shared" si="6"/>
        <v>11.828793774319065</v>
      </c>
      <c r="AJ81" s="7">
        <v>52</v>
      </c>
      <c r="AK81" s="17">
        <v>1.7543859649122806</v>
      </c>
      <c r="AL81" s="16">
        <v>7834</v>
      </c>
      <c r="AM81" s="16">
        <v>10724</v>
      </c>
      <c r="AN81" s="36"/>
      <c r="AO81" s="9">
        <v>1</v>
      </c>
      <c r="AP81" s="7"/>
      <c r="AQ81" s="7"/>
      <c r="AR81" s="7"/>
      <c r="AS81" s="7"/>
      <c r="AT81" s="7"/>
      <c r="AU81" s="7"/>
      <c r="AV81" s="7"/>
      <c r="AW81" s="7"/>
      <c r="AX81" s="7"/>
      <c r="AY81" s="18"/>
      <c r="AZ81" s="1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18"/>
      <c r="BP81" s="7"/>
      <c r="BQ81" s="18"/>
      <c r="BR81" s="21"/>
      <c r="BS81" s="21">
        <v>194</v>
      </c>
      <c r="BT81" s="21">
        <v>250</v>
      </c>
      <c r="BU81" s="21"/>
      <c r="BV81" s="21">
        <v>235</v>
      </c>
      <c r="BW81" s="20">
        <v>40</v>
      </c>
      <c r="BX81" s="28">
        <v>7592</v>
      </c>
      <c r="BY81" s="28">
        <v>10164</v>
      </c>
      <c r="BZ81" s="14" t="s">
        <v>139</v>
      </c>
      <c r="CA81" s="11">
        <v>402</v>
      </c>
      <c r="CB81" s="27">
        <v>6032</v>
      </c>
    </row>
    <row r="82" spans="1:80" ht="24.75" customHeight="1">
      <c r="A82" s="10">
        <v>6</v>
      </c>
      <c r="B82" s="10">
        <v>402</v>
      </c>
      <c r="C82" s="12" t="s">
        <v>139</v>
      </c>
      <c r="D82" s="13" t="s">
        <v>141</v>
      </c>
      <c r="E82" s="11">
        <v>6201</v>
      </c>
      <c r="F82" s="7">
        <v>2</v>
      </c>
      <c r="G82" s="7">
        <v>4.2</v>
      </c>
      <c r="H82" s="7">
        <v>0.2</v>
      </c>
      <c r="I82" s="7">
        <v>1</v>
      </c>
      <c r="J82" s="7">
        <v>89</v>
      </c>
      <c r="K82" s="7">
        <v>135</v>
      </c>
      <c r="L82" s="7">
        <v>163</v>
      </c>
      <c r="M82" s="7">
        <v>2867</v>
      </c>
      <c r="N82" s="7">
        <v>12</v>
      </c>
      <c r="O82" s="7">
        <v>829</v>
      </c>
      <c r="P82" s="7">
        <v>89</v>
      </c>
      <c r="Q82" s="7">
        <v>3797</v>
      </c>
      <c r="R82" s="7">
        <v>101</v>
      </c>
      <c r="S82" s="7">
        <v>2.7</v>
      </c>
      <c r="T82" s="7">
        <v>1.39</v>
      </c>
      <c r="U82" s="7">
        <v>89</v>
      </c>
      <c r="V82" s="7">
        <v>135</v>
      </c>
      <c r="W82" s="7">
        <v>163</v>
      </c>
      <c r="X82" s="7">
        <v>4057</v>
      </c>
      <c r="Y82" s="7">
        <v>25</v>
      </c>
      <c r="Z82" s="7">
        <v>996</v>
      </c>
      <c r="AA82" s="7">
        <v>200</v>
      </c>
      <c r="AB82" s="7">
        <v>5278</v>
      </c>
      <c r="AC82" s="7">
        <v>384</v>
      </c>
      <c r="AD82" s="7">
        <v>0</v>
      </c>
      <c r="AE82" s="7">
        <v>64</v>
      </c>
      <c r="AF82" s="7">
        <v>5</v>
      </c>
      <c r="AG82" s="7">
        <v>453</v>
      </c>
      <c r="AH82" s="7">
        <v>18</v>
      </c>
      <c r="AI82" s="18">
        <f t="shared" si="6"/>
        <v>11.93047142480906</v>
      </c>
      <c r="AJ82" s="7">
        <v>61</v>
      </c>
      <c r="AK82" s="17">
        <v>1.1037527593818985</v>
      </c>
      <c r="AL82" s="16">
        <v>7834</v>
      </c>
      <c r="AM82" s="16">
        <v>10724</v>
      </c>
      <c r="AN82" s="36"/>
      <c r="AO82" s="9">
        <v>1</v>
      </c>
      <c r="AP82" s="7"/>
      <c r="AQ82" s="7"/>
      <c r="AR82" s="7"/>
      <c r="AS82" s="7"/>
      <c r="AT82" s="7"/>
      <c r="AU82" s="7"/>
      <c r="AV82" s="7"/>
      <c r="AW82" s="7"/>
      <c r="AX82" s="7"/>
      <c r="AY82" s="18"/>
      <c r="AZ82" s="1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18"/>
      <c r="BP82" s="7"/>
      <c r="BQ82" s="18"/>
      <c r="BR82" s="21"/>
      <c r="BS82" s="21"/>
      <c r="BT82" s="21">
        <v>264</v>
      </c>
      <c r="BU82" s="21"/>
      <c r="BV82" s="21">
        <v>366</v>
      </c>
      <c r="BW82" s="20">
        <v>30</v>
      </c>
      <c r="BX82" s="28">
        <v>7592</v>
      </c>
      <c r="BY82" s="28">
        <v>10164</v>
      </c>
      <c r="BZ82" s="14" t="s">
        <v>139</v>
      </c>
      <c r="CA82" s="11">
        <v>402</v>
      </c>
      <c r="CB82" s="27">
        <v>6201</v>
      </c>
    </row>
    <row r="83" spans="1:80" ht="24.75" customHeight="1">
      <c r="A83" s="10">
        <v>6</v>
      </c>
      <c r="B83" s="10">
        <v>402</v>
      </c>
      <c r="C83" s="12" t="s">
        <v>139</v>
      </c>
      <c r="D83" s="13" t="s">
        <v>142</v>
      </c>
      <c r="E83" s="11">
        <v>66202</v>
      </c>
      <c r="F83" s="7">
        <v>2</v>
      </c>
      <c r="G83" s="7">
        <v>0.9</v>
      </c>
      <c r="H83" s="7">
        <v>0.2</v>
      </c>
      <c r="I83" s="7">
        <v>1</v>
      </c>
      <c r="J83" s="7">
        <v>161</v>
      </c>
      <c r="K83" s="7">
        <v>638</v>
      </c>
      <c r="L83" s="7">
        <v>533</v>
      </c>
      <c r="M83" s="7">
        <v>5893</v>
      </c>
      <c r="N83" s="7">
        <v>18</v>
      </c>
      <c r="O83" s="7">
        <v>1654</v>
      </c>
      <c r="P83" s="7">
        <v>189</v>
      </c>
      <c r="Q83" s="7">
        <v>7754</v>
      </c>
      <c r="R83" s="7">
        <v>207</v>
      </c>
      <c r="S83" s="7">
        <v>2.7</v>
      </c>
      <c r="T83" s="7">
        <v>1.39</v>
      </c>
      <c r="U83" s="7">
        <v>161</v>
      </c>
      <c r="V83" s="7">
        <v>638</v>
      </c>
      <c r="W83" s="7">
        <v>533</v>
      </c>
      <c r="X83" s="7">
        <v>8321</v>
      </c>
      <c r="Y83" s="7">
        <v>45</v>
      </c>
      <c r="Z83" s="7">
        <v>1996</v>
      </c>
      <c r="AA83" s="7">
        <v>416</v>
      </c>
      <c r="AB83" s="7">
        <v>10778</v>
      </c>
      <c r="AC83" s="7">
        <v>772</v>
      </c>
      <c r="AD83" s="7">
        <v>3</v>
      </c>
      <c r="AE83" s="7">
        <v>180</v>
      </c>
      <c r="AF83" s="7">
        <v>7</v>
      </c>
      <c r="AG83" s="7">
        <v>15</v>
      </c>
      <c r="AH83" s="7">
        <v>17</v>
      </c>
      <c r="AI83" s="18">
        <f t="shared" si="6"/>
        <v>0.1934485426876451</v>
      </c>
      <c r="AJ83" s="7">
        <v>50</v>
      </c>
      <c r="AK83" s="17">
        <v>66.66666666666666</v>
      </c>
      <c r="AL83" s="16">
        <v>7834</v>
      </c>
      <c r="AM83" s="16">
        <v>10724</v>
      </c>
      <c r="AN83" s="36"/>
      <c r="AO83" s="9">
        <v>1</v>
      </c>
      <c r="AP83" s="7">
        <v>167</v>
      </c>
      <c r="AQ83" s="7">
        <v>561</v>
      </c>
      <c r="AR83" s="7">
        <v>282</v>
      </c>
      <c r="AS83" s="7">
        <v>6170</v>
      </c>
      <c r="AT83" s="7">
        <v>1</v>
      </c>
      <c r="AU83" s="7">
        <v>866</v>
      </c>
      <c r="AV83" s="7">
        <v>100</v>
      </c>
      <c r="AW83" s="7">
        <v>7137</v>
      </c>
      <c r="AX83" s="7">
        <f>AT83+AV83</f>
        <v>101</v>
      </c>
      <c r="AY83" s="18">
        <f>(AT83+AV83)/AW83*100</f>
        <v>1.4151604315538742</v>
      </c>
      <c r="AZ83" s="17">
        <v>1.35</v>
      </c>
      <c r="BA83" s="7">
        <v>167</v>
      </c>
      <c r="BB83" s="7">
        <v>561</v>
      </c>
      <c r="BC83" s="7">
        <v>282</v>
      </c>
      <c r="BD83" s="7">
        <v>8354</v>
      </c>
      <c r="BE83" s="7">
        <v>13</v>
      </c>
      <c r="BF83" s="7">
        <v>1048</v>
      </c>
      <c r="BG83" s="7">
        <v>220</v>
      </c>
      <c r="BH83" s="7">
        <v>9635</v>
      </c>
      <c r="BI83" s="7">
        <v>764</v>
      </c>
      <c r="BJ83" s="7">
        <v>0</v>
      </c>
      <c r="BK83" s="7">
        <v>100</v>
      </c>
      <c r="BL83" s="7">
        <v>1</v>
      </c>
      <c r="BM83" s="7">
        <v>865</v>
      </c>
      <c r="BN83" s="7">
        <v>18</v>
      </c>
      <c r="BO83" s="18">
        <f>BM83/AW83*100</f>
        <v>12.119938349446546</v>
      </c>
      <c r="BP83" s="7">
        <v>55</v>
      </c>
      <c r="BQ83" s="18">
        <f>(BJ83+BL83)/BM83*100</f>
        <v>0.11560693641618498</v>
      </c>
      <c r="BR83" s="21">
        <v>0.92</v>
      </c>
      <c r="BS83" s="21">
        <v>220</v>
      </c>
      <c r="BT83" s="21">
        <v>180</v>
      </c>
      <c r="BU83" s="21"/>
      <c r="BV83" s="21">
        <v>229</v>
      </c>
      <c r="BW83" s="20">
        <v>30</v>
      </c>
      <c r="BX83" s="28">
        <v>7592</v>
      </c>
      <c r="BY83" s="28">
        <v>10164</v>
      </c>
      <c r="BZ83" s="14" t="s">
        <v>139</v>
      </c>
      <c r="CA83" s="11">
        <v>402</v>
      </c>
      <c r="CB83" s="27">
        <v>66202</v>
      </c>
    </row>
    <row r="84" spans="1:80" ht="24.75" customHeight="1">
      <c r="A84" s="10">
        <v>6</v>
      </c>
      <c r="B84" s="10">
        <v>403</v>
      </c>
      <c r="C84" s="12" t="s">
        <v>143</v>
      </c>
      <c r="D84" s="13" t="s">
        <v>29</v>
      </c>
      <c r="E84" s="11">
        <v>46045</v>
      </c>
      <c r="F84" s="7">
        <v>2</v>
      </c>
      <c r="G84" s="7">
        <v>1.1</v>
      </c>
      <c r="H84" s="7">
        <v>1.1</v>
      </c>
      <c r="I84" s="7">
        <v>1</v>
      </c>
      <c r="J84" s="7">
        <v>94</v>
      </c>
      <c r="K84" s="7">
        <v>509</v>
      </c>
      <c r="L84" s="7">
        <v>406</v>
      </c>
      <c r="M84" s="7">
        <v>6119</v>
      </c>
      <c r="N84" s="7">
        <v>17</v>
      </c>
      <c r="O84" s="7">
        <v>1391</v>
      </c>
      <c r="P84" s="7">
        <v>183</v>
      </c>
      <c r="Q84" s="7">
        <v>7710</v>
      </c>
      <c r="R84" s="7">
        <v>200</v>
      </c>
      <c r="S84" s="7">
        <v>2.6</v>
      </c>
      <c r="T84" s="7">
        <v>1.39</v>
      </c>
      <c r="U84" s="7">
        <v>94</v>
      </c>
      <c r="V84" s="7">
        <v>509</v>
      </c>
      <c r="W84" s="7">
        <v>406</v>
      </c>
      <c r="X84" s="7">
        <v>8533</v>
      </c>
      <c r="Y84" s="7">
        <v>44</v>
      </c>
      <c r="Z84" s="7">
        <v>1731</v>
      </c>
      <c r="AA84" s="7">
        <v>409</v>
      </c>
      <c r="AB84" s="7">
        <v>10717</v>
      </c>
      <c r="AC84" s="7">
        <v>753</v>
      </c>
      <c r="AD84" s="7">
        <v>1</v>
      </c>
      <c r="AE84" s="7">
        <v>143</v>
      </c>
      <c r="AF84" s="7">
        <v>15</v>
      </c>
      <c r="AG84" s="7">
        <v>912</v>
      </c>
      <c r="AH84" s="7">
        <v>17</v>
      </c>
      <c r="AI84" s="18">
        <f t="shared" si="6"/>
        <v>11.828793774319065</v>
      </c>
      <c r="AJ84" s="7">
        <v>52</v>
      </c>
      <c r="AK84" s="17">
        <v>1.7543859649122806</v>
      </c>
      <c r="AL84" s="16">
        <v>7834</v>
      </c>
      <c r="AM84" s="16">
        <v>10724</v>
      </c>
      <c r="AN84" s="36"/>
      <c r="AO84" s="9">
        <v>1</v>
      </c>
      <c r="AP84" s="7"/>
      <c r="AQ84" s="7"/>
      <c r="AR84" s="7"/>
      <c r="AS84" s="7"/>
      <c r="AT84" s="7"/>
      <c r="AU84" s="7"/>
      <c r="AV84" s="7"/>
      <c r="AW84" s="7"/>
      <c r="AX84" s="7"/>
      <c r="AY84" s="18"/>
      <c r="AZ84" s="1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18"/>
      <c r="BP84" s="7"/>
      <c r="BQ84" s="18"/>
      <c r="BR84" s="21"/>
      <c r="BS84" s="21">
        <v>157</v>
      </c>
      <c r="BT84" s="21">
        <v>286</v>
      </c>
      <c r="BU84" s="21"/>
      <c r="BV84" s="21">
        <v>217</v>
      </c>
      <c r="BW84" s="20">
        <v>40</v>
      </c>
      <c r="BX84" s="28">
        <v>7592</v>
      </c>
      <c r="BY84" s="28">
        <v>10164</v>
      </c>
      <c r="BZ84" s="14" t="s">
        <v>143</v>
      </c>
      <c r="CA84" s="11">
        <v>403</v>
      </c>
      <c r="CB84" s="27">
        <v>46045</v>
      </c>
    </row>
    <row r="85" spans="1:80" ht="24.75" customHeight="1">
      <c r="A85" s="10">
        <v>6</v>
      </c>
      <c r="B85" s="10">
        <v>404</v>
      </c>
      <c r="C85" s="12" t="s">
        <v>144</v>
      </c>
      <c r="D85" s="13" t="s">
        <v>29</v>
      </c>
      <c r="E85" s="11">
        <v>46046</v>
      </c>
      <c r="F85" s="7">
        <v>2</v>
      </c>
      <c r="G85" s="7">
        <v>0.2</v>
      </c>
      <c r="H85" s="7">
        <v>0.2</v>
      </c>
      <c r="I85" s="7">
        <v>1</v>
      </c>
      <c r="J85" s="7">
        <v>94</v>
      </c>
      <c r="K85" s="7">
        <v>509</v>
      </c>
      <c r="L85" s="7">
        <v>406</v>
      </c>
      <c r="M85" s="7">
        <v>6119</v>
      </c>
      <c r="N85" s="7">
        <v>17</v>
      </c>
      <c r="O85" s="7">
        <v>1391</v>
      </c>
      <c r="P85" s="7">
        <v>183</v>
      </c>
      <c r="Q85" s="7">
        <v>7710</v>
      </c>
      <c r="R85" s="7">
        <v>200</v>
      </c>
      <c r="S85" s="7">
        <v>2.6</v>
      </c>
      <c r="T85" s="7">
        <v>1.39</v>
      </c>
      <c r="U85" s="7">
        <v>94</v>
      </c>
      <c r="V85" s="7">
        <v>509</v>
      </c>
      <c r="W85" s="7">
        <v>406</v>
      </c>
      <c r="X85" s="7">
        <v>8533</v>
      </c>
      <c r="Y85" s="7">
        <v>44</v>
      </c>
      <c r="Z85" s="7">
        <v>1731</v>
      </c>
      <c r="AA85" s="7">
        <v>409</v>
      </c>
      <c r="AB85" s="7">
        <v>10717</v>
      </c>
      <c r="AC85" s="7">
        <v>753</v>
      </c>
      <c r="AD85" s="7">
        <v>1</v>
      </c>
      <c r="AE85" s="7">
        <v>143</v>
      </c>
      <c r="AF85" s="7">
        <v>15</v>
      </c>
      <c r="AG85" s="7">
        <v>912</v>
      </c>
      <c r="AH85" s="7">
        <v>17</v>
      </c>
      <c r="AI85" s="18">
        <f t="shared" si="6"/>
        <v>11.828793774319065</v>
      </c>
      <c r="AJ85" s="7">
        <v>52</v>
      </c>
      <c r="AK85" s="17">
        <v>1.7543859649122806</v>
      </c>
      <c r="AL85" s="16">
        <v>7834</v>
      </c>
      <c r="AM85" s="16">
        <v>10724</v>
      </c>
      <c r="AN85" s="36"/>
      <c r="AO85" s="9">
        <v>1</v>
      </c>
      <c r="AP85" s="7"/>
      <c r="AQ85" s="7"/>
      <c r="AR85" s="7"/>
      <c r="AS85" s="7"/>
      <c r="AT85" s="7"/>
      <c r="AU85" s="7"/>
      <c r="AV85" s="7"/>
      <c r="AW85" s="7"/>
      <c r="AX85" s="7"/>
      <c r="AY85" s="18"/>
      <c r="AZ85" s="1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18"/>
      <c r="BP85" s="7"/>
      <c r="BQ85" s="18"/>
      <c r="BR85" s="21"/>
      <c r="BS85" s="21">
        <v>161</v>
      </c>
      <c r="BT85" s="21">
        <v>277</v>
      </c>
      <c r="BU85" s="21"/>
      <c r="BV85" s="21">
        <v>218</v>
      </c>
      <c r="BW85" s="20">
        <v>30</v>
      </c>
      <c r="BX85" s="28">
        <v>7592</v>
      </c>
      <c r="BY85" s="28">
        <v>10164</v>
      </c>
      <c r="BZ85" s="14" t="s">
        <v>144</v>
      </c>
      <c r="CA85" s="11">
        <v>404</v>
      </c>
      <c r="CB85" s="27">
        <v>46046</v>
      </c>
    </row>
    <row r="86" spans="1:80" ht="24.75" customHeight="1">
      <c r="A86" s="10">
        <v>6</v>
      </c>
      <c r="B86" s="10">
        <v>405</v>
      </c>
      <c r="C86" s="12" t="s">
        <v>145</v>
      </c>
      <c r="D86" s="13" t="s">
        <v>146</v>
      </c>
      <c r="E86" s="11">
        <v>6033</v>
      </c>
      <c r="F86" s="7">
        <v>2</v>
      </c>
      <c r="G86" s="7">
        <v>5</v>
      </c>
      <c r="H86" s="7">
        <v>4.1</v>
      </c>
      <c r="I86" s="7">
        <v>1</v>
      </c>
      <c r="J86" s="7">
        <v>18</v>
      </c>
      <c r="K86" s="7">
        <v>20</v>
      </c>
      <c r="L86" s="7">
        <v>122</v>
      </c>
      <c r="M86" s="7">
        <v>4806</v>
      </c>
      <c r="N86" s="7">
        <v>0</v>
      </c>
      <c r="O86" s="7">
        <v>910</v>
      </c>
      <c r="P86" s="7">
        <v>408</v>
      </c>
      <c r="Q86" s="7">
        <v>6124</v>
      </c>
      <c r="R86" s="7">
        <v>408</v>
      </c>
      <c r="S86" s="7">
        <v>6.7</v>
      </c>
      <c r="T86" s="7">
        <v>1.25</v>
      </c>
      <c r="U86" s="7">
        <v>18</v>
      </c>
      <c r="V86" s="7">
        <v>20</v>
      </c>
      <c r="W86" s="7">
        <v>122</v>
      </c>
      <c r="X86" s="7">
        <v>6035</v>
      </c>
      <c r="Y86" s="7">
        <v>11</v>
      </c>
      <c r="Z86" s="7">
        <v>1068</v>
      </c>
      <c r="AA86" s="7">
        <v>541</v>
      </c>
      <c r="AB86" s="7">
        <v>7655</v>
      </c>
      <c r="AC86" s="7">
        <v>665</v>
      </c>
      <c r="AD86" s="7">
        <v>0</v>
      </c>
      <c r="AE86" s="7">
        <v>111</v>
      </c>
      <c r="AF86" s="7">
        <v>51</v>
      </c>
      <c r="AG86" s="7">
        <v>827</v>
      </c>
      <c r="AH86" s="7">
        <v>8</v>
      </c>
      <c r="AI86" s="18">
        <f t="shared" si="6"/>
        <v>13.504245591116918</v>
      </c>
      <c r="AJ86" s="7">
        <v>54</v>
      </c>
      <c r="AK86" s="17">
        <v>6.166868198307134</v>
      </c>
      <c r="AL86" s="16">
        <v>5010</v>
      </c>
      <c r="AM86" s="16">
        <v>6193</v>
      </c>
      <c r="AN86" s="36"/>
      <c r="AO86" s="6">
        <v>1</v>
      </c>
      <c r="AP86" s="7"/>
      <c r="AQ86" s="7"/>
      <c r="AR86" s="7"/>
      <c r="AS86" s="7"/>
      <c r="AT86" s="7"/>
      <c r="AU86" s="7"/>
      <c r="AV86" s="7"/>
      <c r="AW86" s="7"/>
      <c r="AX86" s="7"/>
      <c r="AY86" s="18"/>
      <c r="AZ86" s="1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18"/>
      <c r="BP86" s="7"/>
      <c r="BQ86" s="18"/>
      <c r="BR86" s="21"/>
      <c r="BS86" s="21">
        <v>455</v>
      </c>
      <c r="BT86" s="21">
        <v>362</v>
      </c>
      <c r="BU86" s="21"/>
      <c r="BV86" s="21"/>
      <c r="BW86" s="20">
        <v>40</v>
      </c>
      <c r="BX86" s="28">
        <v>3965</v>
      </c>
      <c r="BY86" s="28">
        <v>4738</v>
      </c>
      <c r="BZ86" s="14" t="s">
        <v>145</v>
      </c>
      <c r="CA86" s="11">
        <v>405</v>
      </c>
      <c r="CB86" s="27">
        <v>6033</v>
      </c>
    </row>
    <row r="87" spans="1:80" ht="24.75" customHeight="1">
      <c r="A87" s="10">
        <v>6</v>
      </c>
      <c r="B87" s="10">
        <v>405</v>
      </c>
      <c r="C87" s="12" t="s">
        <v>145</v>
      </c>
      <c r="D87" s="13" t="s">
        <v>29</v>
      </c>
      <c r="E87" s="11">
        <v>46047</v>
      </c>
      <c r="F87" s="7">
        <v>2</v>
      </c>
      <c r="G87" s="7">
        <v>1.6</v>
      </c>
      <c r="H87" s="7">
        <v>0.8</v>
      </c>
      <c r="I87" s="7">
        <v>1</v>
      </c>
      <c r="J87" s="7">
        <v>16</v>
      </c>
      <c r="K87" s="7">
        <v>72</v>
      </c>
      <c r="L87" s="7">
        <v>94</v>
      </c>
      <c r="M87" s="7">
        <v>1870</v>
      </c>
      <c r="N87" s="7">
        <v>6</v>
      </c>
      <c r="O87" s="7">
        <v>694</v>
      </c>
      <c r="P87" s="7">
        <v>68</v>
      </c>
      <c r="Q87" s="7">
        <v>2638</v>
      </c>
      <c r="R87" s="7">
        <v>74</v>
      </c>
      <c r="S87" s="7">
        <v>2.8</v>
      </c>
      <c r="T87" s="7">
        <v>1.25</v>
      </c>
      <c r="U87" s="7">
        <v>16</v>
      </c>
      <c r="V87" s="7">
        <v>72</v>
      </c>
      <c r="W87" s="7">
        <v>94</v>
      </c>
      <c r="X87" s="7">
        <v>2400</v>
      </c>
      <c r="Y87" s="7">
        <v>11</v>
      </c>
      <c r="Z87" s="7">
        <v>762</v>
      </c>
      <c r="AA87" s="7">
        <v>125</v>
      </c>
      <c r="AB87" s="7">
        <v>3298</v>
      </c>
      <c r="AC87" s="7">
        <v>268</v>
      </c>
      <c r="AD87" s="7">
        <v>3</v>
      </c>
      <c r="AE87" s="7">
        <v>63</v>
      </c>
      <c r="AF87" s="7">
        <v>1</v>
      </c>
      <c r="AG87" s="7">
        <v>335</v>
      </c>
      <c r="AH87" s="7">
        <v>8</v>
      </c>
      <c r="AI87" s="18">
        <f t="shared" si="6"/>
        <v>12.69901440485216</v>
      </c>
      <c r="AJ87" s="7">
        <v>55</v>
      </c>
      <c r="AK87" s="17">
        <v>1.1940298507462688</v>
      </c>
      <c r="AL87" s="16">
        <v>1697</v>
      </c>
      <c r="AM87" s="16">
        <v>2105</v>
      </c>
      <c r="AN87" s="36"/>
      <c r="AO87" s="6">
        <v>1</v>
      </c>
      <c r="AP87" s="7"/>
      <c r="AQ87" s="7"/>
      <c r="AR87" s="7"/>
      <c r="AS87" s="7"/>
      <c r="AT87" s="7"/>
      <c r="AU87" s="7"/>
      <c r="AV87" s="7"/>
      <c r="AW87" s="7"/>
      <c r="AX87" s="7"/>
      <c r="AY87" s="18"/>
      <c r="AZ87" s="1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18"/>
      <c r="BP87" s="7"/>
      <c r="BQ87" s="18"/>
      <c r="BR87" s="21"/>
      <c r="BS87" s="21">
        <v>339</v>
      </c>
      <c r="BT87" s="21">
        <v>320</v>
      </c>
      <c r="BU87" s="21"/>
      <c r="BV87" s="21"/>
      <c r="BW87" s="20">
        <v>40</v>
      </c>
      <c r="BX87" s="28">
        <v>1023</v>
      </c>
      <c r="BY87" s="28">
        <v>1237</v>
      </c>
      <c r="BZ87" s="14" t="s">
        <v>145</v>
      </c>
      <c r="CA87" s="11">
        <v>405</v>
      </c>
      <c r="CB87" s="27">
        <v>46047</v>
      </c>
    </row>
    <row r="88" spans="1:80" ht="24.75" customHeight="1">
      <c r="A88" s="10">
        <v>6</v>
      </c>
      <c r="B88" s="10">
        <v>406</v>
      </c>
      <c r="C88" s="12" t="s">
        <v>147</v>
      </c>
      <c r="D88" s="13" t="s">
        <v>29</v>
      </c>
      <c r="E88" s="11">
        <v>46048</v>
      </c>
      <c r="F88" s="7">
        <v>2</v>
      </c>
      <c r="G88" s="7">
        <v>1.4</v>
      </c>
      <c r="H88" s="7">
        <v>0.2</v>
      </c>
      <c r="I88" s="7">
        <v>1</v>
      </c>
      <c r="J88" s="7">
        <v>16</v>
      </c>
      <c r="K88" s="7">
        <v>72</v>
      </c>
      <c r="L88" s="7">
        <v>94</v>
      </c>
      <c r="M88" s="7">
        <v>1870</v>
      </c>
      <c r="N88" s="7">
        <v>6</v>
      </c>
      <c r="O88" s="7">
        <v>694</v>
      </c>
      <c r="P88" s="7">
        <v>68</v>
      </c>
      <c r="Q88" s="7">
        <v>2638</v>
      </c>
      <c r="R88" s="7">
        <v>74</v>
      </c>
      <c r="S88" s="7">
        <v>2.8</v>
      </c>
      <c r="T88" s="7">
        <v>1.25</v>
      </c>
      <c r="U88" s="7">
        <v>16</v>
      </c>
      <c r="V88" s="7">
        <v>72</v>
      </c>
      <c r="W88" s="7">
        <v>94</v>
      </c>
      <c r="X88" s="7">
        <v>2400</v>
      </c>
      <c r="Y88" s="7">
        <v>11</v>
      </c>
      <c r="Z88" s="7">
        <v>762</v>
      </c>
      <c r="AA88" s="7">
        <v>125</v>
      </c>
      <c r="AB88" s="7">
        <v>3298</v>
      </c>
      <c r="AC88" s="7">
        <v>268</v>
      </c>
      <c r="AD88" s="7">
        <v>3</v>
      </c>
      <c r="AE88" s="7">
        <v>63</v>
      </c>
      <c r="AF88" s="7">
        <v>1</v>
      </c>
      <c r="AG88" s="7">
        <v>335</v>
      </c>
      <c r="AH88" s="7">
        <v>8</v>
      </c>
      <c r="AI88" s="18">
        <f t="shared" si="6"/>
        <v>12.69901440485216</v>
      </c>
      <c r="AJ88" s="7">
        <v>55</v>
      </c>
      <c r="AK88" s="17">
        <v>1.1940298507462688</v>
      </c>
      <c r="AL88" s="16">
        <v>939</v>
      </c>
      <c r="AM88" s="16">
        <v>1155</v>
      </c>
      <c r="AN88" s="36"/>
      <c r="AO88" s="6">
        <v>1</v>
      </c>
      <c r="AP88" s="7"/>
      <c r="AQ88" s="7"/>
      <c r="AR88" s="7"/>
      <c r="AS88" s="7"/>
      <c r="AT88" s="7"/>
      <c r="AU88" s="7"/>
      <c r="AV88" s="7"/>
      <c r="AW88" s="7"/>
      <c r="AX88" s="7"/>
      <c r="AY88" s="18"/>
      <c r="AZ88" s="1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18"/>
      <c r="BP88" s="7"/>
      <c r="BQ88" s="18"/>
      <c r="BR88" s="21"/>
      <c r="BS88" s="21">
        <v>285</v>
      </c>
      <c r="BT88" s="21">
        <v>280</v>
      </c>
      <c r="BU88" s="21"/>
      <c r="BV88" s="21"/>
      <c r="BW88" s="20">
        <v>40</v>
      </c>
      <c r="BX88" s="28">
        <v>766</v>
      </c>
      <c r="BY88" s="28">
        <v>914</v>
      </c>
      <c r="BZ88" s="14" t="s">
        <v>147</v>
      </c>
      <c r="CA88" s="11">
        <v>406</v>
      </c>
      <c r="CB88" s="27">
        <v>46048</v>
      </c>
    </row>
    <row r="89" spans="1:80" ht="24.75" customHeight="1">
      <c r="A89" s="10">
        <v>6</v>
      </c>
      <c r="B89" s="10">
        <v>407</v>
      </c>
      <c r="C89" s="12" t="s">
        <v>148</v>
      </c>
      <c r="D89" s="13" t="s">
        <v>149</v>
      </c>
      <c r="E89" s="11">
        <v>6034</v>
      </c>
      <c r="F89" s="7">
        <v>2</v>
      </c>
      <c r="G89" s="7">
        <v>7.6</v>
      </c>
      <c r="H89" s="7">
        <v>2.4</v>
      </c>
      <c r="I89" s="7">
        <v>1</v>
      </c>
      <c r="J89" s="7">
        <v>83</v>
      </c>
      <c r="K89" s="7">
        <v>60</v>
      </c>
      <c r="L89" s="7">
        <v>109</v>
      </c>
      <c r="M89" s="7">
        <v>1781</v>
      </c>
      <c r="N89" s="7">
        <v>22</v>
      </c>
      <c r="O89" s="7">
        <v>903</v>
      </c>
      <c r="P89" s="7">
        <v>593</v>
      </c>
      <c r="Q89" s="7">
        <v>3299</v>
      </c>
      <c r="R89" s="7">
        <v>615</v>
      </c>
      <c r="S89" s="7">
        <v>18.6</v>
      </c>
      <c r="T89" s="7">
        <v>1.25</v>
      </c>
      <c r="U89" s="7">
        <v>83</v>
      </c>
      <c r="V89" s="7">
        <v>60</v>
      </c>
      <c r="W89" s="7">
        <v>109</v>
      </c>
      <c r="X89" s="7">
        <v>2443</v>
      </c>
      <c r="Y89" s="7">
        <v>28</v>
      </c>
      <c r="Z89" s="7">
        <v>988</v>
      </c>
      <c r="AA89" s="7">
        <v>665</v>
      </c>
      <c r="AB89" s="7">
        <v>4124</v>
      </c>
      <c r="AC89" s="7">
        <v>197</v>
      </c>
      <c r="AD89" s="7">
        <v>2</v>
      </c>
      <c r="AE89" s="7">
        <v>105</v>
      </c>
      <c r="AF89" s="7">
        <v>61</v>
      </c>
      <c r="AG89" s="7">
        <v>365</v>
      </c>
      <c r="AH89" s="7">
        <v>8</v>
      </c>
      <c r="AI89" s="18">
        <f t="shared" si="6"/>
        <v>11.06395877538648</v>
      </c>
      <c r="AJ89" s="7">
        <v>52</v>
      </c>
      <c r="AK89" s="17">
        <v>17.26027397260274</v>
      </c>
      <c r="AL89" s="16">
        <v>3305</v>
      </c>
      <c r="AM89" s="16">
        <v>4048</v>
      </c>
      <c r="AN89" s="36"/>
      <c r="AO89" s="6">
        <v>1</v>
      </c>
      <c r="AP89" s="7"/>
      <c r="AQ89" s="7"/>
      <c r="AR89" s="7"/>
      <c r="AS89" s="7"/>
      <c r="AT89" s="7"/>
      <c r="AU89" s="7"/>
      <c r="AV89" s="7"/>
      <c r="AW89" s="7"/>
      <c r="AX89" s="7"/>
      <c r="AY89" s="18"/>
      <c r="AZ89" s="1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18"/>
      <c r="BP89" s="7"/>
      <c r="BQ89" s="18"/>
      <c r="BR89" s="21"/>
      <c r="BS89" s="21">
        <v>404</v>
      </c>
      <c r="BT89" s="21">
        <v>491</v>
      </c>
      <c r="BU89" s="21"/>
      <c r="BV89" s="21"/>
      <c r="BW89" s="20">
        <v>40</v>
      </c>
      <c r="BX89" s="28">
        <v>2689</v>
      </c>
      <c r="BY89" s="28">
        <v>3229</v>
      </c>
      <c r="BZ89" s="14" t="s">
        <v>148</v>
      </c>
      <c r="CA89" s="11">
        <v>407</v>
      </c>
      <c r="CB89" s="27">
        <v>6034</v>
      </c>
    </row>
    <row r="90" spans="1:80" ht="24.75" customHeight="1">
      <c r="A90" s="10">
        <v>6</v>
      </c>
      <c r="B90" s="10">
        <v>407</v>
      </c>
      <c r="C90" s="12" t="s">
        <v>148</v>
      </c>
      <c r="D90" s="13" t="s">
        <v>150</v>
      </c>
      <c r="E90" s="11">
        <v>6036</v>
      </c>
      <c r="F90" s="7">
        <v>2</v>
      </c>
      <c r="G90" s="7">
        <v>3.5</v>
      </c>
      <c r="H90" s="7">
        <v>0.8</v>
      </c>
      <c r="I90" s="7">
        <v>1</v>
      </c>
      <c r="J90" s="7">
        <v>16</v>
      </c>
      <c r="K90" s="7">
        <v>72</v>
      </c>
      <c r="L90" s="7">
        <v>94</v>
      </c>
      <c r="M90" s="7">
        <v>1870</v>
      </c>
      <c r="N90" s="7">
        <v>6</v>
      </c>
      <c r="O90" s="7">
        <v>694</v>
      </c>
      <c r="P90" s="7">
        <v>68</v>
      </c>
      <c r="Q90" s="7">
        <v>2638</v>
      </c>
      <c r="R90" s="7">
        <v>74</v>
      </c>
      <c r="S90" s="7">
        <v>2.8</v>
      </c>
      <c r="T90" s="7">
        <v>1.25</v>
      </c>
      <c r="U90" s="7">
        <v>16</v>
      </c>
      <c r="V90" s="7">
        <v>72</v>
      </c>
      <c r="W90" s="7">
        <v>94</v>
      </c>
      <c r="X90" s="7">
        <v>2400</v>
      </c>
      <c r="Y90" s="7">
        <v>11</v>
      </c>
      <c r="Z90" s="7">
        <v>762</v>
      </c>
      <c r="AA90" s="7">
        <v>125</v>
      </c>
      <c r="AB90" s="7">
        <v>3298</v>
      </c>
      <c r="AC90" s="7">
        <v>268</v>
      </c>
      <c r="AD90" s="7">
        <v>3</v>
      </c>
      <c r="AE90" s="7">
        <v>63</v>
      </c>
      <c r="AF90" s="7">
        <v>1</v>
      </c>
      <c r="AG90" s="7">
        <v>335</v>
      </c>
      <c r="AH90" s="7">
        <v>8</v>
      </c>
      <c r="AI90" s="18">
        <f aca="true" t="shared" si="7" ref="AI90:AI121">AG90/Q90*100</f>
        <v>12.69901440485216</v>
      </c>
      <c r="AJ90" s="7">
        <v>55</v>
      </c>
      <c r="AK90" s="17">
        <v>1.1940298507462688</v>
      </c>
      <c r="AL90" s="16">
        <v>2824</v>
      </c>
      <c r="AM90" s="16">
        <v>3459</v>
      </c>
      <c r="AN90" s="36"/>
      <c r="AO90" s="6">
        <v>1</v>
      </c>
      <c r="AP90" s="7"/>
      <c r="AQ90" s="7"/>
      <c r="AR90" s="7"/>
      <c r="AS90" s="7"/>
      <c r="AT90" s="7"/>
      <c r="AU90" s="7"/>
      <c r="AV90" s="7"/>
      <c r="AW90" s="7"/>
      <c r="AX90" s="7"/>
      <c r="AY90" s="18"/>
      <c r="AZ90" s="1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18"/>
      <c r="BP90" s="7"/>
      <c r="BQ90" s="18"/>
      <c r="BR90" s="21"/>
      <c r="BS90" s="21">
        <v>420</v>
      </c>
      <c r="BT90" s="21">
        <v>442</v>
      </c>
      <c r="BU90" s="21"/>
      <c r="BV90" s="21"/>
      <c r="BW90" s="20">
        <v>40</v>
      </c>
      <c r="BX90" s="28">
        <v>2235</v>
      </c>
      <c r="BY90" s="28">
        <v>2670</v>
      </c>
      <c r="BZ90" s="14" t="s">
        <v>148</v>
      </c>
      <c r="CA90" s="11">
        <v>407</v>
      </c>
      <c r="CB90" s="27">
        <v>6036</v>
      </c>
    </row>
    <row r="91" spans="1:80" ht="24.75" customHeight="1">
      <c r="A91" s="10">
        <v>6</v>
      </c>
      <c r="B91" s="10">
        <v>407</v>
      </c>
      <c r="C91" s="12" t="s">
        <v>148</v>
      </c>
      <c r="D91" s="13" t="s">
        <v>151</v>
      </c>
      <c r="E91" s="11">
        <v>66035</v>
      </c>
      <c r="F91" s="7">
        <v>2</v>
      </c>
      <c r="G91" s="7">
        <v>2</v>
      </c>
      <c r="H91" s="7">
        <v>0</v>
      </c>
      <c r="I91" s="7">
        <v>1</v>
      </c>
      <c r="J91" s="7">
        <v>234</v>
      </c>
      <c r="K91" s="7">
        <v>263</v>
      </c>
      <c r="L91" s="7">
        <v>167</v>
      </c>
      <c r="M91" s="7">
        <v>1385</v>
      </c>
      <c r="N91" s="7">
        <v>20</v>
      </c>
      <c r="O91" s="7">
        <v>790</v>
      </c>
      <c r="P91" s="7">
        <v>407</v>
      </c>
      <c r="Q91" s="7">
        <v>2602</v>
      </c>
      <c r="R91" s="7">
        <v>427</v>
      </c>
      <c r="S91" s="7">
        <v>16.4</v>
      </c>
      <c r="T91" s="7">
        <v>1.25</v>
      </c>
      <c r="U91" s="7">
        <v>234</v>
      </c>
      <c r="V91" s="7">
        <v>263</v>
      </c>
      <c r="W91" s="7">
        <v>167</v>
      </c>
      <c r="X91" s="7">
        <v>1907</v>
      </c>
      <c r="Y91" s="7">
        <v>25</v>
      </c>
      <c r="Z91" s="7">
        <v>857</v>
      </c>
      <c r="AA91" s="7">
        <v>464</v>
      </c>
      <c r="AB91" s="7">
        <v>3253</v>
      </c>
      <c r="AC91" s="7">
        <v>194</v>
      </c>
      <c r="AD91" s="7">
        <v>0</v>
      </c>
      <c r="AE91" s="7">
        <v>89</v>
      </c>
      <c r="AF91" s="7">
        <v>46</v>
      </c>
      <c r="AG91" s="7">
        <v>329</v>
      </c>
      <c r="AH91" s="7">
        <v>17</v>
      </c>
      <c r="AI91" s="18">
        <f t="shared" si="7"/>
        <v>12.64411990776326</v>
      </c>
      <c r="AJ91" s="7">
        <v>61</v>
      </c>
      <c r="AK91" s="17">
        <v>13.98176291793313</v>
      </c>
      <c r="AL91" s="16">
        <v>2629</v>
      </c>
      <c r="AM91" s="16">
        <v>3224</v>
      </c>
      <c r="AN91" s="36"/>
      <c r="AO91" s="6">
        <v>1</v>
      </c>
      <c r="AP91" s="7">
        <v>277</v>
      </c>
      <c r="AQ91" s="7">
        <v>30</v>
      </c>
      <c r="AR91" s="7">
        <v>76</v>
      </c>
      <c r="AS91" s="7">
        <v>1391</v>
      </c>
      <c r="AT91" s="7">
        <v>18</v>
      </c>
      <c r="AU91" s="7">
        <v>595</v>
      </c>
      <c r="AV91" s="7">
        <v>299</v>
      </c>
      <c r="AW91" s="7">
        <v>2303</v>
      </c>
      <c r="AX91" s="7">
        <f>AT91+AV91</f>
        <v>317</v>
      </c>
      <c r="AY91" s="18">
        <f>(AT91+AV91)/AW91*100</f>
        <v>13.764654798089449</v>
      </c>
      <c r="AZ91" s="17">
        <v>1.23</v>
      </c>
      <c r="BA91" s="7">
        <v>277</v>
      </c>
      <c r="BB91" s="7">
        <v>30</v>
      </c>
      <c r="BC91" s="7">
        <v>76</v>
      </c>
      <c r="BD91" s="7">
        <v>1851</v>
      </c>
      <c r="BE91" s="7">
        <v>23</v>
      </c>
      <c r="BF91" s="7">
        <v>639</v>
      </c>
      <c r="BG91" s="7">
        <v>320</v>
      </c>
      <c r="BH91" s="7">
        <v>2833</v>
      </c>
      <c r="BI91" s="7">
        <v>172</v>
      </c>
      <c r="BJ91" s="7">
        <v>1</v>
      </c>
      <c r="BK91" s="7">
        <v>68</v>
      </c>
      <c r="BL91" s="7">
        <v>34</v>
      </c>
      <c r="BM91" s="7">
        <v>275</v>
      </c>
      <c r="BN91" s="7">
        <v>15</v>
      </c>
      <c r="BO91" s="18">
        <f>BM91/AW91*100</f>
        <v>11.940946591402518</v>
      </c>
      <c r="BP91" s="7">
        <v>59</v>
      </c>
      <c r="BQ91" s="18">
        <f>(BJ91+BL91)/BM91*100</f>
        <v>12.727272727272727</v>
      </c>
      <c r="BR91" s="21">
        <v>0.89</v>
      </c>
      <c r="BS91" s="21">
        <v>456</v>
      </c>
      <c r="BT91" s="21">
        <v>389</v>
      </c>
      <c r="BU91" s="21"/>
      <c r="BV91" s="21"/>
      <c r="BW91" s="20">
        <v>40</v>
      </c>
      <c r="BX91" s="28">
        <v>2449</v>
      </c>
      <c r="BY91" s="28">
        <v>2985</v>
      </c>
      <c r="BZ91" s="14" t="s">
        <v>148</v>
      </c>
      <c r="CA91" s="11">
        <v>407</v>
      </c>
      <c r="CB91" s="27">
        <v>66035</v>
      </c>
    </row>
    <row r="92" spans="1:80" ht="24.75" customHeight="1">
      <c r="A92" s="10">
        <v>6</v>
      </c>
      <c r="B92" s="10">
        <v>408</v>
      </c>
      <c r="C92" s="12" t="s">
        <v>152</v>
      </c>
      <c r="D92" s="13" t="s">
        <v>31</v>
      </c>
      <c r="E92" s="11">
        <v>46049</v>
      </c>
      <c r="F92" s="7">
        <v>2</v>
      </c>
      <c r="G92" s="7">
        <v>5.1</v>
      </c>
      <c r="H92" s="7">
        <v>1</v>
      </c>
      <c r="I92" s="7">
        <v>1</v>
      </c>
      <c r="J92" s="7">
        <v>22</v>
      </c>
      <c r="K92" s="7">
        <v>7</v>
      </c>
      <c r="L92" s="7">
        <v>18</v>
      </c>
      <c r="M92" s="7">
        <v>368</v>
      </c>
      <c r="N92" s="7">
        <v>14</v>
      </c>
      <c r="O92" s="7">
        <v>327</v>
      </c>
      <c r="P92" s="7">
        <v>125</v>
      </c>
      <c r="Q92" s="7">
        <v>834</v>
      </c>
      <c r="R92" s="7">
        <v>139</v>
      </c>
      <c r="S92" s="7">
        <v>16.7</v>
      </c>
      <c r="T92" s="7">
        <v>1.25</v>
      </c>
      <c r="U92" s="7">
        <v>22</v>
      </c>
      <c r="V92" s="7">
        <v>7</v>
      </c>
      <c r="W92" s="7">
        <v>18</v>
      </c>
      <c r="X92" s="7">
        <v>536</v>
      </c>
      <c r="Y92" s="7">
        <v>15</v>
      </c>
      <c r="Z92" s="7">
        <v>349</v>
      </c>
      <c r="AA92" s="7">
        <v>143</v>
      </c>
      <c r="AB92" s="7">
        <v>1043</v>
      </c>
      <c r="AC92" s="7">
        <v>45</v>
      </c>
      <c r="AD92" s="7">
        <v>2</v>
      </c>
      <c r="AE92" s="7">
        <v>50</v>
      </c>
      <c r="AF92" s="7">
        <v>10</v>
      </c>
      <c r="AG92" s="7">
        <v>107</v>
      </c>
      <c r="AH92" s="7">
        <v>7</v>
      </c>
      <c r="AI92" s="18">
        <f t="shared" si="7"/>
        <v>12.829736211031175</v>
      </c>
      <c r="AJ92" s="7">
        <v>69</v>
      </c>
      <c r="AK92" s="17">
        <v>11.214953271028037</v>
      </c>
      <c r="AL92" s="16">
        <v>424</v>
      </c>
      <c r="AM92" s="16">
        <v>523</v>
      </c>
      <c r="AN92" s="36"/>
      <c r="AO92" s="6">
        <v>1</v>
      </c>
      <c r="AP92" s="7"/>
      <c r="AQ92" s="7"/>
      <c r="AR92" s="7"/>
      <c r="AS92" s="7"/>
      <c r="AT92" s="7"/>
      <c r="AU92" s="7"/>
      <c r="AV92" s="7"/>
      <c r="AW92" s="7"/>
      <c r="AX92" s="7"/>
      <c r="AY92" s="18"/>
      <c r="AZ92" s="1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18"/>
      <c r="BP92" s="7"/>
      <c r="BQ92" s="18"/>
      <c r="BR92" s="21"/>
      <c r="BS92" s="21">
        <v>420</v>
      </c>
      <c r="BT92" s="21">
        <v>389</v>
      </c>
      <c r="BU92" s="21"/>
      <c r="BV92" s="21"/>
      <c r="BW92" s="20">
        <v>40</v>
      </c>
      <c r="BX92" s="28">
        <v>428</v>
      </c>
      <c r="BY92" s="28">
        <v>514</v>
      </c>
      <c r="BZ92" s="14" t="s">
        <v>152</v>
      </c>
      <c r="CA92" s="11">
        <v>408</v>
      </c>
      <c r="CB92" s="27">
        <v>46049</v>
      </c>
    </row>
    <row r="93" spans="1:80" ht="24.75" customHeight="1">
      <c r="A93" s="10">
        <v>6</v>
      </c>
      <c r="B93" s="10">
        <v>408</v>
      </c>
      <c r="C93" s="12" t="s">
        <v>152</v>
      </c>
      <c r="D93" s="13" t="s">
        <v>153</v>
      </c>
      <c r="E93" s="11">
        <v>66037</v>
      </c>
      <c r="F93" s="7">
        <v>2</v>
      </c>
      <c r="G93" s="7">
        <v>3.2</v>
      </c>
      <c r="H93" s="7">
        <v>3.2</v>
      </c>
      <c r="I93" s="7">
        <v>1</v>
      </c>
      <c r="J93" s="7">
        <v>6</v>
      </c>
      <c r="K93" s="7">
        <v>53</v>
      </c>
      <c r="L93" s="7">
        <v>33</v>
      </c>
      <c r="M93" s="7">
        <v>1026</v>
      </c>
      <c r="N93" s="7">
        <v>5</v>
      </c>
      <c r="O93" s="7">
        <v>351</v>
      </c>
      <c r="P93" s="7">
        <v>294</v>
      </c>
      <c r="Q93" s="7">
        <v>1676</v>
      </c>
      <c r="R93" s="7">
        <v>299</v>
      </c>
      <c r="S93" s="7">
        <v>17.8</v>
      </c>
      <c r="T93" s="7">
        <v>1.25</v>
      </c>
      <c r="U93" s="7">
        <v>6</v>
      </c>
      <c r="V93" s="7">
        <v>53</v>
      </c>
      <c r="W93" s="7">
        <v>33</v>
      </c>
      <c r="X93" s="7">
        <v>1363</v>
      </c>
      <c r="Y93" s="7">
        <v>8</v>
      </c>
      <c r="Z93" s="7">
        <v>394</v>
      </c>
      <c r="AA93" s="7">
        <v>330</v>
      </c>
      <c r="AB93" s="7">
        <v>2095</v>
      </c>
      <c r="AC93" s="7">
        <v>140</v>
      </c>
      <c r="AD93" s="7">
        <v>1</v>
      </c>
      <c r="AE93" s="7">
        <v>31</v>
      </c>
      <c r="AF93" s="7">
        <v>26</v>
      </c>
      <c r="AG93" s="7">
        <v>198</v>
      </c>
      <c r="AH93" s="7">
        <v>8</v>
      </c>
      <c r="AI93" s="18">
        <f t="shared" si="7"/>
        <v>11.813842482100238</v>
      </c>
      <c r="AJ93" s="7">
        <v>52</v>
      </c>
      <c r="AK93" s="17">
        <v>13.636363636363635</v>
      </c>
      <c r="AL93" s="16">
        <v>1697</v>
      </c>
      <c r="AM93" s="16">
        <v>2105</v>
      </c>
      <c r="AN93" s="36"/>
      <c r="AO93" s="6">
        <v>1</v>
      </c>
      <c r="AP93" s="7">
        <v>6</v>
      </c>
      <c r="AQ93" s="7">
        <v>23</v>
      </c>
      <c r="AR93" s="7">
        <v>23</v>
      </c>
      <c r="AS93" s="7">
        <v>681</v>
      </c>
      <c r="AT93" s="7">
        <v>1</v>
      </c>
      <c r="AU93" s="7">
        <v>204</v>
      </c>
      <c r="AV93" s="7">
        <v>76</v>
      </c>
      <c r="AW93" s="7">
        <v>962</v>
      </c>
      <c r="AX93" s="7">
        <f>AT93+AV93</f>
        <v>77</v>
      </c>
      <c r="AY93" s="18">
        <f>(AT93+AV93)/AW93*100</f>
        <v>8.004158004158004</v>
      </c>
      <c r="AZ93" s="17">
        <v>1.23</v>
      </c>
      <c r="BA93" s="7">
        <v>6</v>
      </c>
      <c r="BB93" s="7">
        <v>23</v>
      </c>
      <c r="BC93" s="7">
        <v>23</v>
      </c>
      <c r="BD93" s="7">
        <v>873</v>
      </c>
      <c r="BE93" s="7">
        <v>3</v>
      </c>
      <c r="BF93" s="7">
        <v>222</v>
      </c>
      <c r="BG93" s="7">
        <v>85</v>
      </c>
      <c r="BH93" s="7">
        <v>1183</v>
      </c>
      <c r="BI93" s="7">
        <v>84</v>
      </c>
      <c r="BJ93" s="7">
        <v>0</v>
      </c>
      <c r="BK93" s="7">
        <v>20</v>
      </c>
      <c r="BL93" s="7">
        <v>11</v>
      </c>
      <c r="BM93" s="7">
        <v>115</v>
      </c>
      <c r="BN93" s="7">
        <v>16</v>
      </c>
      <c r="BO93" s="18">
        <f>BM93/AW93*100</f>
        <v>11.954261954261955</v>
      </c>
      <c r="BP93" s="7">
        <v>51</v>
      </c>
      <c r="BQ93" s="18">
        <f>(BJ93+BL93)/BM93*100</f>
        <v>9.565217391304348</v>
      </c>
      <c r="BR93" s="21">
        <v>0.57</v>
      </c>
      <c r="BS93" s="21">
        <v>342</v>
      </c>
      <c r="BT93" s="21">
        <v>428</v>
      </c>
      <c r="BU93" s="21"/>
      <c r="BV93" s="21">
        <v>436</v>
      </c>
      <c r="BW93" s="20">
        <v>40</v>
      </c>
      <c r="BX93" s="28">
        <v>1023</v>
      </c>
      <c r="BY93" s="28">
        <v>1237</v>
      </c>
      <c r="BZ93" s="14" t="s">
        <v>152</v>
      </c>
      <c r="CA93" s="11">
        <v>408</v>
      </c>
      <c r="CB93" s="27">
        <v>66037</v>
      </c>
    </row>
    <row r="94" spans="1:80" ht="24.75" customHeight="1">
      <c r="A94" s="10">
        <v>6</v>
      </c>
      <c r="B94" s="10">
        <v>409</v>
      </c>
      <c r="C94" s="12" t="s">
        <v>154</v>
      </c>
      <c r="D94" s="13" t="s">
        <v>29</v>
      </c>
      <c r="E94" s="11">
        <v>46050</v>
      </c>
      <c r="F94" s="7">
        <v>2</v>
      </c>
      <c r="G94" s="7">
        <v>0.3</v>
      </c>
      <c r="H94" s="7">
        <v>0</v>
      </c>
      <c r="I94" s="7">
        <v>1</v>
      </c>
      <c r="J94" s="7">
        <v>83</v>
      </c>
      <c r="K94" s="7">
        <v>60</v>
      </c>
      <c r="L94" s="7">
        <v>109</v>
      </c>
      <c r="M94" s="7">
        <v>1781</v>
      </c>
      <c r="N94" s="7">
        <v>22</v>
      </c>
      <c r="O94" s="7">
        <v>903</v>
      </c>
      <c r="P94" s="7">
        <v>593</v>
      </c>
      <c r="Q94" s="7">
        <v>3299</v>
      </c>
      <c r="R94" s="7">
        <v>615</v>
      </c>
      <c r="S94" s="7">
        <v>18.6</v>
      </c>
      <c r="T94" s="7">
        <v>1.39</v>
      </c>
      <c r="U94" s="7">
        <v>83</v>
      </c>
      <c r="V94" s="7">
        <v>60</v>
      </c>
      <c r="W94" s="7">
        <v>109</v>
      </c>
      <c r="X94" s="7">
        <v>2814</v>
      </c>
      <c r="Y94" s="7">
        <v>34</v>
      </c>
      <c r="Z94" s="7">
        <v>1048</v>
      </c>
      <c r="AA94" s="7">
        <v>690</v>
      </c>
      <c r="AB94" s="7">
        <v>4586</v>
      </c>
      <c r="AC94" s="7">
        <v>197</v>
      </c>
      <c r="AD94" s="7">
        <v>2</v>
      </c>
      <c r="AE94" s="7">
        <v>105</v>
      </c>
      <c r="AF94" s="7">
        <v>61</v>
      </c>
      <c r="AG94" s="7">
        <v>365</v>
      </c>
      <c r="AH94" s="7">
        <v>8</v>
      </c>
      <c r="AI94" s="18">
        <f t="shared" si="7"/>
        <v>11.06395877538648</v>
      </c>
      <c r="AJ94" s="7">
        <v>52</v>
      </c>
      <c r="AK94" s="17">
        <v>17.26027397260274</v>
      </c>
      <c r="AL94" s="16">
        <v>1993</v>
      </c>
      <c r="AM94" s="16">
        <v>2696</v>
      </c>
      <c r="AN94" s="36"/>
      <c r="AO94" s="6">
        <v>1</v>
      </c>
      <c r="AP94" s="7"/>
      <c r="AQ94" s="7"/>
      <c r="AR94" s="7"/>
      <c r="AS94" s="7"/>
      <c r="AT94" s="7"/>
      <c r="AU94" s="7"/>
      <c r="AV94" s="7"/>
      <c r="AW94" s="7"/>
      <c r="AX94" s="7"/>
      <c r="AY94" s="18"/>
      <c r="AZ94" s="1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18"/>
      <c r="BP94" s="7"/>
      <c r="BQ94" s="18"/>
      <c r="BR94" s="21"/>
      <c r="BS94" s="21">
        <v>112</v>
      </c>
      <c r="BT94" s="21">
        <v>331</v>
      </c>
      <c r="BU94" s="21"/>
      <c r="BV94" s="21">
        <v>287</v>
      </c>
      <c r="BW94" s="20">
        <v>40</v>
      </c>
      <c r="BX94" s="28">
        <v>1869</v>
      </c>
      <c r="BY94" s="28">
        <v>2502</v>
      </c>
      <c r="BZ94" s="14" t="s">
        <v>154</v>
      </c>
      <c r="CA94" s="11">
        <v>409</v>
      </c>
      <c r="CB94" s="27">
        <v>46050</v>
      </c>
    </row>
    <row r="95" spans="1:80" ht="24.75" customHeight="1">
      <c r="A95" s="10">
        <v>6</v>
      </c>
      <c r="B95" s="10">
        <v>441</v>
      </c>
      <c r="C95" s="12" t="s">
        <v>155</v>
      </c>
      <c r="D95" s="13" t="s">
        <v>31</v>
      </c>
      <c r="E95" s="11">
        <v>46051</v>
      </c>
      <c r="F95" s="7">
        <v>2</v>
      </c>
      <c r="G95" s="7">
        <v>0</v>
      </c>
      <c r="H95" s="7">
        <v>0</v>
      </c>
      <c r="I95" s="7">
        <v>1</v>
      </c>
      <c r="J95" s="7">
        <v>22</v>
      </c>
      <c r="K95" s="7">
        <v>7</v>
      </c>
      <c r="L95" s="7">
        <v>18</v>
      </c>
      <c r="M95" s="7">
        <v>368</v>
      </c>
      <c r="N95" s="7">
        <v>14</v>
      </c>
      <c r="O95" s="7">
        <v>327</v>
      </c>
      <c r="P95" s="7">
        <v>125</v>
      </c>
      <c r="Q95" s="7">
        <v>834</v>
      </c>
      <c r="R95" s="7">
        <v>139</v>
      </c>
      <c r="S95" s="7">
        <v>16.7</v>
      </c>
      <c r="T95" s="7">
        <v>1.39</v>
      </c>
      <c r="U95" s="7">
        <v>22</v>
      </c>
      <c r="V95" s="7">
        <v>7</v>
      </c>
      <c r="W95" s="7">
        <v>18</v>
      </c>
      <c r="X95" s="7">
        <v>629</v>
      </c>
      <c r="Y95" s="7">
        <v>17</v>
      </c>
      <c r="Z95" s="7">
        <v>364</v>
      </c>
      <c r="AA95" s="7">
        <v>149</v>
      </c>
      <c r="AB95" s="7">
        <v>1159</v>
      </c>
      <c r="AC95" s="7">
        <v>45</v>
      </c>
      <c r="AD95" s="7">
        <v>2</v>
      </c>
      <c r="AE95" s="7">
        <v>50</v>
      </c>
      <c r="AF95" s="7">
        <v>10</v>
      </c>
      <c r="AG95" s="7">
        <v>107</v>
      </c>
      <c r="AH95" s="7">
        <v>7</v>
      </c>
      <c r="AI95" s="18">
        <f t="shared" si="7"/>
        <v>12.829736211031175</v>
      </c>
      <c r="AJ95" s="7">
        <v>69</v>
      </c>
      <c r="AK95" s="17">
        <v>11.214953271028037</v>
      </c>
      <c r="AL95" s="16">
        <v>424</v>
      </c>
      <c r="AM95" s="16">
        <v>513</v>
      </c>
      <c r="AN95" s="36"/>
      <c r="AO95" s="6">
        <v>1</v>
      </c>
      <c r="AP95" s="7"/>
      <c r="AQ95" s="7"/>
      <c r="AR95" s="7"/>
      <c r="AS95" s="7"/>
      <c r="AT95" s="7"/>
      <c r="AU95" s="7"/>
      <c r="AV95" s="7"/>
      <c r="AW95" s="7"/>
      <c r="AX95" s="7"/>
      <c r="AY95" s="18"/>
      <c r="AZ95" s="1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18"/>
      <c r="BP95" s="7"/>
      <c r="BQ95" s="18"/>
      <c r="BR95" s="21"/>
      <c r="BS95" s="21">
        <v>0</v>
      </c>
      <c r="BT95" s="21">
        <v>257</v>
      </c>
      <c r="BU95" s="21"/>
      <c r="BV95" s="21"/>
      <c r="BW95" s="20">
        <v>30</v>
      </c>
      <c r="BX95" s="28">
        <v>428</v>
      </c>
      <c r="BY95" s="28">
        <v>527</v>
      </c>
      <c r="BZ95" s="14" t="s">
        <v>155</v>
      </c>
      <c r="CA95" s="11">
        <v>441</v>
      </c>
      <c r="CB95" s="27">
        <v>46051</v>
      </c>
    </row>
    <row r="96" spans="1:80" ht="24.75" customHeight="1">
      <c r="A96" s="10">
        <v>6</v>
      </c>
      <c r="B96" s="10">
        <v>442</v>
      </c>
      <c r="C96" s="12" t="s">
        <v>156</v>
      </c>
      <c r="D96" s="13" t="s">
        <v>157</v>
      </c>
      <c r="E96" s="11">
        <v>46052</v>
      </c>
      <c r="F96" s="7">
        <v>2</v>
      </c>
      <c r="G96" s="7">
        <v>0.2</v>
      </c>
      <c r="H96" s="7">
        <v>0.2</v>
      </c>
      <c r="I96" s="7">
        <v>1</v>
      </c>
      <c r="J96" s="7">
        <v>22</v>
      </c>
      <c r="K96" s="7">
        <v>7</v>
      </c>
      <c r="L96" s="7">
        <v>18</v>
      </c>
      <c r="M96" s="7">
        <v>368</v>
      </c>
      <c r="N96" s="7">
        <v>14</v>
      </c>
      <c r="O96" s="7">
        <v>327</v>
      </c>
      <c r="P96" s="7">
        <v>125</v>
      </c>
      <c r="Q96" s="7">
        <v>834</v>
      </c>
      <c r="R96" s="7">
        <v>139</v>
      </c>
      <c r="S96" s="7">
        <v>16.7</v>
      </c>
      <c r="T96" s="7">
        <v>1.25</v>
      </c>
      <c r="U96" s="7">
        <v>22</v>
      </c>
      <c r="V96" s="7">
        <v>7</v>
      </c>
      <c r="W96" s="7">
        <v>18</v>
      </c>
      <c r="X96" s="7">
        <v>536</v>
      </c>
      <c r="Y96" s="7">
        <v>15</v>
      </c>
      <c r="Z96" s="7">
        <v>349</v>
      </c>
      <c r="AA96" s="7">
        <v>143</v>
      </c>
      <c r="AB96" s="7">
        <v>1043</v>
      </c>
      <c r="AC96" s="7">
        <v>45</v>
      </c>
      <c r="AD96" s="7">
        <v>2</v>
      </c>
      <c r="AE96" s="7">
        <v>50</v>
      </c>
      <c r="AF96" s="7">
        <v>10</v>
      </c>
      <c r="AG96" s="7">
        <v>107</v>
      </c>
      <c r="AH96" s="7">
        <v>7</v>
      </c>
      <c r="AI96" s="18">
        <f t="shared" si="7"/>
        <v>12.829736211031175</v>
      </c>
      <c r="AJ96" s="7">
        <v>69</v>
      </c>
      <c r="AK96" s="17">
        <v>11.214953271028037</v>
      </c>
      <c r="AL96" s="16">
        <v>424</v>
      </c>
      <c r="AM96" s="16">
        <v>523</v>
      </c>
      <c r="AN96" s="36"/>
      <c r="AO96" s="6">
        <v>1</v>
      </c>
      <c r="AP96" s="7"/>
      <c r="AQ96" s="7"/>
      <c r="AR96" s="7"/>
      <c r="AS96" s="7"/>
      <c r="AT96" s="7"/>
      <c r="AU96" s="7"/>
      <c r="AV96" s="7"/>
      <c r="AW96" s="7"/>
      <c r="AX96" s="7"/>
      <c r="AY96" s="18"/>
      <c r="AZ96" s="1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18"/>
      <c r="BP96" s="7"/>
      <c r="BQ96" s="18"/>
      <c r="BR96" s="21"/>
      <c r="BS96" s="21">
        <v>327</v>
      </c>
      <c r="BT96" s="21">
        <v>257</v>
      </c>
      <c r="BU96" s="21"/>
      <c r="BV96" s="21"/>
      <c r="BW96" s="20">
        <v>30</v>
      </c>
      <c r="BX96" s="28">
        <v>428</v>
      </c>
      <c r="BY96" s="28">
        <v>514</v>
      </c>
      <c r="BZ96" s="14" t="s">
        <v>156</v>
      </c>
      <c r="CA96" s="11">
        <v>442</v>
      </c>
      <c r="CB96" s="27">
        <v>46052</v>
      </c>
    </row>
    <row r="97" spans="1:80" ht="24.75" customHeight="1">
      <c r="A97" s="10">
        <v>6</v>
      </c>
      <c r="B97" s="10">
        <v>443</v>
      </c>
      <c r="C97" s="12" t="s">
        <v>158</v>
      </c>
      <c r="D97" s="13" t="s">
        <v>48</v>
      </c>
      <c r="E97" s="11">
        <v>36038</v>
      </c>
      <c r="F97" s="7">
        <v>2</v>
      </c>
      <c r="G97" s="7">
        <v>2.5</v>
      </c>
      <c r="H97" s="7">
        <v>0.1</v>
      </c>
      <c r="I97" s="7">
        <v>1</v>
      </c>
      <c r="J97" s="7">
        <v>6</v>
      </c>
      <c r="K97" s="7">
        <v>37</v>
      </c>
      <c r="L97" s="7">
        <v>10</v>
      </c>
      <c r="M97" s="7">
        <v>648</v>
      </c>
      <c r="N97" s="7">
        <v>27</v>
      </c>
      <c r="O97" s="7">
        <v>472</v>
      </c>
      <c r="P97" s="7">
        <v>70</v>
      </c>
      <c r="Q97" s="7">
        <v>1217</v>
      </c>
      <c r="R97" s="7">
        <v>97</v>
      </c>
      <c r="S97" s="7">
        <v>8</v>
      </c>
      <c r="T97" s="7">
        <v>1.25</v>
      </c>
      <c r="U97" s="7">
        <v>6</v>
      </c>
      <c r="V97" s="7">
        <v>37</v>
      </c>
      <c r="W97" s="7">
        <v>10</v>
      </c>
      <c r="X97" s="7">
        <v>893</v>
      </c>
      <c r="Y97" s="7">
        <v>29</v>
      </c>
      <c r="Z97" s="7">
        <v>503</v>
      </c>
      <c r="AA97" s="7">
        <v>96</v>
      </c>
      <c r="AB97" s="7">
        <v>1521</v>
      </c>
      <c r="AC97" s="7">
        <v>101</v>
      </c>
      <c r="AD97" s="7">
        <v>4</v>
      </c>
      <c r="AE97" s="7">
        <v>44</v>
      </c>
      <c r="AF97" s="7">
        <v>4</v>
      </c>
      <c r="AG97" s="7">
        <v>153</v>
      </c>
      <c r="AH97" s="7">
        <v>8</v>
      </c>
      <c r="AI97" s="18">
        <f t="shared" si="7"/>
        <v>12.571898110106819</v>
      </c>
      <c r="AJ97" s="7">
        <v>55</v>
      </c>
      <c r="AK97" s="17">
        <v>5.228758169934641</v>
      </c>
      <c r="AL97" s="16">
        <v>1528</v>
      </c>
      <c r="AM97" s="16">
        <v>1882</v>
      </c>
      <c r="AN97" s="36"/>
      <c r="AO97" s="6">
        <v>1</v>
      </c>
      <c r="AP97" s="7"/>
      <c r="AQ97" s="7"/>
      <c r="AR97" s="7"/>
      <c r="AS97" s="7"/>
      <c r="AT97" s="7"/>
      <c r="AU97" s="7"/>
      <c r="AV97" s="7"/>
      <c r="AW97" s="7"/>
      <c r="AX97" s="7"/>
      <c r="AY97" s="18"/>
      <c r="AZ97" s="1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18"/>
      <c r="BP97" s="7"/>
      <c r="BQ97" s="18"/>
      <c r="BR97" s="21"/>
      <c r="BS97" s="21">
        <v>256</v>
      </c>
      <c r="BT97" s="21">
        <v>320</v>
      </c>
      <c r="BU97" s="21"/>
      <c r="BV97" s="21">
        <v>313</v>
      </c>
      <c r="BW97" s="20">
        <v>40</v>
      </c>
      <c r="BX97" s="28">
        <v>1298</v>
      </c>
      <c r="BY97" s="28">
        <v>1597</v>
      </c>
      <c r="BZ97" s="14" t="s">
        <v>158</v>
      </c>
      <c r="CA97" s="11">
        <v>443</v>
      </c>
      <c r="CB97" s="27">
        <v>36038</v>
      </c>
    </row>
    <row r="98" spans="1:80" ht="24.75" customHeight="1">
      <c r="A98" s="10">
        <v>6</v>
      </c>
      <c r="B98" s="10">
        <v>444</v>
      </c>
      <c r="C98" s="12" t="s">
        <v>159</v>
      </c>
      <c r="D98" s="13" t="s">
        <v>160</v>
      </c>
      <c r="E98" s="11">
        <v>66039</v>
      </c>
      <c r="F98" s="7">
        <v>2</v>
      </c>
      <c r="G98" s="7">
        <v>6.7</v>
      </c>
      <c r="H98" s="7">
        <v>6.2</v>
      </c>
      <c r="I98" s="7">
        <v>1</v>
      </c>
      <c r="J98" s="7">
        <v>55</v>
      </c>
      <c r="K98" s="7">
        <v>28</v>
      </c>
      <c r="L98" s="7">
        <v>54</v>
      </c>
      <c r="M98" s="7">
        <v>1500</v>
      </c>
      <c r="N98" s="7">
        <v>12</v>
      </c>
      <c r="O98" s="7">
        <v>856</v>
      </c>
      <c r="P98" s="7">
        <v>154</v>
      </c>
      <c r="Q98" s="7">
        <v>2522</v>
      </c>
      <c r="R98" s="7">
        <v>166</v>
      </c>
      <c r="S98" s="7">
        <v>6.6</v>
      </c>
      <c r="T98" s="7">
        <v>1.25</v>
      </c>
      <c r="U98" s="7">
        <v>55</v>
      </c>
      <c r="V98" s="7">
        <v>28</v>
      </c>
      <c r="W98" s="7">
        <v>54</v>
      </c>
      <c r="X98" s="7">
        <v>2007</v>
      </c>
      <c r="Y98" s="7">
        <v>16</v>
      </c>
      <c r="Z98" s="7">
        <v>921</v>
      </c>
      <c r="AA98" s="7">
        <v>209</v>
      </c>
      <c r="AB98" s="7">
        <v>3153</v>
      </c>
      <c r="AC98" s="7">
        <v>185</v>
      </c>
      <c r="AD98" s="7">
        <v>3</v>
      </c>
      <c r="AE98" s="7">
        <v>88</v>
      </c>
      <c r="AF98" s="7">
        <v>16</v>
      </c>
      <c r="AG98" s="7">
        <v>292</v>
      </c>
      <c r="AH98" s="7">
        <v>8</v>
      </c>
      <c r="AI98" s="18">
        <f t="shared" si="7"/>
        <v>11.578112609040444</v>
      </c>
      <c r="AJ98" s="7">
        <v>53</v>
      </c>
      <c r="AK98" s="17">
        <v>6.506849315068493</v>
      </c>
      <c r="AL98" s="16">
        <v>2549</v>
      </c>
      <c r="AM98" s="16">
        <v>3124</v>
      </c>
      <c r="AN98" s="36"/>
      <c r="AO98" s="9">
        <v>1</v>
      </c>
      <c r="AP98" s="7">
        <v>183</v>
      </c>
      <c r="AQ98" s="7">
        <v>24</v>
      </c>
      <c r="AR98" s="7">
        <v>44</v>
      </c>
      <c r="AS98" s="7">
        <v>1467</v>
      </c>
      <c r="AT98" s="7">
        <v>5</v>
      </c>
      <c r="AU98" s="7">
        <v>451</v>
      </c>
      <c r="AV98" s="7">
        <v>76</v>
      </c>
      <c r="AW98" s="7">
        <v>1999</v>
      </c>
      <c r="AX98" s="7">
        <f>AT98+AV98</f>
        <v>81</v>
      </c>
      <c r="AY98" s="18">
        <f>(AT98+AV98)/AW98*100</f>
        <v>4.052026013006503</v>
      </c>
      <c r="AZ98" s="17">
        <v>1.23</v>
      </c>
      <c r="BA98" s="7">
        <v>183</v>
      </c>
      <c r="BB98" s="7">
        <v>24</v>
      </c>
      <c r="BC98" s="7">
        <v>44</v>
      </c>
      <c r="BD98" s="7">
        <v>1867</v>
      </c>
      <c r="BE98" s="7">
        <v>9</v>
      </c>
      <c r="BF98" s="7">
        <v>489</v>
      </c>
      <c r="BG98" s="7">
        <v>94</v>
      </c>
      <c r="BH98" s="7">
        <v>2459</v>
      </c>
      <c r="BI98" s="7">
        <v>169</v>
      </c>
      <c r="BJ98" s="7">
        <v>1</v>
      </c>
      <c r="BK98" s="7">
        <v>54</v>
      </c>
      <c r="BL98" s="7">
        <v>10</v>
      </c>
      <c r="BM98" s="7">
        <v>234</v>
      </c>
      <c r="BN98" s="7">
        <v>17</v>
      </c>
      <c r="BO98" s="18">
        <f>BM98/AW98*100</f>
        <v>11.705852926463232</v>
      </c>
      <c r="BP98" s="7">
        <v>55</v>
      </c>
      <c r="BQ98" s="18">
        <f>(BJ98+BL98)/BM98*100</f>
        <v>4.700854700854701</v>
      </c>
      <c r="BR98" s="21">
        <v>0.79</v>
      </c>
      <c r="BS98" s="21">
        <v>468</v>
      </c>
      <c r="BT98" s="21">
        <v>339</v>
      </c>
      <c r="BU98" s="21"/>
      <c r="BV98" s="21">
        <v>335</v>
      </c>
      <c r="BW98" s="20">
        <v>40</v>
      </c>
      <c r="BX98" s="28">
        <v>2126</v>
      </c>
      <c r="BY98" s="28">
        <v>2551</v>
      </c>
      <c r="BZ98" s="14" t="s">
        <v>159</v>
      </c>
      <c r="CA98" s="11">
        <v>444</v>
      </c>
      <c r="CB98" s="27">
        <v>66039</v>
      </c>
    </row>
    <row r="99" spans="1:80" ht="24.75" customHeight="1">
      <c r="A99" s="10">
        <v>6</v>
      </c>
      <c r="B99" s="10">
        <v>445</v>
      </c>
      <c r="C99" s="12" t="s">
        <v>161</v>
      </c>
      <c r="D99" s="13" t="s">
        <v>162</v>
      </c>
      <c r="E99" s="11">
        <v>66041</v>
      </c>
      <c r="F99" s="7">
        <v>2</v>
      </c>
      <c r="G99" s="7">
        <v>7</v>
      </c>
      <c r="H99" s="7">
        <v>5.5</v>
      </c>
      <c r="I99" s="7">
        <v>1</v>
      </c>
      <c r="J99" s="7">
        <v>20</v>
      </c>
      <c r="K99" s="7">
        <v>11</v>
      </c>
      <c r="L99" s="7">
        <v>42</v>
      </c>
      <c r="M99" s="7">
        <v>1332</v>
      </c>
      <c r="N99" s="7">
        <v>0</v>
      </c>
      <c r="O99" s="7">
        <v>600</v>
      </c>
      <c r="P99" s="7">
        <v>163</v>
      </c>
      <c r="Q99" s="7">
        <v>2095</v>
      </c>
      <c r="R99" s="7">
        <v>163</v>
      </c>
      <c r="S99" s="7">
        <v>7.8</v>
      </c>
      <c r="T99" s="7">
        <v>1.25</v>
      </c>
      <c r="U99" s="7">
        <v>20</v>
      </c>
      <c r="V99" s="7">
        <v>11</v>
      </c>
      <c r="W99" s="7">
        <v>42</v>
      </c>
      <c r="X99" s="7">
        <v>1752</v>
      </c>
      <c r="Y99" s="7">
        <v>4</v>
      </c>
      <c r="Z99" s="7">
        <v>654</v>
      </c>
      <c r="AA99" s="7">
        <v>209</v>
      </c>
      <c r="AB99" s="7">
        <v>2619</v>
      </c>
      <c r="AC99" s="7">
        <v>195</v>
      </c>
      <c r="AD99" s="7">
        <v>0</v>
      </c>
      <c r="AE99" s="7">
        <v>65</v>
      </c>
      <c r="AF99" s="7">
        <v>10</v>
      </c>
      <c r="AG99" s="7">
        <v>270</v>
      </c>
      <c r="AH99" s="7">
        <v>17</v>
      </c>
      <c r="AI99" s="18">
        <f t="shared" si="7"/>
        <v>12.887828162291171</v>
      </c>
      <c r="AJ99" s="7">
        <v>57</v>
      </c>
      <c r="AK99" s="17">
        <v>3.7037037037037033</v>
      </c>
      <c r="AL99" s="16">
        <v>2120</v>
      </c>
      <c r="AM99" s="16">
        <v>2615</v>
      </c>
      <c r="AN99" s="36"/>
      <c r="AO99" s="9">
        <v>1</v>
      </c>
      <c r="AP99" s="7">
        <v>13</v>
      </c>
      <c r="AQ99" s="7">
        <v>5</v>
      </c>
      <c r="AR99" s="7">
        <v>43</v>
      </c>
      <c r="AS99" s="7">
        <v>1327</v>
      </c>
      <c r="AT99" s="7">
        <v>24</v>
      </c>
      <c r="AU99" s="7">
        <v>246</v>
      </c>
      <c r="AV99" s="7">
        <v>92</v>
      </c>
      <c r="AW99" s="7">
        <v>1689</v>
      </c>
      <c r="AX99" s="7">
        <f>AT99+AV99</f>
        <v>116</v>
      </c>
      <c r="AY99" s="18">
        <f>(AT99+AV99)/AW99*100</f>
        <v>6.867969212551806</v>
      </c>
      <c r="AZ99" s="17">
        <v>1.23</v>
      </c>
      <c r="BA99" s="7">
        <v>13</v>
      </c>
      <c r="BB99" s="7">
        <v>5</v>
      </c>
      <c r="BC99" s="7">
        <v>43</v>
      </c>
      <c r="BD99" s="7">
        <v>1664</v>
      </c>
      <c r="BE99" s="7">
        <v>27</v>
      </c>
      <c r="BF99" s="7">
        <v>278</v>
      </c>
      <c r="BG99" s="7">
        <v>108</v>
      </c>
      <c r="BH99" s="7">
        <v>2077</v>
      </c>
      <c r="BI99" s="7">
        <v>168</v>
      </c>
      <c r="BJ99" s="7">
        <v>2</v>
      </c>
      <c r="BK99" s="7">
        <v>31</v>
      </c>
      <c r="BL99" s="7">
        <v>8</v>
      </c>
      <c r="BM99" s="7">
        <v>209</v>
      </c>
      <c r="BN99" s="7">
        <v>17</v>
      </c>
      <c r="BO99" s="18">
        <f>BM99/AW99*100</f>
        <v>12.374185908821788</v>
      </c>
      <c r="BP99" s="7">
        <v>58</v>
      </c>
      <c r="BQ99" s="18">
        <f>(BJ99+BL99)/BM99*100</f>
        <v>4.784688995215311</v>
      </c>
      <c r="BR99" s="21">
        <v>0.81</v>
      </c>
      <c r="BS99" s="21">
        <v>451</v>
      </c>
      <c r="BT99" s="21">
        <v>376</v>
      </c>
      <c r="BU99" s="21"/>
      <c r="BV99" s="21">
        <v>378</v>
      </c>
      <c r="BW99" s="20">
        <v>40</v>
      </c>
      <c r="BX99" s="28">
        <v>1796</v>
      </c>
      <c r="BY99" s="28">
        <v>2166</v>
      </c>
      <c r="BZ99" s="14" t="s">
        <v>161</v>
      </c>
      <c r="CA99" s="11">
        <v>445</v>
      </c>
      <c r="CB99" s="27">
        <v>66041</v>
      </c>
    </row>
    <row r="100" spans="1:80" ht="24.75" customHeight="1">
      <c r="A100" s="10">
        <v>6</v>
      </c>
      <c r="B100" s="10">
        <v>446</v>
      </c>
      <c r="C100" s="12" t="s">
        <v>163</v>
      </c>
      <c r="D100" s="13" t="s">
        <v>164</v>
      </c>
      <c r="E100" s="11">
        <v>66042</v>
      </c>
      <c r="F100" s="7">
        <v>2</v>
      </c>
      <c r="G100" s="7">
        <v>2.4</v>
      </c>
      <c r="H100" s="7">
        <v>1.4</v>
      </c>
      <c r="I100" s="7">
        <v>1</v>
      </c>
      <c r="J100" s="7">
        <v>69</v>
      </c>
      <c r="K100" s="7">
        <v>44</v>
      </c>
      <c r="L100" s="7">
        <v>17</v>
      </c>
      <c r="M100" s="7">
        <v>652</v>
      </c>
      <c r="N100" s="7">
        <v>12</v>
      </c>
      <c r="O100" s="7">
        <v>437</v>
      </c>
      <c r="P100" s="7">
        <v>92</v>
      </c>
      <c r="Q100" s="7">
        <v>1193</v>
      </c>
      <c r="R100" s="7">
        <v>104</v>
      </c>
      <c r="S100" s="7">
        <v>8.7</v>
      </c>
      <c r="T100" s="7">
        <v>1.25</v>
      </c>
      <c r="U100" s="7">
        <v>69</v>
      </c>
      <c r="V100" s="7">
        <v>44</v>
      </c>
      <c r="W100" s="7">
        <v>17</v>
      </c>
      <c r="X100" s="7">
        <v>891</v>
      </c>
      <c r="Y100" s="7">
        <v>14</v>
      </c>
      <c r="Z100" s="7">
        <v>468</v>
      </c>
      <c r="AA100" s="7">
        <v>118</v>
      </c>
      <c r="AB100" s="7">
        <v>1491</v>
      </c>
      <c r="AC100" s="7">
        <v>118</v>
      </c>
      <c r="AD100" s="7">
        <v>4</v>
      </c>
      <c r="AE100" s="7">
        <v>39</v>
      </c>
      <c r="AF100" s="7">
        <v>6</v>
      </c>
      <c r="AG100" s="7">
        <v>167</v>
      </c>
      <c r="AH100" s="7">
        <v>8</v>
      </c>
      <c r="AI100" s="18">
        <f t="shared" si="7"/>
        <v>13.998323554065381</v>
      </c>
      <c r="AJ100" s="7">
        <v>66</v>
      </c>
      <c r="AK100" s="17">
        <v>5.9880239520958085</v>
      </c>
      <c r="AL100" s="16">
        <v>1201</v>
      </c>
      <c r="AM100" s="16">
        <v>1466</v>
      </c>
      <c r="AN100" s="36"/>
      <c r="AO100" s="9">
        <v>1</v>
      </c>
      <c r="AP100" s="7">
        <v>22</v>
      </c>
      <c r="AQ100" s="7">
        <v>13</v>
      </c>
      <c r="AR100" s="7">
        <v>56</v>
      </c>
      <c r="AS100" s="7">
        <v>465</v>
      </c>
      <c r="AT100" s="7">
        <v>3</v>
      </c>
      <c r="AU100" s="7">
        <v>196</v>
      </c>
      <c r="AV100" s="7">
        <v>19</v>
      </c>
      <c r="AW100" s="7">
        <v>683</v>
      </c>
      <c r="AX100" s="7">
        <f>AT100+AV100</f>
        <v>22</v>
      </c>
      <c r="AY100" s="18">
        <f>(AT100+AV100)/AW100*100</f>
        <v>3.22108345534407</v>
      </c>
      <c r="AZ100" s="17">
        <v>1.23</v>
      </c>
      <c r="BA100" s="7">
        <v>22</v>
      </c>
      <c r="BB100" s="7">
        <v>13</v>
      </c>
      <c r="BC100" s="7">
        <v>56</v>
      </c>
      <c r="BD100" s="7">
        <v>602</v>
      </c>
      <c r="BE100" s="7">
        <v>4</v>
      </c>
      <c r="BF100" s="7">
        <v>209</v>
      </c>
      <c r="BG100" s="7">
        <v>25</v>
      </c>
      <c r="BH100" s="7">
        <v>840</v>
      </c>
      <c r="BI100" s="7">
        <v>49</v>
      </c>
      <c r="BJ100" s="7">
        <v>0</v>
      </c>
      <c r="BK100" s="7">
        <v>16</v>
      </c>
      <c r="BL100" s="7">
        <v>4</v>
      </c>
      <c r="BM100" s="7">
        <v>69</v>
      </c>
      <c r="BN100" s="7">
        <v>13</v>
      </c>
      <c r="BO100" s="18">
        <f>BM100/AW100*100</f>
        <v>10.102489019033674</v>
      </c>
      <c r="BP100" s="7">
        <v>51</v>
      </c>
      <c r="BQ100" s="18">
        <f>(BJ100+BL100)/BM100*100</f>
        <v>5.797101449275362</v>
      </c>
      <c r="BR100" s="21">
        <v>0.57</v>
      </c>
      <c r="BS100" s="21">
        <v>419</v>
      </c>
      <c r="BT100" s="21">
        <v>379</v>
      </c>
      <c r="BU100" s="21"/>
      <c r="BV100" s="21">
        <v>322</v>
      </c>
      <c r="BW100" s="20">
        <v>30</v>
      </c>
      <c r="BX100" s="28">
        <v>726</v>
      </c>
      <c r="BY100" s="28">
        <v>867</v>
      </c>
      <c r="BZ100" s="14" t="s">
        <v>163</v>
      </c>
      <c r="CA100" s="11">
        <v>446</v>
      </c>
      <c r="CB100" s="27">
        <v>66042</v>
      </c>
    </row>
    <row r="101" spans="1:80" ht="24.75" customHeight="1">
      <c r="A101" s="10">
        <v>6</v>
      </c>
      <c r="B101" s="10">
        <v>447</v>
      </c>
      <c r="C101" s="12" t="s">
        <v>165</v>
      </c>
      <c r="D101" s="13" t="s">
        <v>49</v>
      </c>
      <c r="E101" s="11">
        <v>46053</v>
      </c>
      <c r="F101" s="7">
        <v>2</v>
      </c>
      <c r="G101" s="7">
        <v>2.6</v>
      </c>
      <c r="H101" s="7">
        <v>1.4</v>
      </c>
      <c r="I101" s="7">
        <v>1</v>
      </c>
      <c r="J101" s="7">
        <v>3</v>
      </c>
      <c r="K101" s="7">
        <v>18</v>
      </c>
      <c r="L101" s="7">
        <v>29</v>
      </c>
      <c r="M101" s="7">
        <v>1183</v>
      </c>
      <c r="N101" s="7">
        <v>17</v>
      </c>
      <c r="O101" s="7">
        <v>670</v>
      </c>
      <c r="P101" s="7">
        <v>209</v>
      </c>
      <c r="Q101" s="7">
        <v>2079</v>
      </c>
      <c r="R101" s="7">
        <v>226</v>
      </c>
      <c r="S101" s="7">
        <v>10.9</v>
      </c>
      <c r="T101" s="7">
        <v>1.25</v>
      </c>
      <c r="U101" s="7">
        <v>3</v>
      </c>
      <c r="V101" s="7">
        <v>18</v>
      </c>
      <c r="W101" s="7">
        <v>29</v>
      </c>
      <c r="X101" s="7">
        <v>1600</v>
      </c>
      <c r="Y101" s="7">
        <v>21</v>
      </c>
      <c r="Z101" s="7">
        <v>724</v>
      </c>
      <c r="AA101" s="7">
        <v>254</v>
      </c>
      <c r="AB101" s="7">
        <v>2599</v>
      </c>
      <c r="AC101" s="7">
        <v>175</v>
      </c>
      <c r="AD101" s="7">
        <v>3</v>
      </c>
      <c r="AE101" s="7">
        <v>67</v>
      </c>
      <c r="AF101" s="7">
        <v>18</v>
      </c>
      <c r="AG101" s="7">
        <v>263</v>
      </c>
      <c r="AH101" s="7">
        <v>8</v>
      </c>
      <c r="AI101" s="18">
        <f t="shared" si="7"/>
        <v>12.650312650312651</v>
      </c>
      <c r="AJ101" s="7">
        <v>51</v>
      </c>
      <c r="AK101" s="17">
        <v>7.984790874524715</v>
      </c>
      <c r="AL101" s="16">
        <v>906</v>
      </c>
      <c r="AM101" s="16">
        <v>1107</v>
      </c>
      <c r="AN101" s="36"/>
      <c r="AO101" s="9">
        <v>1</v>
      </c>
      <c r="AP101" s="7"/>
      <c r="AQ101" s="7"/>
      <c r="AR101" s="7"/>
      <c r="AS101" s="7"/>
      <c r="AT101" s="7"/>
      <c r="AU101" s="7"/>
      <c r="AV101" s="7"/>
      <c r="AW101" s="7"/>
      <c r="AX101" s="7"/>
      <c r="AY101" s="18"/>
      <c r="AZ101" s="1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18"/>
      <c r="BP101" s="7"/>
      <c r="BQ101" s="18"/>
      <c r="BR101" s="21"/>
      <c r="BS101" s="21">
        <v>437</v>
      </c>
      <c r="BT101" s="21">
        <v>431</v>
      </c>
      <c r="BU101" s="21"/>
      <c r="BV101" s="21"/>
      <c r="BW101" s="20">
        <v>40</v>
      </c>
      <c r="BX101" s="28">
        <v>656</v>
      </c>
      <c r="BY101" s="28">
        <v>817</v>
      </c>
      <c r="BZ101" s="14" t="s">
        <v>165</v>
      </c>
      <c r="CA101" s="11">
        <v>447</v>
      </c>
      <c r="CB101" s="27">
        <v>46053</v>
      </c>
    </row>
    <row r="102" spans="1:80" ht="24.75" customHeight="1">
      <c r="A102" s="10">
        <v>6</v>
      </c>
      <c r="B102" s="10">
        <v>447</v>
      </c>
      <c r="C102" s="12" t="s">
        <v>165</v>
      </c>
      <c r="D102" s="13" t="s">
        <v>166</v>
      </c>
      <c r="E102" s="11">
        <v>66043</v>
      </c>
      <c r="F102" s="7">
        <v>2</v>
      </c>
      <c r="G102" s="7">
        <v>3.2</v>
      </c>
      <c r="H102" s="7">
        <v>3.2</v>
      </c>
      <c r="I102" s="7">
        <v>1</v>
      </c>
      <c r="J102" s="7">
        <v>0</v>
      </c>
      <c r="K102" s="7">
        <v>4</v>
      </c>
      <c r="L102" s="7">
        <v>38</v>
      </c>
      <c r="M102" s="7">
        <v>378</v>
      </c>
      <c r="N102" s="7">
        <v>0</v>
      </c>
      <c r="O102" s="7">
        <v>417</v>
      </c>
      <c r="P102" s="7">
        <v>108</v>
      </c>
      <c r="Q102" s="7">
        <v>903</v>
      </c>
      <c r="R102" s="7">
        <v>108</v>
      </c>
      <c r="S102" s="7">
        <v>12</v>
      </c>
      <c r="T102" s="7">
        <v>1.25</v>
      </c>
      <c r="U102" s="7">
        <v>0</v>
      </c>
      <c r="V102" s="7">
        <v>4</v>
      </c>
      <c r="W102" s="7">
        <v>38</v>
      </c>
      <c r="X102" s="7">
        <v>559</v>
      </c>
      <c r="Y102" s="7">
        <v>2</v>
      </c>
      <c r="Z102" s="7">
        <v>440</v>
      </c>
      <c r="AA102" s="7">
        <v>128</v>
      </c>
      <c r="AB102" s="7">
        <v>1129</v>
      </c>
      <c r="AC102" s="7">
        <v>66</v>
      </c>
      <c r="AD102" s="7">
        <v>0</v>
      </c>
      <c r="AE102" s="7">
        <v>61</v>
      </c>
      <c r="AF102" s="7">
        <v>9</v>
      </c>
      <c r="AG102" s="7">
        <v>136</v>
      </c>
      <c r="AH102" s="7">
        <v>8</v>
      </c>
      <c r="AI102" s="18">
        <f t="shared" si="7"/>
        <v>15.060908084163898</v>
      </c>
      <c r="AJ102" s="7">
        <v>57</v>
      </c>
      <c r="AK102" s="17">
        <v>6.61764705882353</v>
      </c>
      <c r="AL102" s="16">
        <v>906</v>
      </c>
      <c r="AM102" s="16">
        <v>1107</v>
      </c>
      <c r="AN102" s="36"/>
      <c r="AO102" s="9">
        <v>1</v>
      </c>
      <c r="AP102" s="7">
        <v>0</v>
      </c>
      <c r="AQ102" s="7">
        <v>2</v>
      </c>
      <c r="AR102" s="7">
        <v>17</v>
      </c>
      <c r="AS102" s="7">
        <v>408</v>
      </c>
      <c r="AT102" s="7">
        <v>5</v>
      </c>
      <c r="AU102" s="7">
        <v>174</v>
      </c>
      <c r="AV102" s="7">
        <v>30</v>
      </c>
      <c r="AW102" s="7">
        <v>617</v>
      </c>
      <c r="AX102" s="7">
        <f>AT102+AV102</f>
        <v>35</v>
      </c>
      <c r="AY102" s="18">
        <f>(AT102+AV102)/AW102*100</f>
        <v>5.6726094003241485</v>
      </c>
      <c r="AZ102" s="17">
        <v>1.23</v>
      </c>
      <c r="BA102" s="7">
        <v>0</v>
      </c>
      <c r="BB102" s="7">
        <v>2</v>
      </c>
      <c r="BC102" s="7">
        <v>17</v>
      </c>
      <c r="BD102" s="7">
        <v>531</v>
      </c>
      <c r="BE102" s="7">
        <v>6</v>
      </c>
      <c r="BF102" s="7">
        <v>186</v>
      </c>
      <c r="BG102" s="7">
        <v>36</v>
      </c>
      <c r="BH102" s="7">
        <v>759</v>
      </c>
      <c r="BI102" s="7">
        <v>60</v>
      </c>
      <c r="BJ102" s="7">
        <v>0</v>
      </c>
      <c r="BK102" s="7">
        <v>17</v>
      </c>
      <c r="BL102" s="7">
        <v>3</v>
      </c>
      <c r="BM102" s="7">
        <v>80</v>
      </c>
      <c r="BN102" s="7">
        <v>10</v>
      </c>
      <c r="BO102" s="18">
        <f>BM102/AW102*100</f>
        <v>12.965964343598054</v>
      </c>
      <c r="BP102" s="7">
        <v>51</v>
      </c>
      <c r="BQ102" s="18">
        <f>(BJ102+BL102)/BM102*100</f>
        <v>3.75</v>
      </c>
      <c r="BR102" s="21">
        <v>0.68</v>
      </c>
      <c r="BS102" s="21">
        <v>512</v>
      </c>
      <c r="BT102" s="21">
        <v>490</v>
      </c>
      <c r="BU102" s="21"/>
      <c r="BV102" s="21">
        <v>441</v>
      </c>
      <c r="BW102" s="20">
        <v>60</v>
      </c>
      <c r="BX102" s="28">
        <v>656</v>
      </c>
      <c r="BY102" s="28">
        <v>817</v>
      </c>
      <c r="BZ102" s="14" t="s">
        <v>165</v>
      </c>
      <c r="CA102" s="11">
        <v>447</v>
      </c>
      <c r="CB102" s="27">
        <v>66043</v>
      </c>
    </row>
    <row r="103" spans="1:80" ht="24.75" customHeight="1">
      <c r="A103" s="10">
        <v>6</v>
      </c>
      <c r="B103" s="10">
        <v>448</v>
      </c>
      <c r="C103" s="12" t="s">
        <v>167</v>
      </c>
      <c r="D103" s="13" t="s">
        <v>49</v>
      </c>
      <c r="E103" s="11">
        <v>46054</v>
      </c>
      <c r="F103" s="7">
        <v>2</v>
      </c>
      <c r="G103" s="7">
        <v>0.4</v>
      </c>
      <c r="H103" s="7">
        <v>0.4</v>
      </c>
      <c r="I103" s="7">
        <v>1</v>
      </c>
      <c r="J103" s="7">
        <v>22</v>
      </c>
      <c r="K103" s="7">
        <v>7</v>
      </c>
      <c r="L103" s="7">
        <v>18</v>
      </c>
      <c r="M103" s="7">
        <v>368</v>
      </c>
      <c r="N103" s="7">
        <v>14</v>
      </c>
      <c r="O103" s="7">
        <v>327</v>
      </c>
      <c r="P103" s="7">
        <v>125</v>
      </c>
      <c r="Q103" s="7">
        <v>834</v>
      </c>
      <c r="R103" s="7">
        <v>139</v>
      </c>
      <c r="S103" s="7">
        <v>16.7</v>
      </c>
      <c r="T103" s="7">
        <v>1.25</v>
      </c>
      <c r="U103" s="7">
        <v>22</v>
      </c>
      <c r="V103" s="7">
        <v>7</v>
      </c>
      <c r="W103" s="7">
        <v>18</v>
      </c>
      <c r="X103" s="7">
        <v>536</v>
      </c>
      <c r="Y103" s="7">
        <v>15</v>
      </c>
      <c r="Z103" s="7">
        <v>349</v>
      </c>
      <c r="AA103" s="7">
        <v>143</v>
      </c>
      <c r="AB103" s="7">
        <v>1043</v>
      </c>
      <c r="AC103" s="7">
        <v>45</v>
      </c>
      <c r="AD103" s="7">
        <v>2</v>
      </c>
      <c r="AE103" s="7">
        <v>50</v>
      </c>
      <c r="AF103" s="7">
        <v>10</v>
      </c>
      <c r="AG103" s="7">
        <v>107</v>
      </c>
      <c r="AH103" s="7">
        <v>7</v>
      </c>
      <c r="AI103" s="18">
        <f t="shared" si="7"/>
        <v>12.829736211031175</v>
      </c>
      <c r="AJ103" s="7">
        <v>69</v>
      </c>
      <c r="AK103" s="17">
        <v>11.214953271028037</v>
      </c>
      <c r="AL103" s="16">
        <v>424</v>
      </c>
      <c r="AM103" s="16">
        <v>523</v>
      </c>
      <c r="AN103" s="36"/>
      <c r="AO103" s="9">
        <v>1</v>
      </c>
      <c r="AP103" s="7"/>
      <c r="AQ103" s="7"/>
      <c r="AR103" s="7"/>
      <c r="AS103" s="7"/>
      <c r="AT103" s="7"/>
      <c r="AU103" s="7"/>
      <c r="AV103" s="7"/>
      <c r="AW103" s="7"/>
      <c r="AX103" s="7"/>
      <c r="AY103" s="18"/>
      <c r="AZ103" s="1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18"/>
      <c r="BP103" s="7"/>
      <c r="BQ103" s="18"/>
      <c r="BR103" s="21"/>
      <c r="BS103" s="21">
        <v>379</v>
      </c>
      <c r="BT103" s="21">
        <v>270</v>
      </c>
      <c r="BU103" s="21"/>
      <c r="BV103" s="21"/>
      <c r="BW103" s="20">
        <v>30</v>
      </c>
      <c r="BX103" s="28">
        <v>428</v>
      </c>
      <c r="BY103" s="28">
        <v>514</v>
      </c>
      <c r="BZ103" s="14" t="s">
        <v>167</v>
      </c>
      <c r="CA103" s="11">
        <v>448</v>
      </c>
      <c r="CB103" s="27">
        <v>46054</v>
      </c>
    </row>
    <row r="104" spans="1:80" ht="24.75" customHeight="1">
      <c r="A104" s="10">
        <v>6</v>
      </c>
      <c r="B104" s="10">
        <v>450</v>
      </c>
      <c r="C104" s="12" t="s">
        <v>168</v>
      </c>
      <c r="D104" s="13" t="s">
        <v>169</v>
      </c>
      <c r="E104" s="11">
        <v>6055</v>
      </c>
      <c r="F104" s="7">
        <v>2</v>
      </c>
      <c r="G104" s="7">
        <v>11.5</v>
      </c>
      <c r="H104" s="7">
        <v>6.3</v>
      </c>
      <c r="I104" s="7">
        <v>1</v>
      </c>
      <c r="J104" s="7">
        <v>3</v>
      </c>
      <c r="K104" s="7">
        <v>1</v>
      </c>
      <c r="L104" s="7">
        <v>5</v>
      </c>
      <c r="M104" s="7">
        <v>85</v>
      </c>
      <c r="N104" s="7">
        <v>0</v>
      </c>
      <c r="O104" s="7">
        <v>77</v>
      </c>
      <c r="P104" s="7">
        <v>2</v>
      </c>
      <c r="Q104" s="7">
        <v>164</v>
      </c>
      <c r="R104" s="7">
        <v>2</v>
      </c>
      <c r="S104" s="7">
        <v>1.2</v>
      </c>
      <c r="T104" s="7">
        <v>1.25</v>
      </c>
      <c r="U104" s="7">
        <v>3</v>
      </c>
      <c r="V104" s="7">
        <v>1</v>
      </c>
      <c r="W104" s="7">
        <v>5</v>
      </c>
      <c r="X104" s="7">
        <v>118</v>
      </c>
      <c r="Y104" s="7">
        <v>0</v>
      </c>
      <c r="Z104" s="7">
        <v>81</v>
      </c>
      <c r="AA104" s="7">
        <v>6</v>
      </c>
      <c r="AB104" s="7">
        <v>205</v>
      </c>
      <c r="AC104" s="7">
        <v>10</v>
      </c>
      <c r="AD104" s="7">
        <v>0</v>
      </c>
      <c r="AE104" s="7">
        <v>10</v>
      </c>
      <c r="AF104" s="7">
        <v>0</v>
      </c>
      <c r="AG104" s="7">
        <v>20</v>
      </c>
      <c r="AH104" s="7">
        <v>16</v>
      </c>
      <c r="AI104" s="18">
        <f t="shared" si="7"/>
        <v>12.195121951219512</v>
      </c>
      <c r="AJ104" s="7">
        <v>55</v>
      </c>
      <c r="AK104" s="17">
        <v>0</v>
      </c>
      <c r="AL104" s="16">
        <v>2290</v>
      </c>
      <c r="AM104" s="16">
        <v>2811</v>
      </c>
      <c r="AN104" s="36"/>
      <c r="AO104" s="6">
        <v>1</v>
      </c>
      <c r="AP104" s="7"/>
      <c r="AQ104" s="7"/>
      <c r="AR104" s="7"/>
      <c r="AS104" s="7"/>
      <c r="AT104" s="7"/>
      <c r="AU104" s="7"/>
      <c r="AV104" s="7"/>
      <c r="AW104" s="7"/>
      <c r="AX104" s="7"/>
      <c r="AY104" s="18"/>
      <c r="AZ104" s="1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18"/>
      <c r="BP104" s="7"/>
      <c r="BQ104" s="18"/>
      <c r="BR104" s="21"/>
      <c r="BS104" s="21">
        <v>383</v>
      </c>
      <c r="BT104" s="21">
        <v>588</v>
      </c>
      <c r="BU104" s="21"/>
      <c r="BV104" s="21"/>
      <c r="BW104" s="20">
        <v>50</v>
      </c>
      <c r="BX104" s="28">
        <v>1408</v>
      </c>
      <c r="BY104" s="28">
        <v>1687</v>
      </c>
      <c r="BZ104" s="14" t="s">
        <v>168</v>
      </c>
      <c r="CA104" s="11">
        <v>450</v>
      </c>
      <c r="CB104" s="27">
        <v>6055</v>
      </c>
    </row>
    <row r="105" spans="1:80" ht="24.75" customHeight="1">
      <c r="A105" s="10">
        <v>6</v>
      </c>
      <c r="B105" s="10">
        <v>451</v>
      </c>
      <c r="C105" s="12" t="s">
        <v>170</v>
      </c>
      <c r="D105" s="13" t="s">
        <v>31</v>
      </c>
      <c r="E105" s="11">
        <v>46055</v>
      </c>
      <c r="F105" s="7">
        <v>2</v>
      </c>
      <c r="G105" s="7">
        <v>2.8</v>
      </c>
      <c r="H105" s="7">
        <v>1</v>
      </c>
      <c r="I105" s="7">
        <v>1</v>
      </c>
      <c r="J105" s="7">
        <v>16</v>
      </c>
      <c r="K105" s="7">
        <v>72</v>
      </c>
      <c r="L105" s="7">
        <v>94</v>
      </c>
      <c r="M105" s="7">
        <v>1870</v>
      </c>
      <c r="N105" s="7">
        <v>6</v>
      </c>
      <c r="O105" s="7">
        <v>694</v>
      </c>
      <c r="P105" s="7">
        <v>68</v>
      </c>
      <c r="Q105" s="7">
        <v>2638</v>
      </c>
      <c r="R105" s="7">
        <v>74</v>
      </c>
      <c r="S105" s="7">
        <v>2.8</v>
      </c>
      <c r="T105" s="7">
        <v>1.25</v>
      </c>
      <c r="U105" s="7">
        <v>16</v>
      </c>
      <c r="V105" s="7">
        <v>72</v>
      </c>
      <c r="W105" s="7">
        <v>94</v>
      </c>
      <c r="X105" s="7">
        <v>2400</v>
      </c>
      <c r="Y105" s="7">
        <v>11</v>
      </c>
      <c r="Z105" s="7">
        <v>762</v>
      </c>
      <c r="AA105" s="7">
        <v>125</v>
      </c>
      <c r="AB105" s="7">
        <v>3298</v>
      </c>
      <c r="AC105" s="7">
        <v>268</v>
      </c>
      <c r="AD105" s="7">
        <v>3</v>
      </c>
      <c r="AE105" s="7">
        <v>63</v>
      </c>
      <c r="AF105" s="7">
        <v>1</v>
      </c>
      <c r="AG105" s="7">
        <v>335</v>
      </c>
      <c r="AH105" s="7">
        <v>8</v>
      </c>
      <c r="AI105" s="18">
        <f t="shared" si="7"/>
        <v>12.69901440485216</v>
      </c>
      <c r="AJ105" s="7">
        <v>55</v>
      </c>
      <c r="AK105" s="17">
        <v>1.1940298507462688</v>
      </c>
      <c r="AL105" s="16">
        <v>1697</v>
      </c>
      <c r="AM105" s="16">
        <v>2105</v>
      </c>
      <c r="AN105" s="36"/>
      <c r="AO105" s="6">
        <v>1</v>
      </c>
      <c r="AP105" s="7"/>
      <c r="AQ105" s="7"/>
      <c r="AR105" s="7"/>
      <c r="AS105" s="7"/>
      <c r="AT105" s="7"/>
      <c r="AU105" s="7"/>
      <c r="AV105" s="7"/>
      <c r="AW105" s="7"/>
      <c r="AX105" s="7"/>
      <c r="AY105" s="18"/>
      <c r="AZ105" s="1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18"/>
      <c r="BP105" s="7"/>
      <c r="BQ105" s="18"/>
      <c r="BR105" s="21"/>
      <c r="BS105" s="21">
        <v>380</v>
      </c>
      <c r="BT105" s="21">
        <v>221</v>
      </c>
      <c r="BU105" s="21"/>
      <c r="BV105" s="21"/>
      <c r="BW105" s="20">
        <v>40</v>
      </c>
      <c r="BX105" s="28">
        <v>1023</v>
      </c>
      <c r="BY105" s="28">
        <v>1237</v>
      </c>
      <c r="BZ105" s="14" t="s">
        <v>170</v>
      </c>
      <c r="CA105" s="11">
        <v>451</v>
      </c>
      <c r="CB105" s="27">
        <v>46055</v>
      </c>
    </row>
    <row r="106" spans="1:80" ht="24.75" customHeight="1">
      <c r="A106" s="10">
        <v>6</v>
      </c>
      <c r="B106" s="10">
        <v>452</v>
      </c>
      <c r="C106" s="12" t="s">
        <v>171</v>
      </c>
      <c r="D106" s="13" t="s">
        <v>157</v>
      </c>
      <c r="E106" s="11">
        <v>46056</v>
      </c>
      <c r="F106" s="7">
        <v>2</v>
      </c>
      <c r="G106" s="7">
        <v>2</v>
      </c>
      <c r="H106" s="7">
        <v>1.4</v>
      </c>
      <c r="I106" s="7">
        <v>1</v>
      </c>
      <c r="J106" s="7">
        <v>3</v>
      </c>
      <c r="K106" s="7">
        <v>18</v>
      </c>
      <c r="L106" s="7">
        <v>29</v>
      </c>
      <c r="M106" s="7">
        <v>1183</v>
      </c>
      <c r="N106" s="7">
        <v>17</v>
      </c>
      <c r="O106" s="7">
        <v>670</v>
      </c>
      <c r="P106" s="7">
        <v>209</v>
      </c>
      <c r="Q106" s="7">
        <v>2079</v>
      </c>
      <c r="R106" s="7">
        <v>226</v>
      </c>
      <c r="S106" s="7">
        <v>10.9</v>
      </c>
      <c r="T106" s="7">
        <v>1.25</v>
      </c>
      <c r="U106" s="7">
        <v>3</v>
      </c>
      <c r="V106" s="7">
        <v>18</v>
      </c>
      <c r="W106" s="7">
        <v>29</v>
      </c>
      <c r="X106" s="7">
        <v>1600</v>
      </c>
      <c r="Y106" s="7">
        <v>21</v>
      </c>
      <c r="Z106" s="7">
        <v>724</v>
      </c>
      <c r="AA106" s="7">
        <v>254</v>
      </c>
      <c r="AB106" s="7">
        <v>2599</v>
      </c>
      <c r="AC106" s="7">
        <v>175</v>
      </c>
      <c r="AD106" s="7">
        <v>3</v>
      </c>
      <c r="AE106" s="7">
        <v>67</v>
      </c>
      <c r="AF106" s="7">
        <v>18</v>
      </c>
      <c r="AG106" s="7">
        <v>263</v>
      </c>
      <c r="AH106" s="7">
        <v>8</v>
      </c>
      <c r="AI106" s="18">
        <f t="shared" si="7"/>
        <v>12.650312650312651</v>
      </c>
      <c r="AJ106" s="7">
        <v>51</v>
      </c>
      <c r="AK106" s="17">
        <v>7.984790874524715</v>
      </c>
      <c r="AL106" s="16">
        <v>906</v>
      </c>
      <c r="AM106" s="16">
        <v>1092</v>
      </c>
      <c r="AN106" s="36"/>
      <c r="AO106" s="6">
        <v>1</v>
      </c>
      <c r="AP106" s="7"/>
      <c r="AQ106" s="7"/>
      <c r="AR106" s="7"/>
      <c r="AS106" s="7"/>
      <c r="AT106" s="7"/>
      <c r="AU106" s="7"/>
      <c r="AV106" s="7"/>
      <c r="AW106" s="7"/>
      <c r="AX106" s="7"/>
      <c r="AY106" s="18"/>
      <c r="AZ106" s="1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18"/>
      <c r="BP106" s="7"/>
      <c r="BQ106" s="18"/>
      <c r="BR106" s="21"/>
      <c r="BS106" s="21">
        <v>456</v>
      </c>
      <c r="BT106" s="21">
        <v>490</v>
      </c>
      <c r="BU106" s="21"/>
      <c r="BV106" s="21"/>
      <c r="BW106" s="20">
        <v>40</v>
      </c>
      <c r="BX106" s="28">
        <v>656</v>
      </c>
      <c r="BY106" s="28">
        <v>786</v>
      </c>
      <c r="BZ106" s="14" t="s">
        <v>171</v>
      </c>
      <c r="CA106" s="11">
        <v>452</v>
      </c>
      <c r="CB106" s="27">
        <v>46056</v>
      </c>
    </row>
    <row r="107" spans="1:80" ht="24.75" customHeight="1">
      <c r="A107" s="10">
        <v>6</v>
      </c>
      <c r="B107" s="10">
        <v>452</v>
      </c>
      <c r="C107" s="12" t="s">
        <v>171</v>
      </c>
      <c r="D107" s="13" t="s">
        <v>31</v>
      </c>
      <c r="E107" s="11">
        <v>46057</v>
      </c>
      <c r="F107" s="7">
        <v>2</v>
      </c>
      <c r="G107" s="7">
        <v>2.5</v>
      </c>
      <c r="H107" s="7">
        <v>0</v>
      </c>
      <c r="I107" s="7">
        <v>1</v>
      </c>
      <c r="J107" s="7">
        <v>22</v>
      </c>
      <c r="K107" s="7">
        <v>7</v>
      </c>
      <c r="L107" s="7">
        <v>18</v>
      </c>
      <c r="M107" s="7">
        <v>368</v>
      </c>
      <c r="N107" s="7">
        <v>14</v>
      </c>
      <c r="O107" s="7">
        <v>327</v>
      </c>
      <c r="P107" s="7">
        <v>125</v>
      </c>
      <c r="Q107" s="7">
        <v>834</v>
      </c>
      <c r="R107" s="7">
        <v>139</v>
      </c>
      <c r="S107" s="7">
        <v>16.7</v>
      </c>
      <c r="T107" s="7">
        <v>1.25</v>
      </c>
      <c r="U107" s="7">
        <v>22</v>
      </c>
      <c r="V107" s="7">
        <v>7</v>
      </c>
      <c r="W107" s="7">
        <v>18</v>
      </c>
      <c r="X107" s="7">
        <v>536</v>
      </c>
      <c r="Y107" s="7">
        <v>15</v>
      </c>
      <c r="Z107" s="7">
        <v>349</v>
      </c>
      <c r="AA107" s="7">
        <v>143</v>
      </c>
      <c r="AB107" s="7">
        <v>1043</v>
      </c>
      <c r="AC107" s="7">
        <v>45</v>
      </c>
      <c r="AD107" s="7">
        <v>2</v>
      </c>
      <c r="AE107" s="7">
        <v>50</v>
      </c>
      <c r="AF107" s="7">
        <v>10</v>
      </c>
      <c r="AG107" s="7">
        <v>107</v>
      </c>
      <c r="AH107" s="7">
        <v>7</v>
      </c>
      <c r="AI107" s="18">
        <f t="shared" si="7"/>
        <v>12.829736211031175</v>
      </c>
      <c r="AJ107" s="7">
        <v>69</v>
      </c>
      <c r="AK107" s="17">
        <v>11.214953271028037</v>
      </c>
      <c r="AL107" s="16">
        <v>424</v>
      </c>
      <c r="AM107" s="16">
        <v>535</v>
      </c>
      <c r="AN107" s="36"/>
      <c r="AO107" s="6">
        <v>1</v>
      </c>
      <c r="AP107" s="7"/>
      <c r="AQ107" s="7"/>
      <c r="AR107" s="7"/>
      <c r="AS107" s="7"/>
      <c r="AT107" s="7"/>
      <c r="AU107" s="7"/>
      <c r="AV107" s="7"/>
      <c r="AW107" s="7"/>
      <c r="AX107" s="7"/>
      <c r="AY107" s="18"/>
      <c r="AZ107" s="1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18"/>
      <c r="BP107" s="7"/>
      <c r="BQ107" s="18"/>
      <c r="BR107" s="21"/>
      <c r="BS107" s="21">
        <v>281</v>
      </c>
      <c r="BT107" s="21">
        <v>277</v>
      </c>
      <c r="BU107" s="21"/>
      <c r="BV107" s="21"/>
      <c r="BW107" s="20">
        <v>40</v>
      </c>
      <c r="BX107" s="28">
        <v>428</v>
      </c>
      <c r="BY107" s="28">
        <v>533</v>
      </c>
      <c r="BZ107" s="14" t="s">
        <v>171</v>
      </c>
      <c r="CA107" s="11">
        <v>452</v>
      </c>
      <c r="CB107" s="27">
        <v>46057</v>
      </c>
    </row>
    <row r="108" spans="1:80" ht="24.75" customHeight="1">
      <c r="A108" s="10">
        <v>6</v>
      </c>
      <c r="B108" s="10">
        <v>453</v>
      </c>
      <c r="C108" s="12" t="s">
        <v>172</v>
      </c>
      <c r="D108" s="13" t="s">
        <v>173</v>
      </c>
      <c r="E108" s="11">
        <v>6056</v>
      </c>
      <c r="F108" s="7">
        <v>2</v>
      </c>
      <c r="G108" s="7">
        <v>4.6</v>
      </c>
      <c r="H108" s="7">
        <v>1.5</v>
      </c>
      <c r="I108" s="7">
        <v>1</v>
      </c>
      <c r="J108" s="7">
        <v>55</v>
      </c>
      <c r="K108" s="7">
        <v>5</v>
      </c>
      <c r="L108" s="7">
        <v>4</v>
      </c>
      <c r="M108" s="7">
        <v>171</v>
      </c>
      <c r="N108" s="7">
        <v>0</v>
      </c>
      <c r="O108" s="7">
        <v>144</v>
      </c>
      <c r="P108" s="7">
        <v>28</v>
      </c>
      <c r="Q108" s="7">
        <v>343</v>
      </c>
      <c r="R108" s="7">
        <v>28</v>
      </c>
      <c r="S108" s="7">
        <v>8.2</v>
      </c>
      <c r="T108" s="7">
        <v>1.25</v>
      </c>
      <c r="U108" s="7">
        <v>55</v>
      </c>
      <c r="V108" s="7">
        <v>5</v>
      </c>
      <c r="W108" s="7">
        <v>4</v>
      </c>
      <c r="X108" s="7">
        <v>240</v>
      </c>
      <c r="Y108" s="7">
        <v>1</v>
      </c>
      <c r="Z108" s="7">
        <v>153</v>
      </c>
      <c r="AA108" s="7">
        <v>35</v>
      </c>
      <c r="AB108" s="7">
        <v>429</v>
      </c>
      <c r="AC108" s="7">
        <v>23</v>
      </c>
      <c r="AD108" s="7">
        <v>0</v>
      </c>
      <c r="AE108" s="7">
        <v>15</v>
      </c>
      <c r="AF108" s="7">
        <v>6</v>
      </c>
      <c r="AG108" s="7">
        <v>44</v>
      </c>
      <c r="AH108" s="7">
        <v>8</v>
      </c>
      <c r="AI108" s="18">
        <f t="shared" si="7"/>
        <v>12.82798833819242</v>
      </c>
      <c r="AJ108" s="7">
        <v>52</v>
      </c>
      <c r="AK108" s="17">
        <v>13.636363636363635</v>
      </c>
      <c r="AL108" s="16">
        <v>319</v>
      </c>
      <c r="AM108" s="16">
        <v>397</v>
      </c>
      <c r="AN108" s="36"/>
      <c r="AO108" s="6">
        <v>1</v>
      </c>
      <c r="AP108" s="7"/>
      <c r="AQ108" s="7"/>
      <c r="AR108" s="7"/>
      <c r="AS108" s="7"/>
      <c r="AT108" s="7"/>
      <c r="AU108" s="7"/>
      <c r="AV108" s="7"/>
      <c r="AW108" s="7"/>
      <c r="AX108" s="7"/>
      <c r="AY108" s="18"/>
      <c r="AZ108" s="1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18"/>
      <c r="BP108" s="7"/>
      <c r="BQ108" s="18"/>
      <c r="BR108" s="21"/>
      <c r="BS108" s="21">
        <v>354</v>
      </c>
      <c r="BT108" s="21">
        <v>376</v>
      </c>
      <c r="BU108" s="21"/>
      <c r="BV108" s="21"/>
      <c r="BW108" s="20">
        <v>40</v>
      </c>
      <c r="BX108" s="28">
        <v>349</v>
      </c>
      <c r="BY108" s="28">
        <v>435</v>
      </c>
      <c r="BZ108" s="14" t="s">
        <v>172</v>
      </c>
      <c r="CA108" s="11">
        <v>453</v>
      </c>
      <c r="CB108" s="27">
        <v>6056</v>
      </c>
    </row>
    <row r="109" spans="1:80" ht="24.75" customHeight="1">
      <c r="A109" s="10">
        <v>6</v>
      </c>
      <c r="B109" s="10">
        <v>453</v>
      </c>
      <c r="C109" s="12" t="s">
        <v>172</v>
      </c>
      <c r="D109" s="13" t="s">
        <v>174</v>
      </c>
      <c r="E109" s="11">
        <v>6203</v>
      </c>
      <c r="F109" s="7">
        <v>2</v>
      </c>
      <c r="G109" s="7">
        <v>5.4</v>
      </c>
      <c r="H109" s="7">
        <v>5.4</v>
      </c>
      <c r="I109" s="7">
        <v>1</v>
      </c>
      <c r="J109" s="7">
        <v>3</v>
      </c>
      <c r="K109" s="7">
        <v>18</v>
      </c>
      <c r="L109" s="7">
        <v>29</v>
      </c>
      <c r="M109" s="7">
        <v>1183</v>
      </c>
      <c r="N109" s="7">
        <v>17</v>
      </c>
      <c r="O109" s="7">
        <v>670</v>
      </c>
      <c r="P109" s="7">
        <v>209</v>
      </c>
      <c r="Q109" s="7">
        <v>2079</v>
      </c>
      <c r="R109" s="7">
        <v>226</v>
      </c>
      <c r="S109" s="7">
        <v>10.9</v>
      </c>
      <c r="T109" s="7">
        <v>1.25</v>
      </c>
      <c r="U109" s="7">
        <v>3</v>
      </c>
      <c r="V109" s="7">
        <v>18</v>
      </c>
      <c r="W109" s="7">
        <v>29</v>
      </c>
      <c r="X109" s="7">
        <v>1600</v>
      </c>
      <c r="Y109" s="7">
        <v>21</v>
      </c>
      <c r="Z109" s="7">
        <v>724</v>
      </c>
      <c r="AA109" s="7">
        <v>254</v>
      </c>
      <c r="AB109" s="7">
        <v>2599</v>
      </c>
      <c r="AC109" s="7">
        <v>175</v>
      </c>
      <c r="AD109" s="7">
        <v>3</v>
      </c>
      <c r="AE109" s="7">
        <v>67</v>
      </c>
      <c r="AF109" s="7">
        <v>18</v>
      </c>
      <c r="AG109" s="7">
        <v>263</v>
      </c>
      <c r="AH109" s="7">
        <v>8</v>
      </c>
      <c r="AI109" s="18">
        <f t="shared" si="7"/>
        <v>12.650312650312651</v>
      </c>
      <c r="AJ109" s="7">
        <v>51</v>
      </c>
      <c r="AK109" s="17">
        <v>7.984790874524715</v>
      </c>
      <c r="AL109" s="16">
        <v>2765</v>
      </c>
      <c r="AM109" s="16">
        <v>3393</v>
      </c>
      <c r="AN109" s="36"/>
      <c r="AO109" s="6">
        <v>1</v>
      </c>
      <c r="AP109" s="7"/>
      <c r="AQ109" s="7"/>
      <c r="AR109" s="7"/>
      <c r="AS109" s="7"/>
      <c r="AT109" s="7"/>
      <c r="AU109" s="7"/>
      <c r="AV109" s="7"/>
      <c r="AW109" s="7"/>
      <c r="AX109" s="7"/>
      <c r="AY109" s="18"/>
      <c r="AZ109" s="1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18"/>
      <c r="BP109" s="7"/>
      <c r="BQ109" s="18"/>
      <c r="BR109" s="21"/>
      <c r="BS109" s="21">
        <v>524</v>
      </c>
      <c r="BT109" s="21">
        <v>485</v>
      </c>
      <c r="BU109" s="21"/>
      <c r="BV109" s="21">
        <v>487</v>
      </c>
      <c r="BW109" s="20">
        <v>50</v>
      </c>
      <c r="BX109" s="28">
        <v>1926</v>
      </c>
      <c r="BY109" s="28">
        <v>2307</v>
      </c>
      <c r="BZ109" s="14" t="s">
        <v>172</v>
      </c>
      <c r="CA109" s="11">
        <v>453</v>
      </c>
      <c r="CB109" s="27">
        <v>6203</v>
      </c>
    </row>
    <row r="110" spans="1:80" ht="24.75" customHeight="1">
      <c r="A110" s="10">
        <v>6</v>
      </c>
      <c r="B110" s="10">
        <v>453</v>
      </c>
      <c r="C110" s="12" t="s">
        <v>172</v>
      </c>
      <c r="D110" s="13" t="s">
        <v>157</v>
      </c>
      <c r="E110" s="11">
        <v>46058</v>
      </c>
      <c r="F110" s="7">
        <v>2</v>
      </c>
      <c r="G110" s="7">
        <v>3</v>
      </c>
      <c r="H110" s="7">
        <v>1.6</v>
      </c>
      <c r="I110" s="7">
        <v>1</v>
      </c>
      <c r="J110" s="7">
        <v>3</v>
      </c>
      <c r="K110" s="7">
        <v>18</v>
      </c>
      <c r="L110" s="7">
        <v>29</v>
      </c>
      <c r="M110" s="7">
        <v>1183</v>
      </c>
      <c r="N110" s="7">
        <v>17</v>
      </c>
      <c r="O110" s="7">
        <v>670</v>
      </c>
      <c r="P110" s="7">
        <v>209</v>
      </c>
      <c r="Q110" s="7">
        <v>2079</v>
      </c>
      <c r="R110" s="7">
        <v>226</v>
      </c>
      <c r="S110" s="7">
        <v>10.9</v>
      </c>
      <c r="T110" s="7">
        <v>1.25</v>
      </c>
      <c r="U110" s="7">
        <v>3</v>
      </c>
      <c r="V110" s="7">
        <v>18</v>
      </c>
      <c r="W110" s="7">
        <v>29</v>
      </c>
      <c r="X110" s="7">
        <v>1600</v>
      </c>
      <c r="Y110" s="7">
        <v>21</v>
      </c>
      <c r="Z110" s="7">
        <v>724</v>
      </c>
      <c r="AA110" s="7">
        <v>254</v>
      </c>
      <c r="AB110" s="7">
        <v>2599</v>
      </c>
      <c r="AC110" s="7">
        <v>175</v>
      </c>
      <c r="AD110" s="7">
        <v>3</v>
      </c>
      <c r="AE110" s="7">
        <v>67</v>
      </c>
      <c r="AF110" s="7">
        <v>18</v>
      </c>
      <c r="AG110" s="7">
        <v>263</v>
      </c>
      <c r="AH110" s="7">
        <v>8</v>
      </c>
      <c r="AI110" s="18">
        <f t="shared" si="7"/>
        <v>12.650312650312651</v>
      </c>
      <c r="AJ110" s="7">
        <v>51</v>
      </c>
      <c r="AK110" s="17">
        <v>7.984790874524715</v>
      </c>
      <c r="AL110" s="16">
        <v>906</v>
      </c>
      <c r="AM110" s="16">
        <v>1107</v>
      </c>
      <c r="AN110" s="36"/>
      <c r="AO110" s="6">
        <v>1</v>
      </c>
      <c r="AP110" s="7"/>
      <c r="AQ110" s="7"/>
      <c r="AR110" s="7"/>
      <c r="AS110" s="7"/>
      <c r="AT110" s="7"/>
      <c r="AU110" s="7"/>
      <c r="AV110" s="7"/>
      <c r="AW110" s="7"/>
      <c r="AX110" s="7"/>
      <c r="AY110" s="18"/>
      <c r="AZ110" s="1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18"/>
      <c r="BP110" s="7"/>
      <c r="BQ110" s="18"/>
      <c r="BR110" s="21"/>
      <c r="BS110" s="21">
        <v>406</v>
      </c>
      <c r="BT110" s="21">
        <v>382</v>
      </c>
      <c r="BU110" s="21"/>
      <c r="BV110" s="21"/>
      <c r="BW110" s="20">
        <v>40</v>
      </c>
      <c r="BX110" s="28">
        <v>656</v>
      </c>
      <c r="BY110" s="28">
        <v>817</v>
      </c>
      <c r="BZ110" s="14" t="s">
        <v>172</v>
      </c>
      <c r="CA110" s="11">
        <v>453</v>
      </c>
      <c r="CB110" s="27">
        <v>46058</v>
      </c>
    </row>
    <row r="111" spans="1:80" ht="24.75" customHeight="1">
      <c r="A111" s="10">
        <v>6</v>
      </c>
      <c r="B111" s="10">
        <v>454</v>
      </c>
      <c r="C111" s="12" t="s">
        <v>175</v>
      </c>
      <c r="D111" s="13" t="s">
        <v>176</v>
      </c>
      <c r="E111" s="11">
        <v>6057</v>
      </c>
      <c r="F111" s="7">
        <v>2</v>
      </c>
      <c r="G111" s="7">
        <v>1.9</v>
      </c>
      <c r="H111" s="7">
        <v>1.9</v>
      </c>
      <c r="I111" s="7">
        <v>1</v>
      </c>
      <c r="J111" s="7">
        <v>33</v>
      </c>
      <c r="K111" s="7">
        <v>13</v>
      </c>
      <c r="L111" s="7">
        <v>39</v>
      </c>
      <c r="M111" s="7">
        <v>323</v>
      </c>
      <c r="N111" s="7">
        <v>1</v>
      </c>
      <c r="O111" s="7">
        <v>247</v>
      </c>
      <c r="P111" s="7">
        <v>31</v>
      </c>
      <c r="Q111" s="7">
        <v>602</v>
      </c>
      <c r="R111" s="7">
        <v>32</v>
      </c>
      <c r="S111" s="7">
        <v>5.3</v>
      </c>
      <c r="T111" s="7">
        <v>1.25</v>
      </c>
      <c r="U111" s="7">
        <v>33</v>
      </c>
      <c r="V111" s="7">
        <v>13</v>
      </c>
      <c r="W111" s="7">
        <v>39</v>
      </c>
      <c r="X111" s="7">
        <v>444</v>
      </c>
      <c r="Y111" s="7">
        <v>2</v>
      </c>
      <c r="Z111" s="7">
        <v>263</v>
      </c>
      <c r="AA111" s="7">
        <v>44</v>
      </c>
      <c r="AB111" s="7">
        <v>753</v>
      </c>
      <c r="AC111" s="7">
        <v>31</v>
      </c>
      <c r="AD111" s="7">
        <v>0</v>
      </c>
      <c r="AE111" s="7">
        <v>34</v>
      </c>
      <c r="AF111" s="7">
        <v>3</v>
      </c>
      <c r="AG111" s="7">
        <v>68</v>
      </c>
      <c r="AH111" s="7">
        <v>18</v>
      </c>
      <c r="AI111" s="18">
        <f t="shared" si="7"/>
        <v>11.295681063122924</v>
      </c>
      <c r="AJ111" s="7">
        <v>56</v>
      </c>
      <c r="AK111" s="17">
        <v>4.411764705882353</v>
      </c>
      <c r="AL111" s="16">
        <v>197</v>
      </c>
      <c r="AM111" s="16">
        <v>243</v>
      </c>
      <c r="AN111" s="36"/>
      <c r="AO111" s="6">
        <v>1</v>
      </c>
      <c r="AP111" s="7"/>
      <c r="AQ111" s="7"/>
      <c r="AR111" s="7"/>
      <c r="AS111" s="7"/>
      <c r="AT111" s="7"/>
      <c r="AU111" s="7"/>
      <c r="AV111" s="7"/>
      <c r="AW111" s="7"/>
      <c r="AX111" s="7"/>
      <c r="AY111" s="18"/>
      <c r="AZ111" s="1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18"/>
      <c r="BP111" s="7"/>
      <c r="BQ111" s="18"/>
      <c r="BR111" s="21"/>
      <c r="BS111" s="21">
        <v>391</v>
      </c>
      <c r="BT111" s="21">
        <v>377</v>
      </c>
      <c r="BU111" s="21"/>
      <c r="BV111" s="21"/>
      <c r="BW111" s="20">
        <v>40</v>
      </c>
      <c r="BX111" s="28">
        <v>110</v>
      </c>
      <c r="BY111" s="28">
        <v>137</v>
      </c>
      <c r="BZ111" s="14" t="s">
        <v>175</v>
      </c>
      <c r="CA111" s="11">
        <v>454</v>
      </c>
      <c r="CB111" s="27">
        <v>6057</v>
      </c>
    </row>
    <row r="112" spans="1:80" ht="24.75" customHeight="1">
      <c r="A112" s="10">
        <v>6</v>
      </c>
      <c r="B112" s="10">
        <v>454</v>
      </c>
      <c r="C112" s="12" t="s">
        <v>175</v>
      </c>
      <c r="D112" s="13" t="s">
        <v>157</v>
      </c>
      <c r="E112" s="11">
        <v>46060</v>
      </c>
      <c r="F112" s="7">
        <v>2</v>
      </c>
      <c r="G112" s="7">
        <v>1.8</v>
      </c>
      <c r="H112" s="7">
        <v>1.8</v>
      </c>
      <c r="I112" s="7">
        <v>1</v>
      </c>
      <c r="J112" s="7">
        <v>34</v>
      </c>
      <c r="K112" s="7">
        <v>31</v>
      </c>
      <c r="L112" s="7">
        <v>11</v>
      </c>
      <c r="M112" s="7">
        <v>162</v>
      </c>
      <c r="N112" s="7">
        <v>8</v>
      </c>
      <c r="O112" s="7">
        <v>79</v>
      </c>
      <c r="P112" s="7">
        <v>34</v>
      </c>
      <c r="Q112" s="7">
        <v>283</v>
      </c>
      <c r="R112" s="7">
        <v>42</v>
      </c>
      <c r="S112" s="7">
        <v>14.8</v>
      </c>
      <c r="T112" s="7">
        <v>1.25</v>
      </c>
      <c r="U112" s="7">
        <v>34</v>
      </c>
      <c r="V112" s="7">
        <v>31</v>
      </c>
      <c r="W112" s="7">
        <v>11</v>
      </c>
      <c r="X112" s="7">
        <v>220</v>
      </c>
      <c r="Y112" s="7">
        <v>8</v>
      </c>
      <c r="Z112" s="7">
        <v>86</v>
      </c>
      <c r="AA112" s="7">
        <v>40</v>
      </c>
      <c r="AB112" s="7">
        <v>354</v>
      </c>
      <c r="AC112" s="7">
        <v>21</v>
      </c>
      <c r="AD112" s="7">
        <v>3</v>
      </c>
      <c r="AE112" s="7">
        <v>4</v>
      </c>
      <c r="AF112" s="7">
        <v>2</v>
      </c>
      <c r="AG112" s="7">
        <v>30</v>
      </c>
      <c r="AH112" s="7">
        <v>16</v>
      </c>
      <c r="AI112" s="18">
        <f t="shared" si="7"/>
        <v>10.60070671378092</v>
      </c>
      <c r="AJ112" s="7">
        <v>77</v>
      </c>
      <c r="AK112" s="17">
        <v>16.666666666666664</v>
      </c>
      <c r="AL112" s="16">
        <v>581</v>
      </c>
      <c r="AM112" s="16">
        <v>720</v>
      </c>
      <c r="AN112" s="36"/>
      <c r="AO112" s="6">
        <v>1</v>
      </c>
      <c r="AP112" s="7"/>
      <c r="AQ112" s="7"/>
      <c r="AR112" s="7"/>
      <c r="AS112" s="7"/>
      <c r="AT112" s="7"/>
      <c r="AU112" s="7"/>
      <c r="AV112" s="7"/>
      <c r="AW112" s="7"/>
      <c r="AX112" s="7"/>
      <c r="AY112" s="18"/>
      <c r="AZ112" s="1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18"/>
      <c r="BP112" s="7"/>
      <c r="BQ112" s="18"/>
      <c r="BR112" s="21"/>
      <c r="BS112" s="21">
        <v>418</v>
      </c>
      <c r="BT112" s="21">
        <v>356</v>
      </c>
      <c r="BU112" s="21"/>
      <c r="BV112" s="21"/>
      <c r="BW112" s="20">
        <v>40</v>
      </c>
      <c r="BX112" s="28">
        <v>382</v>
      </c>
      <c r="BY112" s="28">
        <v>460</v>
      </c>
      <c r="BZ112" s="14" t="s">
        <v>175</v>
      </c>
      <c r="CA112" s="11">
        <v>454</v>
      </c>
      <c r="CB112" s="27">
        <v>46060</v>
      </c>
    </row>
    <row r="113" spans="1:80" ht="24.75" customHeight="1">
      <c r="A113" s="10">
        <v>6</v>
      </c>
      <c r="B113" s="10">
        <v>454</v>
      </c>
      <c r="C113" s="12" t="s">
        <v>175</v>
      </c>
      <c r="D113" s="13" t="s">
        <v>177</v>
      </c>
      <c r="E113" s="11">
        <v>66058</v>
      </c>
      <c r="F113" s="7">
        <v>2</v>
      </c>
      <c r="G113" s="7">
        <v>3.2</v>
      </c>
      <c r="H113" s="7">
        <v>1.5</v>
      </c>
      <c r="I113" s="7">
        <v>1</v>
      </c>
      <c r="J113" s="7">
        <v>1</v>
      </c>
      <c r="K113" s="7">
        <v>15</v>
      </c>
      <c r="L113" s="7">
        <v>35</v>
      </c>
      <c r="M113" s="7">
        <v>193</v>
      </c>
      <c r="N113" s="7">
        <v>12</v>
      </c>
      <c r="O113" s="7">
        <v>165</v>
      </c>
      <c r="P113" s="7">
        <v>1</v>
      </c>
      <c r="Q113" s="7">
        <v>371</v>
      </c>
      <c r="R113" s="7">
        <v>13</v>
      </c>
      <c r="S113" s="7">
        <v>3.5</v>
      </c>
      <c r="T113" s="7">
        <v>1.25</v>
      </c>
      <c r="U113" s="7">
        <v>1</v>
      </c>
      <c r="V113" s="7">
        <v>15</v>
      </c>
      <c r="W113" s="7">
        <v>35</v>
      </c>
      <c r="X113" s="7">
        <v>267</v>
      </c>
      <c r="Y113" s="7">
        <v>13</v>
      </c>
      <c r="Z113" s="7">
        <v>175</v>
      </c>
      <c r="AA113" s="7">
        <v>9</v>
      </c>
      <c r="AB113" s="7">
        <v>464</v>
      </c>
      <c r="AC113" s="7">
        <v>32</v>
      </c>
      <c r="AD113" s="7">
        <v>0</v>
      </c>
      <c r="AE113" s="7">
        <v>19</v>
      </c>
      <c r="AF113" s="7">
        <v>0</v>
      </c>
      <c r="AG113" s="7">
        <v>51</v>
      </c>
      <c r="AH113" s="7">
        <v>18</v>
      </c>
      <c r="AI113" s="18">
        <f t="shared" si="7"/>
        <v>13.746630727762804</v>
      </c>
      <c r="AJ113" s="7">
        <v>57</v>
      </c>
      <c r="AK113" s="17">
        <v>0</v>
      </c>
      <c r="AL113" s="16">
        <v>371</v>
      </c>
      <c r="AM113" s="16">
        <v>448</v>
      </c>
      <c r="AN113" s="36"/>
      <c r="AO113" s="6">
        <v>1</v>
      </c>
      <c r="AP113" s="7">
        <v>3</v>
      </c>
      <c r="AQ113" s="7">
        <v>20</v>
      </c>
      <c r="AR113" s="7">
        <v>10</v>
      </c>
      <c r="AS113" s="7">
        <v>181</v>
      </c>
      <c r="AT113" s="7">
        <v>6</v>
      </c>
      <c r="AU113" s="7">
        <v>121</v>
      </c>
      <c r="AV113" s="7">
        <v>6</v>
      </c>
      <c r="AW113" s="7">
        <v>314</v>
      </c>
      <c r="AX113" s="7">
        <f>AT113+AV113</f>
        <v>12</v>
      </c>
      <c r="AY113" s="18">
        <f>(AT113+AV113)/AW113*100</f>
        <v>3.821656050955414</v>
      </c>
      <c r="AZ113" s="17">
        <v>1.23</v>
      </c>
      <c r="BA113" s="7">
        <v>3</v>
      </c>
      <c r="BB113" s="7">
        <v>20</v>
      </c>
      <c r="BC113" s="7">
        <v>10</v>
      </c>
      <c r="BD113" s="7">
        <v>243</v>
      </c>
      <c r="BE113" s="7">
        <v>7</v>
      </c>
      <c r="BF113" s="7">
        <v>127</v>
      </c>
      <c r="BG113" s="7">
        <v>9</v>
      </c>
      <c r="BH113" s="7">
        <v>386</v>
      </c>
      <c r="BI113" s="7">
        <v>24</v>
      </c>
      <c r="BJ113" s="7">
        <v>2</v>
      </c>
      <c r="BK113" s="7">
        <v>12</v>
      </c>
      <c r="BL113" s="7">
        <v>0</v>
      </c>
      <c r="BM113" s="7">
        <v>38</v>
      </c>
      <c r="BN113" s="7">
        <v>9</v>
      </c>
      <c r="BO113" s="18">
        <f>BM113/AW113*100</f>
        <v>12.101910828025478</v>
      </c>
      <c r="BP113" s="7">
        <v>50</v>
      </c>
      <c r="BQ113" s="18">
        <f>(BJ113+BL113)/BM113*100</f>
        <v>5.263157894736842</v>
      </c>
      <c r="BR113" s="21">
        <v>0.85</v>
      </c>
      <c r="BS113" s="21">
        <v>403</v>
      </c>
      <c r="BT113" s="21">
        <v>357</v>
      </c>
      <c r="BU113" s="21"/>
      <c r="BV113" s="21">
        <v>367</v>
      </c>
      <c r="BW113" s="20">
        <v>40</v>
      </c>
      <c r="BX113" s="28">
        <v>335</v>
      </c>
      <c r="BY113" s="28">
        <v>399</v>
      </c>
      <c r="BZ113" s="14" t="s">
        <v>175</v>
      </c>
      <c r="CA113" s="11">
        <v>454</v>
      </c>
      <c r="CB113" s="27">
        <v>66058</v>
      </c>
    </row>
    <row r="114" spans="1:80" ht="24.75" customHeight="1">
      <c r="A114" s="10">
        <v>6</v>
      </c>
      <c r="B114" s="10">
        <v>455</v>
      </c>
      <c r="C114" s="12" t="s">
        <v>178</v>
      </c>
      <c r="D114" s="13" t="s">
        <v>179</v>
      </c>
      <c r="E114" s="11">
        <v>6059</v>
      </c>
      <c r="F114" s="7">
        <v>2</v>
      </c>
      <c r="G114" s="7">
        <v>0.8</v>
      </c>
      <c r="H114" s="7">
        <v>0.8</v>
      </c>
      <c r="I114" s="7">
        <v>1</v>
      </c>
      <c r="J114" s="7">
        <v>317</v>
      </c>
      <c r="K114" s="7">
        <v>12</v>
      </c>
      <c r="L114" s="7">
        <v>16</v>
      </c>
      <c r="M114" s="7">
        <v>993</v>
      </c>
      <c r="N114" s="7">
        <v>4</v>
      </c>
      <c r="O114" s="7">
        <v>286</v>
      </c>
      <c r="P114" s="7">
        <v>64</v>
      </c>
      <c r="Q114" s="7">
        <v>1347</v>
      </c>
      <c r="R114" s="7">
        <v>68</v>
      </c>
      <c r="S114" s="7">
        <v>5</v>
      </c>
      <c r="T114" s="7">
        <v>1.25</v>
      </c>
      <c r="U114" s="7">
        <v>317</v>
      </c>
      <c r="V114" s="7">
        <v>12</v>
      </c>
      <c r="W114" s="7">
        <v>16</v>
      </c>
      <c r="X114" s="7">
        <v>1264</v>
      </c>
      <c r="Y114" s="7">
        <v>6</v>
      </c>
      <c r="Z114" s="7">
        <v>321</v>
      </c>
      <c r="AA114" s="7">
        <v>93</v>
      </c>
      <c r="AB114" s="7">
        <v>1684</v>
      </c>
      <c r="AC114" s="7">
        <v>141</v>
      </c>
      <c r="AD114" s="7">
        <v>0</v>
      </c>
      <c r="AE114" s="7">
        <v>21</v>
      </c>
      <c r="AF114" s="7">
        <v>4</v>
      </c>
      <c r="AG114" s="7">
        <v>166</v>
      </c>
      <c r="AH114" s="7">
        <v>17</v>
      </c>
      <c r="AI114" s="18">
        <f t="shared" si="7"/>
        <v>12.323682256867112</v>
      </c>
      <c r="AJ114" s="7">
        <v>69</v>
      </c>
      <c r="AK114" s="17">
        <v>2.4096385542168677</v>
      </c>
      <c r="AL114" s="16">
        <v>480</v>
      </c>
      <c r="AM114" s="16">
        <v>586</v>
      </c>
      <c r="AN114" s="36"/>
      <c r="AO114" s="6">
        <v>1</v>
      </c>
      <c r="AP114" s="7"/>
      <c r="AQ114" s="7"/>
      <c r="AR114" s="7"/>
      <c r="AS114" s="7"/>
      <c r="AT114" s="7"/>
      <c r="AU114" s="7"/>
      <c r="AV114" s="7"/>
      <c r="AW114" s="7"/>
      <c r="AX114" s="7"/>
      <c r="AY114" s="18"/>
      <c r="AZ114" s="1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18"/>
      <c r="BP114" s="7"/>
      <c r="BQ114" s="18"/>
      <c r="BR114" s="21"/>
      <c r="BS114" s="21">
        <v>443</v>
      </c>
      <c r="BT114" s="21">
        <v>430</v>
      </c>
      <c r="BU114" s="21"/>
      <c r="BV114" s="21"/>
      <c r="BW114" s="20">
        <v>40</v>
      </c>
      <c r="BX114" s="28">
        <v>378</v>
      </c>
      <c r="BY114" s="28">
        <v>467</v>
      </c>
      <c r="BZ114" s="14" t="s">
        <v>178</v>
      </c>
      <c r="CA114" s="11">
        <v>455</v>
      </c>
      <c r="CB114" s="27">
        <v>6059</v>
      </c>
    </row>
    <row r="115" spans="1:80" ht="24.75" customHeight="1">
      <c r="A115" s="10">
        <v>6</v>
      </c>
      <c r="B115" s="10">
        <v>481</v>
      </c>
      <c r="C115" s="12" t="s">
        <v>180</v>
      </c>
      <c r="D115" s="13" t="s">
        <v>47</v>
      </c>
      <c r="E115" s="11">
        <v>46061</v>
      </c>
      <c r="F115" s="7">
        <v>2</v>
      </c>
      <c r="G115" s="7">
        <v>3.6</v>
      </c>
      <c r="H115" s="7">
        <v>0.6</v>
      </c>
      <c r="I115" s="7">
        <v>1</v>
      </c>
      <c r="J115" s="7">
        <v>11</v>
      </c>
      <c r="K115" s="7">
        <v>8</v>
      </c>
      <c r="L115" s="7">
        <v>15</v>
      </c>
      <c r="M115" s="7">
        <v>191</v>
      </c>
      <c r="N115" s="7">
        <v>6</v>
      </c>
      <c r="O115" s="7">
        <v>175</v>
      </c>
      <c r="P115" s="7">
        <v>20</v>
      </c>
      <c r="Q115" s="7">
        <v>392</v>
      </c>
      <c r="R115" s="7">
        <v>26</v>
      </c>
      <c r="S115" s="7">
        <v>6.6</v>
      </c>
      <c r="T115" s="7">
        <v>1.25</v>
      </c>
      <c r="U115" s="7">
        <v>11</v>
      </c>
      <c r="V115" s="7">
        <v>8</v>
      </c>
      <c r="W115" s="7">
        <v>15</v>
      </c>
      <c r="X115" s="7">
        <v>269</v>
      </c>
      <c r="Y115" s="7">
        <v>7</v>
      </c>
      <c r="Z115" s="7">
        <v>185</v>
      </c>
      <c r="AA115" s="7">
        <v>29</v>
      </c>
      <c r="AB115" s="7">
        <v>490</v>
      </c>
      <c r="AC115" s="7">
        <v>24</v>
      </c>
      <c r="AD115" s="7">
        <v>0</v>
      </c>
      <c r="AE115" s="7">
        <v>17</v>
      </c>
      <c r="AF115" s="7">
        <v>0</v>
      </c>
      <c r="AG115" s="7">
        <v>41</v>
      </c>
      <c r="AH115" s="7">
        <v>8</v>
      </c>
      <c r="AI115" s="18">
        <f t="shared" si="7"/>
        <v>10.459183673469388</v>
      </c>
      <c r="AJ115" s="7">
        <v>63</v>
      </c>
      <c r="AK115" s="17">
        <v>0</v>
      </c>
      <c r="AL115" s="16">
        <v>392</v>
      </c>
      <c r="AM115" s="16">
        <v>480</v>
      </c>
      <c r="AN115" s="36"/>
      <c r="AO115" s="6">
        <v>1</v>
      </c>
      <c r="AP115" s="7"/>
      <c r="AQ115" s="7"/>
      <c r="AR115" s="7"/>
      <c r="AS115" s="7"/>
      <c r="AT115" s="7"/>
      <c r="AU115" s="7"/>
      <c r="AV115" s="7"/>
      <c r="AW115" s="7"/>
      <c r="AX115" s="7"/>
      <c r="AY115" s="18"/>
      <c r="AZ115" s="1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18"/>
      <c r="BP115" s="7"/>
      <c r="BQ115" s="18"/>
      <c r="BR115" s="21"/>
      <c r="BS115" s="21">
        <v>370</v>
      </c>
      <c r="BT115" s="21">
        <v>406</v>
      </c>
      <c r="BU115" s="21"/>
      <c r="BV115" s="21"/>
      <c r="BW115" s="20">
        <v>60</v>
      </c>
      <c r="BX115" s="28">
        <v>307</v>
      </c>
      <c r="BY115" s="28">
        <v>381</v>
      </c>
      <c r="BZ115" s="14" t="s">
        <v>180</v>
      </c>
      <c r="CA115" s="11">
        <v>481</v>
      </c>
      <c r="CB115" s="27">
        <v>46061</v>
      </c>
    </row>
    <row r="116" spans="1:80" ht="24.75" customHeight="1">
      <c r="A116" s="10">
        <v>6</v>
      </c>
      <c r="B116" s="10">
        <v>481</v>
      </c>
      <c r="C116" s="12" t="s">
        <v>180</v>
      </c>
      <c r="D116" s="13" t="s">
        <v>49</v>
      </c>
      <c r="E116" s="11">
        <v>46062</v>
      </c>
      <c r="F116" s="7">
        <v>2</v>
      </c>
      <c r="G116" s="7">
        <v>3.8</v>
      </c>
      <c r="H116" s="7">
        <v>1.2</v>
      </c>
      <c r="I116" s="7">
        <v>1</v>
      </c>
      <c r="J116" s="7">
        <v>22</v>
      </c>
      <c r="K116" s="7">
        <v>7</v>
      </c>
      <c r="L116" s="7">
        <v>18</v>
      </c>
      <c r="M116" s="7">
        <v>368</v>
      </c>
      <c r="N116" s="7">
        <v>14</v>
      </c>
      <c r="O116" s="7">
        <v>327</v>
      </c>
      <c r="P116" s="7">
        <v>125</v>
      </c>
      <c r="Q116" s="7">
        <v>834</v>
      </c>
      <c r="R116" s="7">
        <v>139</v>
      </c>
      <c r="S116" s="7">
        <v>16.7</v>
      </c>
      <c r="T116" s="7">
        <v>1.25</v>
      </c>
      <c r="U116" s="7">
        <v>22</v>
      </c>
      <c r="V116" s="7">
        <v>7</v>
      </c>
      <c r="W116" s="7">
        <v>18</v>
      </c>
      <c r="X116" s="7">
        <v>536</v>
      </c>
      <c r="Y116" s="7">
        <v>15</v>
      </c>
      <c r="Z116" s="7">
        <v>349</v>
      </c>
      <c r="AA116" s="7">
        <v>143</v>
      </c>
      <c r="AB116" s="7">
        <v>1043</v>
      </c>
      <c r="AC116" s="7">
        <v>45</v>
      </c>
      <c r="AD116" s="7">
        <v>2</v>
      </c>
      <c r="AE116" s="7">
        <v>50</v>
      </c>
      <c r="AF116" s="7">
        <v>10</v>
      </c>
      <c r="AG116" s="7">
        <v>107</v>
      </c>
      <c r="AH116" s="7">
        <v>7</v>
      </c>
      <c r="AI116" s="18">
        <f t="shared" si="7"/>
        <v>12.829736211031175</v>
      </c>
      <c r="AJ116" s="7">
        <v>69</v>
      </c>
      <c r="AK116" s="17">
        <v>11.214953271028037</v>
      </c>
      <c r="AL116" s="16">
        <v>424</v>
      </c>
      <c r="AM116" s="16">
        <v>535</v>
      </c>
      <c r="AN116" s="36"/>
      <c r="AO116" s="9">
        <v>1</v>
      </c>
      <c r="AP116" s="7"/>
      <c r="AQ116" s="7"/>
      <c r="AR116" s="7"/>
      <c r="AS116" s="7"/>
      <c r="AT116" s="7"/>
      <c r="AU116" s="7"/>
      <c r="AV116" s="7"/>
      <c r="AW116" s="7"/>
      <c r="AX116" s="7"/>
      <c r="AY116" s="18"/>
      <c r="AZ116" s="1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18"/>
      <c r="BP116" s="7"/>
      <c r="BQ116" s="18"/>
      <c r="BR116" s="21"/>
      <c r="BS116" s="21">
        <v>276</v>
      </c>
      <c r="BT116" s="21">
        <v>260</v>
      </c>
      <c r="BU116" s="21"/>
      <c r="BV116" s="21"/>
      <c r="BW116" s="20">
        <v>60</v>
      </c>
      <c r="BX116" s="28">
        <v>428</v>
      </c>
      <c r="BY116" s="28">
        <v>533</v>
      </c>
      <c r="BZ116" s="14" t="s">
        <v>180</v>
      </c>
      <c r="CA116" s="11">
        <v>481</v>
      </c>
      <c r="CB116" s="27">
        <v>46062</v>
      </c>
    </row>
    <row r="117" spans="1:80" ht="24.75" customHeight="1">
      <c r="A117" s="10">
        <v>6</v>
      </c>
      <c r="B117" s="10">
        <v>481</v>
      </c>
      <c r="C117" s="12" t="s">
        <v>180</v>
      </c>
      <c r="D117" s="13" t="s">
        <v>181</v>
      </c>
      <c r="E117" s="11">
        <v>66060</v>
      </c>
      <c r="F117" s="7">
        <v>2</v>
      </c>
      <c r="G117" s="7">
        <v>6</v>
      </c>
      <c r="H117" s="7">
        <v>0.9</v>
      </c>
      <c r="I117" s="7">
        <v>1</v>
      </c>
      <c r="J117" s="7">
        <v>15</v>
      </c>
      <c r="K117" s="7">
        <v>5</v>
      </c>
      <c r="L117" s="7">
        <v>34</v>
      </c>
      <c r="M117" s="7">
        <v>173</v>
      </c>
      <c r="N117" s="7">
        <v>0</v>
      </c>
      <c r="O117" s="7">
        <v>198</v>
      </c>
      <c r="P117" s="7">
        <v>21</v>
      </c>
      <c r="Q117" s="7">
        <v>392</v>
      </c>
      <c r="R117" s="7">
        <v>21</v>
      </c>
      <c r="S117" s="7">
        <v>5.4</v>
      </c>
      <c r="T117" s="7">
        <v>1.25</v>
      </c>
      <c r="U117" s="7">
        <v>15</v>
      </c>
      <c r="V117" s="7">
        <v>5</v>
      </c>
      <c r="W117" s="7">
        <v>34</v>
      </c>
      <c r="X117" s="7">
        <v>251</v>
      </c>
      <c r="Y117" s="7">
        <v>1</v>
      </c>
      <c r="Z117" s="7">
        <v>208</v>
      </c>
      <c r="AA117" s="7">
        <v>30</v>
      </c>
      <c r="AB117" s="7">
        <v>490</v>
      </c>
      <c r="AC117" s="7">
        <v>20</v>
      </c>
      <c r="AD117" s="7">
        <v>0</v>
      </c>
      <c r="AE117" s="7">
        <v>26</v>
      </c>
      <c r="AF117" s="7">
        <v>1</v>
      </c>
      <c r="AG117" s="7">
        <v>47</v>
      </c>
      <c r="AH117" s="7">
        <v>7</v>
      </c>
      <c r="AI117" s="18">
        <f t="shared" si="7"/>
        <v>11.989795918367346</v>
      </c>
      <c r="AJ117" s="7">
        <v>57</v>
      </c>
      <c r="AK117" s="17">
        <v>2.127659574468085</v>
      </c>
      <c r="AL117" s="16">
        <v>392</v>
      </c>
      <c r="AM117" s="16">
        <v>471</v>
      </c>
      <c r="AN117" s="36"/>
      <c r="AO117" s="9">
        <v>1</v>
      </c>
      <c r="AP117" s="7">
        <v>14</v>
      </c>
      <c r="AQ117" s="7">
        <v>3</v>
      </c>
      <c r="AR117" s="7">
        <v>10</v>
      </c>
      <c r="AS117" s="7">
        <v>199</v>
      </c>
      <c r="AT117" s="7">
        <v>0</v>
      </c>
      <c r="AU117" s="7">
        <v>80</v>
      </c>
      <c r="AV117" s="7">
        <v>9</v>
      </c>
      <c r="AW117" s="7">
        <v>288</v>
      </c>
      <c r="AX117" s="7">
        <f>AT117+AV117</f>
        <v>9</v>
      </c>
      <c r="AY117" s="18">
        <f>(AT117+AV117)/AW117*100</f>
        <v>3.125</v>
      </c>
      <c r="AZ117" s="17">
        <v>1.23</v>
      </c>
      <c r="BA117" s="7">
        <v>14</v>
      </c>
      <c r="BB117" s="7">
        <v>3</v>
      </c>
      <c r="BC117" s="7">
        <v>10</v>
      </c>
      <c r="BD117" s="7">
        <v>256</v>
      </c>
      <c r="BE117" s="7">
        <v>1</v>
      </c>
      <c r="BF117" s="7">
        <v>85</v>
      </c>
      <c r="BG117" s="7">
        <v>12</v>
      </c>
      <c r="BH117" s="7">
        <v>354</v>
      </c>
      <c r="BI117" s="7">
        <v>21</v>
      </c>
      <c r="BJ117" s="7">
        <v>0</v>
      </c>
      <c r="BK117" s="7">
        <v>12</v>
      </c>
      <c r="BL117" s="7">
        <v>2</v>
      </c>
      <c r="BM117" s="7">
        <v>35</v>
      </c>
      <c r="BN117" s="7">
        <v>17</v>
      </c>
      <c r="BO117" s="18">
        <f>BM117/AW117*100</f>
        <v>12.152777777777777</v>
      </c>
      <c r="BP117" s="7">
        <v>63</v>
      </c>
      <c r="BQ117" s="18">
        <f>(BJ117+BL117)/BM117*100</f>
        <v>5.714285714285714</v>
      </c>
      <c r="BR117" s="21">
        <v>0.73</v>
      </c>
      <c r="BS117" s="21">
        <v>336</v>
      </c>
      <c r="BT117" s="21">
        <v>329</v>
      </c>
      <c r="BU117" s="21"/>
      <c r="BV117" s="21">
        <v>300</v>
      </c>
      <c r="BW117" s="20">
        <v>60</v>
      </c>
      <c r="BX117" s="28">
        <v>307</v>
      </c>
      <c r="BY117" s="28">
        <v>367</v>
      </c>
      <c r="BZ117" s="14" t="s">
        <v>180</v>
      </c>
      <c r="CA117" s="11">
        <v>481</v>
      </c>
      <c r="CB117" s="27">
        <v>66060</v>
      </c>
    </row>
    <row r="118" spans="1:80" ht="24.75" customHeight="1">
      <c r="A118" s="10">
        <v>6</v>
      </c>
      <c r="B118" s="10">
        <v>482</v>
      </c>
      <c r="C118" s="12" t="s">
        <v>182</v>
      </c>
      <c r="D118" s="13" t="s">
        <v>47</v>
      </c>
      <c r="E118" s="11">
        <v>46063</v>
      </c>
      <c r="F118" s="7">
        <v>2</v>
      </c>
      <c r="G118" s="7">
        <v>0.5</v>
      </c>
      <c r="H118" s="7">
        <v>0.5</v>
      </c>
      <c r="I118" s="7">
        <v>1</v>
      </c>
      <c r="J118" s="7">
        <v>31</v>
      </c>
      <c r="K118" s="7">
        <v>192</v>
      </c>
      <c r="L118" s="7">
        <v>161</v>
      </c>
      <c r="M118" s="7">
        <v>2619</v>
      </c>
      <c r="N118" s="7">
        <v>41</v>
      </c>
      <c r="O118" s="7">
        <v>1026</v>
      </c>
      <c r="P118" s="7">
        <v>288</v>
      </c>
      <c r="Q118" s="7">
        <v>3974</v>
      </c>
      <c r="R118" s="7">
        <v>329</v>
      </c>
      <c r="S118" s="7">
        <v>8.3</v>
      </c>
      <c r="T118" s="7">
        <v>1.25</v>
      </c>
      <c r="U118" s="7">
        <v>31</v>
      </c>
      <c r="V118" s="7">
        <v>192</v>
      </c>
      <c r="W118" s="7">
        <v>161</v>
      </c>
      <c r="X118" s="7">
        <v>3418</v>
      </c>
      <c r="Y118" s="7">
        <v>48</v>
      </c>
      <c r="Z118" s="7">
        <v>1128</v>
      </c>
      <c r="AA118" s="7">
        <v>374</v>
      </c>
      <c r="AB118" s="7">
        <v>4968</v>
      </c>
      <c r="AC118" s="7">
        <v>353</v>
      </c>
      <c r="AD118" s="7">
        <v>7</v>
      </c>
      <c r="AE118" s="7">
        <v>127</v>
      </c>
      <c r="AF118" s="7">
        <v>13</v>
      </c>
      <c r="AG118" s="7">
        <v>500</v>
      </c>
      <c r="AH118" s="7">
        <v>17</v>
      </c>
      <c r="AI118" s="18">
        <f t="shared" si="7"/>
        <v>12.581781580271766</v>
      </c>
      <c r="AJ118" s="7">
        <v>68</v>
      </c>
      <c r="AK118" s="17">
        <v>4</v>
      </c>
      <c r="AL118" s="16">
        <v>2290</v>
      </c>
      <c r="AM118" s="16">
        <v>2811</v>
      </c>
      <c r="AN118" s="36"/>
      <c r="AO118" s="9">
        <v>1</v>
      </c>
      <c r="AP118" s="7">
        <v>35</v>
      </c>
      <c r="AQ118" s="7">
        <v>197</v>
      </c>
      <c r="AR118" s="7">
        <v>104</v>
      </c>
      <c r="AS118" s="7">
        <v>2452</v>
      </c>
      <c r="AT118" s="7">
        <v>12</v>
      </c>
      <c r="AU118" s="7">
        <v>424</v>
      </c>
      <c r="AV118" s="7">
        <v>56</v>
      </c>
      <c r="AW118" s="7">
        <v>2944</v>
      </c>
      <c r="AX118" s="7">
        <f>AT118+AV118</f>
        <v>68</v>
      </c>
      <c r="AY118" s="18">
        <f>(AT118+AV118)/AW118*100</f>
        <v>2.309782608695652</v>
      </c>
      <c r="AZ118" s="17">
        <v>1.23</v>
      </c>
      <c r="BA118" s="7">
        <v>35</v>
      </c>
      <c r="BB118" s="7">
        <v>197</v>
      </c>
      <c r="BC118" s="7">
        <v>104</v>
      </c>
      <c r="BD118" s="7">
        <v>3040</v>
      </c>
      <c r="BE118" s="7">
        <v>18</v>
      </c>
      <c r="BF118" s="7">
        <v>480</v>
      </c>
      <c r="BG118" s="7">
        <v>83</v>
      </c>
      <c r="BH118" s="7">
        <v>3621</v>
      </c>
      <c r="BI118" s="7">
        <v>266</v>
      </c>
      <c r="BJ118" s="7">
        <v>2</v>
      </c>
      <c r="BK118" s="7">
        <v>40</v>
      </c>
      <c r="BL118" s="7">
        <v>7</v>
      </c>
      <c r="BM118" s="7">
        <v>315</v>
      </c>
      <c r="BN118" s="7">
        <v>16</v>
      </c>
      <c r="BO118" s="18">
        <f>BM118/AW118*100</f>
        <v>10.699728260869565</v>
      </c>
      <c r="BP118" s="7">
        <v>52</v>
      </c>
      <c r="BQ118" s="18">
        <f>(BJ118+BL118)/BM118*100</f>
        <v>2.857142857142857</v>
      </c>
      <c r="BR118" s="21">
        <v>0.74</v>
      </c>
      <c r="BS118" s="21">
        <v>327</v>
      </c>
      <c r="BT118" s="21">
        <v>277</v>
      </c>
      <c r="BU118" s="21"/>
      <c r="BV118" s="21"/>
      <c r="BW118" s="20">
        <v>40</v>
      </c>
      <c r="BX118" s="28">
        <v>1408</v>
      </c>
      <c r="BY118" s="28">
        <v>1687</v>
      </c>
      <c r="BZ118" s="14" t="s">
        <v>182</v>
      </c>
      <c r="CA118" s="11">
        <v>482</v>
      </c>
      <c r="CB118" s="27">
        <v>46063</v>
      </c>
    </row>
    <row r="119" spans="1:80" ht="24.75" customHeight="1">
      <c r="A119" s="10">
        <v>6</v>
      </c>
      <c r="B119" s="10">
        <v>483</v>
      </c>
      <c r="C119" s="12" t="s">
        <v>183</v>
      </c>
      <c r="D119" s="13" t="s">
        <v>47</v>
      </c>
      <c r="E119" s="11">
        <v>46064</v>
      </c>
      <c r="F119" s="7">
        <v>2</v>
      </c>
      <c r="G119" s="7">
        <v>1.6</v>
      </c>
      <c r="H119" s="7">
        <v>1</v>
      </c>
      <c r="I119" s="7">
        <v>1</v>
      </c>
      <c r="J119" s="7">
        <v>70</v>
      </c>
      <c r="K119" s="7">
        <v>61</v>
      </c>
      <c r="L119" s="7">
        <v>75</v>
      </c>
      <c r="M119" s="7">
        <v>1431</v>
      </c>
      <c r="N119" s="7">
        <v>1</v>
      </c>
      <c r="O119" s="7">
        <v>517</v>
      </c>
      <c r="P119" s="7">
        <v>111</v>
      </c>
      <c r="Q119" s="7">
        <v>2060</v>
      </c>
      <c r="R119" s="7">
        <v>112</v>
      </c>
      <c r="S119" s="7">
        <v>5.4</v>
      </c>
      <c r="T119" s="7">
        <v>1.25</v>
      </c>
      <c r="U119" s="7">
        <v>70</v>
      </c>
      <c r="V119" s="7">
        <v>61</v>
      </c>
      <c r="W119" s="7">
        <v>75</v>
      </c>
      <c r="X119" s="7">
        <v>1844</v>
      </c>
      <c r="Y119" s="7">
        <v>5</v>
      </c>
      <c r="Z119" s="7">
        <v>570</v>
      </c>
      <c r="AA119" s="7">
        <v>156</v>
      </c>
      <c r="AB119" s="7">
        <v>2575</v>
      </c>
      <c r="AC119" s="7">
        <v>201</v>
      </c>
      <c r="AD119" s="7">
        <v>0</v>
      </c>
      <c r="AE119" s="7">
        <v>48</v>
      </c>
      <c r="AF119" s="7">
        <v>14</v>
      </c>
      <c r="AG119" s="7">
        <v>263</v>
      </c>
      <c r="AH119" s="7">
        <v>7</v>
      </c>
      <c r="AI119" s="18">
        <f t="shared" si="7"/>
        <v>12.766990291262136</v>
      </c>
      <c r="AJ119" s="7">
        <v>57</v>
      </c>
      <c r="AK119" s="17">
        <v>5.323193916349809</v>
      </c>
      <c r="AL119" s="16">
        <v>1563</v>
      </c>
      <c r="AM119" s="16">
        <v>1926</v>
      </c>
      <c r="AN119" s="36"/>
      <c r="AO119" s="9">
        <v>1</v>
      </c>
      <c r="AP119" s="7"/>
      <c r="AQ119" s="7"/>
      <c r="AR119" s="7"/>
      <c r="AS119" s="7"/>
      <c r="AT119" s="7"/>
      <c r="AU119" s="7"/>
      <c r="AV119" s="7"/>
      <c r="AW119" s="7"/>
      <c r="AX119" s="7"/>
      <c r="AY119" s="18"/>
      <c r="AZ119" s="1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18"/>
      <c r="BP119" s="7"/>
      <c r="BQ119" s="18"/>
      <c r="BR119" s="21"/>
      <c r="BS119" s="21">
        <v>372</v>
      </c>
      <c r="BT119" s="21">
        <v>461</v>
      </c>
      <c r="BU119" s="21"/>
      <c r="BV119" s="21"/>
      <c r="BW119" s="20">
        <v>40</v>
      </c>
      <c r="BX119" s="28">
        <v>1339</v>
      </c>
      <c r="BY119" s="28">
        <v>1603</v>
      </c>
      <c r="BZ119" s="14" t="s">
        <v>183</v>
      </c>
      <c r="CA119" s="11">
        <v>483</v>
      </c>
      <c r="CB119" s="27">
        <v>46064</v>
      </c>
    </row>
    <row r="120" spans="1:80" ht="24.75" customHeight="1">
      <c r="A120" s="10">
        <v>6</v>
      </c>
      <c r="B120" s="10">
        <v>484</v>
      </c>
      <c r="C120" s="12" t="s">
        <v>184</v>
      </c>
      <c r="D120" s="13" t="s">
        <v>47</v>
      </c>
      <c r="E120" s="11">
        <v>46065</v>
      </c>
      <c r="F120" s="7">
        <v>2</v>
      </c>
      <c r="G120" s="7">
        <v>0.7</v>
      </c>
      <c r="H120" s="7">
        <v>0.7</v>
      </c>
      <c r="I120" s="7">
        <v>1</v>
      </c>
      <c r="J120" s="7">
        <v>31</v>
      </c>
      <c r="K120" s="7">
        <v>192</v>
      </c>
      <c r="L120" s="7">
        <v>161</v>
      </c>
      <c r="M120" s="7">
        <v>2619</v>
      </c>
      <c r="N120" s="7">
        <v>41</v>
      </c>
      <c r="O120" s="7">
        <v>1026</v>
      </c>
      <c r="P120" s="7">
        <v>288</v>
      </c>
      <c r="Q120" s="7">
        <v>3974</v>
      </c>
      <c r="R120" s="7">
        <v>329</v>
      </c>
      <c r="S120" s="7">
        <v>8.3</v>
      </c>
      <c r="T120" s="7">
        <v>1.25</v>
      </c>
      <c r="U120" s="7">
        <v>31</v>
      </c>
      <c r="V120" s="7">
        <v>192</v>
      </c>
      <c r="W120" s="7">
        <v>161</v>
      </c>
      <c r="X120" s="7">
        <v>3418</v>
      </c>
      <c r="Y120" s="7">
        <v>48</v>
      </c>
      <c r="Z120" s="7">
        <v>1128</v>
      </c>
      <c r="AA120" s="7">
        <v>374</v>
      </c>
      <c r="AB120" s="7">
        <v>4968</v>
      </c>
      <c r="AC120" s="7">
        <v>353</v>
      </c>
      <c r="AD120" s="7">
        <v>7</v>
      </c>
      <c r="AE120" s="7">
        <v>127</v>
      </c>
      <c r="AF120" s="7">
        <v>13</v>
      </c>
      <c r="AG120" s="7">
        <v>500</v>
      </c>
      <c r="AH120" s="7">
        <v>17</v>
      </c>
      <c r="AI120" s="18">
        <f t="shared" si="7"/>
        <v>12.581781580271766</v>
      </c>
      <c r="AJ120" s="7">
        <v>68</v>
      </c>
      <c r="AK120" s="17">
        <v>4</v>
      </c>
      <c r="AL120" s="16">
        <v>2290</v>
      </c>
      <c r="AM120" s="16">
        <v>2811</v>
      </c>
      <c r="AN120" s="36"/>
      <c r="AO120" s="9">
        <v>1</v>
      </c>
      <c r="AP120" s="7">
        <v>35</v>
      </c>
      <c r="AQ120" s="7">
        <v>197</v>
      </c>
      <c r="AR120" s="7">
        <v>104</v>
      </c>
      <c r="AS120" s="7">
        <v>2452</v>
      </c>
      <c r="AT120" s="7">
        <v>12</v>
      </c>
      <c r="AU120" s="7">
        <v>424</v>
      </c>
      <c r="AV120" s="7">
        <v>56</v>
      </c>
      <c r="AW120" s="7">
        <v>2944</v>
      </c>
      <c r="AX120" s="7">
        <f>AT120+AV120</f>
        <v>68</v>
      </c>
      <c r="AY120" s="18">
        <f>(AT120+AV120)/AW120*100</f>
        <v>2.309782608695652</v>
      </c>
      <c r="AZ120" s="17">
        <v>1.23</v>
      </c>
      <c r="BA120" s="7">
        <v>35</v>
      </c>
      <c r="BB120" s="7">
        <v>197</v>
      </c>
      <c r="BC120" s="7">
        <v>104</v>
      </c>
      <c r="BD120" s="7">
        <v>3040</v>
      </c>
      <c r="BE120" s="7">
        <v>18</v>
      </c>
      <c r="BF120" s="7">
        <v>480</v>
      </c>
      <c r="BG120" s="7">
        <v>83</v>
      </c>
      <c r="BH120" s="7">
        <v>3621</v>
      </c>
      <c r="BI120" s="7">
        <v>266</v>
      </c>
      <c r="BJ120" s="7">
        <v>2</v>
      </c>
      <c r="BK120" s="7">
        <v>40</v>
      </c>
      <c r="BL120" s="7">
        <v>7</v>
      </c>
      <c r="BM120" s="7">
        <v>315</v>
      </c>
      <c r="BN120" s="7">
        <v>16</v>
      </c>
      <c r="BO120" s="18">
        <f>BM120/AW120*100</f>
        <v>10.699728260869565</v>
      </c>
      <c r="BP120" s="7">
        <v>52</v>
      </c>
      <c r="BQ120" s="18">
        <f>(BJ120+BL120)/BM120*100</f>
        <v>2.857142857142857</v>
      </c>
      <c r="BR120" s="21">
        <v>0.74</v>
      </c>
      <c r="BS120" s="21">
        <v>315</v>
      </c>
      <c r="BT120" s="21">
        <v>376</v>
      </c>
      <c r="BU120" s="21"/>
      <c r="BV120" s="21"/>
      <c r="BW120" s="20">
        <v>40</v>
      </c>
      <c r="BX120" s="28">
        <v>1408</v>
      </c>
      <c r="BY120" s="28">
        <v>1687</v>
      </c>
      <c r="BZ120" s="14" t="s">
        <v>184</v>
      </c>
      <c r="CA120" s="11">
        <v>484</v>
      </c>
      <c r="CB120" s="27">
        <v>46065</v>
      </c>
    </row>
    <row r="121" spans="1:80" ht="24.75" customHeight="1">
      <c r="A121" s="10">
        <v>6</v>
      </c>
      <c r="B121" s="10">
        <v>484</v>
      </c>
      <c r="C121" s="12" t="s">
        <v>184</v>
      </c>
      <c r="D121" s="13" t="s">
        <v>185</v>
      </c>
      <c r="E121" s="11">
        <v>66061</v>
      </c>
      <c r="F121" s="7">
        <v>2</v>
      </c>
      <c r="G121" s="7">
        <v>3.1</v>
      </c>
      <c r="H121" s="7">
        <v>1.6</v>
      </c>
      <c r="I121" s="7">
        <v>1</v>
      </c>
      <c r="J121" s="7">
        <v>125</v>
      </c>
      <c r="K121" s="7">
        <v>83</v>
      </c>
      <c r="L121" s="7">
        <v>101</v>
      </c>
      <c r="M121" s="7">
        <v>1376</v>
      </c>
      <c r="N121" s="7">
        <v>17</v>
      </c>
      <c r="O121" s="7">
        <v>758</v>
      </c>
      <c r="P121" s="7">
        <v>111</v>
      </c>
      <c r="Q121" s="7">
        <v>2262</v>
      </c>
      <c r="R121" s="7">
        <v>128</v>
      </c>
      <c r="S121" s="7">
        <v>5.7</v>
      </c>
      <c r="T121" s="7">
        <v>1.25</v>
      </c>
      <c r="U121" s="7">
        <v>125</v>
      </c>
      <c r="V121" s="7">
        <v>83</v>
      </c>
      <c r="W121" s="7">
        <v>101</v>
      </c>
      <c r="X121" s="7">
        <v>1831</v>
      </c>
      <c r="Y121" s="7">
        <v>21</v>
      </c>
      <c r="Z121" s="7">
        <v>816</v>
      </c>
      <c r="AA121" s="7">
        <v>160</v>
      </c>
      <c r="AB121" s="7">
        <v>2828</v>
      </c>
      <c r="AC121" s="7">
        <v>241</v>
      </c>
      <c r="AD121" s="7">
        <v>2</v>
      </c>
      <c r="AE121" s="7">
        <v>76</v>
      </c>
      <c r="AF121" s="7">
        <v>15</v>
      </c>
      <c r="AG121" s="7">
        <v>334</v>
      </c>
      <c r="AH121" s="7">
        <v>8</v>
      </c>
      <c r="AI121" s="18">
        <f t="shared" si="7"/>
        <v>14.765694076038905</v>
      </c>
      <c r="AJ121" s="7">
        <v>74</v>
      </c>
      <c r="AK121" s="17">
        <v>5.089820359281437</v>
      </c>
      <c r="AL121" s="16">
        <v>2290</v>
      </c>
      <c r="AM121" s="16">
        <v>2811</v>
      </c>
      <c r="AN121" s="36"/>
      <c r="AO121" s="9">
        <v>1</v>
      </c>
      <c r="AP121" s="7">
        <v>25</v>
      </c>
      <c r="AQ121" s="7">
        <v>89</v>
      </c>
      <c r="AR121" s="7">
        <v>27</v>
      </c>
      <c r="AS121" s="7">
        <v>1003</v>
      </c>
      <c r="AT121" s="7">
        <v>6</v>
      </c>
      <c r="AU121" s="7">
        <v>274</v>
      </c>
      <c r="AV121" s="7">
        <v>42</v>
      </c>
      <c r="AW121" s="7">
        <v>1325</v>
      </c>
      <c r="AX121" s="7">
        <f>AT121+AV121</f>
        <v>48</v>
      </c>
      <c r="AY121" s="18">
        <f>(AT121+AV121)/AW121*100</f>
        <v>3.6226415094339623</v>
      </c>
      <c r="AZ121" s="17">
        <v>1.23</v>
      </c>
      <c r="BA121" s="7">
        <v>25</v>
      </c>
      <c r="BB121" s="7">
        <v>89</v>
      </c>
      <c r="BC121" s="7">
        <v>27</v>
      </c>
      <c r="BD121" s="7">
        <v>1268</v>
      </c>
      <c r="BE121" s="7">
        <v>9</v>
      </c>
      <c r="BF121" s="7">
        <v>299</v>
      </c>
      <c r="BG121" s="7">
        <v>54</v>
      </c>
      <c r="BH121" s="7">
        <v>1630</v>
      </c>
      <c r="BI121" s="7">
        <v>116</v>
      </c>
      <c r="BJ121" s="7">
        <v>0</v>
      </c>
      <c r="BK121" s="7">
        <v>30</v>
      </c>
      <c r="BL121" s="7">
        <v>0</v>
      </c>
      <c r="BM121" s="7">
        <v>146</v>
      </c>
      <c r="BN121" s="7">
        <v>16</v>
      </c>
      <c r="BO121" s="18">
        <f>BM121/AW121*100</f>
        <v>11.018867924528301</v>
      </c>
      <c r="BP121" s="7">
        <v>52</v>
      </c>
      <c r="BQ121" s="18"/>
      <c r="BR121" s="21">
        <v>0.59</v>
      </c>
      <c r="BS121" s="21">
        <v>534</v>
      </c>
      <c r="BT121" s="21">
        <v>387</v>
      </c>
      <c r="BU121" s="21"/>
      <c r="BV121" s="21">
        <v>380</v>
      </c>
      <c r="BW121" s="20">
        <v>40</v>
      </c>
      <c r="BX121" s="28">
        <v>1408</v>
      </c>
      <c r="BY121" s="28">
        <v>1687</v>
      </c>
      <c r="BZ121" s="14" t="s">
        <v>184</v>
      </c>
      <c r="CA121" s="11">
        <v>484</v>
      </c>
      <c r="CB121" s="27">
        <v>66061</v>
      </c>
    </row>
    <row r="122" spans="1:80" ht="24.75" customHeight="1">
      <c r="A122" s="10">
        <v>6</v>
      </c>
      <c r="B122" s="10">
        <v>485</v>
      </c>
      <c r="C122" s="12" t="s">
        <v>186</v>
      </c>
      <c r="D122" s="13" t="s">
        <v>47</v>
      </c>
      <c r="E122" s="11">
        <v>46066</v>
      </c>
      <c r="F122" s="7">
        <v>2</v>
      </c>
      <c r="G122" s="7">
        <v>0.3</v>
      </c>
      <c r="H122" s="7">
        <v>0</v>
      </c>
      <c r="I122" s="7">
        <v>1</v>
      </c>
      <c r="J122" s="7">
        <v>31</v>
      </c>
      <c r="K122" s="7">
        <v>192</v>
      </c>
      <c r="L122" s="7">
        <v>161</v>
      </c>
      <c r="M122" s="7">
        <v>2619</v>
      </c>
      <c r="N122" s="7">
        <v>41</v>
      </c>
      <c r="O122" s="7">
        <v>1026</v>
      </c>
      <c r="P122" s="7">
        <v>288</v>
      </c>
      <c r="Q122" s="7">
        <v>3974</v>
      </c>
      <c r="R122" s="7">
        <v>329</v>
      </c>
      <c r="S122" s="7">
        <v>8.3</v>
      </c>
      <c r="T122" s="7">
        <v>1.25</v>
      </c>
      <c r="U122" s="7">
        <v>31</v>
      </c>
      <c r="V122" s="7">
        <v>192</v>
      </c>
      <c r="W122" s="7">
        <v>161</v>
      </c>
      <c r="X122" s="7">
        <v>3418</v>
      </c>
      <c r="Y122" s="7">
        <v>48</v>
      </c>
      <c r="Z122" s="7">
        <v>1128</v>
      </c>
      <c r="AA122" s="7">
        <v>374</v>
      </c>
      <c r="AB122" s="7">
        <v>4968</v>
      </c>
      <c r="AC122" s="7">
        <v>353</v>
      </c>
      <c r="AD122" s="7">
        <v>7</v>
      </c>
      <c r="AE122" s="7">
        <v>127</v>
      </c>
      <c r="AF122" s="7">
        <v>13</v>
      </c>
      <c r="AG122" s="7">
        <v>500</v>
      </c>
      <c r="AH122" s="7">
        <v>17</v>
      </c>
      <c r="AI122" s="18">
        <f aca="true" t="shared" si="8" ref="AI122:AI131">AG122/Q122*100</f>
        <v>12.581781580271766</v>
      </c>
      <c r="AJ122" s="7">
        <v>68</v>
      </c>
      <c r="AK122" s="17">
        <v>4</v>
      </c>
      <c r="AL122" s="16">
        <v>2290</v>
      </c>
      <c r="AM122" s="16">
        <v>2811</v>
      </c>
      <c r="AN122" s="36"/>
      <c r="AO122" s="9">
        <v>1</v>
      </c>
      <c r="AP122" s="7">
        <v>35</v>
      </c>
      <c r="AQ122" s="7">
        <v>197</v>
      </c>
      <c r="AR122" s="7">
        <v>104</v>
      </c>
      <c r="AS122" s="7">
        <v>2452</v>
      </c>
      <c r="AT122" s="7">
        <v>12</v>
      </c>
      <c r="AU122" s="7">
        <v>424</v>
      </c>
      <c r="AV122" s="7">
        <v>56</v>
      </c>
      <c r="AW122" s="7">
        <v>2944</v>
      </c>
      <c r="AX122" s="7">
        <f>AT122+AV122</f>
        <v>68</v>
      </c>
      <c r="AY122" s="18">
        <f>(AT122+AV122)/AW122*100</f>
        <v>2.309782608695652</v>
      </c>
      <c r="AZ122" s="17">
        <v>1.23</v>
      </c>
      <c r="BA122" s="7">
        <v>35</v>
      </c>
      <c r="BB122" s="7">
        <v>197</v>
      </c>
      <c r="BC122" s="7">
        <v>104</v>
      </c>
      <c r="BD122" s="7">
        <v>3040</v>
      </c>
      <c r="BE122" s="7">
        <v>18</v>
      </c>
      <c r="BF122" s="7">
        <v>480</v>
      </c>
      <c r="BG122" s="7">
        <v>83</v>
      </c>
      <c r="BH122" s="7">
        <v>3621</v>
      </c>
      <c r="BI122" s="7">
        <v>266</v>
      </c>
      <c r="BJ122" s="7">
        <v>2</v>
      </c>
      <c r="BK122" s="7">
        <v>40</v>
      </c>
      <c r="BL122" s="7">
        <v>7</v>
      </c>
      <c r="BM122" s="7">
        <v>315</v>
      </c>
      <c r="BN122" s="7">
        <v>16</v>
      </c>
      <c r="BO122" s="18">
        <f>BM122/AW122*100</f>
        <v>10.699728260869565</v>
      </c>
      <c r="BP122" s="7">
        <v>52</v>
      </c>
      <c r="BQ122" s="18">
        <f>(BJ122+BL122)/BM122*100</f>
        <v>2.857142857142857</v>
      </c>
      <c r="BR122" s="21">
        <v>0.74</v>
      </c>
      <c r="BS122" s="21">
        <v>103</v>
      </c>
      <c r="BT122" s="21">
        <v>284</v>
      </c>
      <c r="BU122" s="21"/>
      <c r="BV122" s="21"/>
      <c r="BW122" s="20">
        <v>30</v>
      </c>
      <c r="BX122" s="28">
        <v>1408</v>
      </c>
      <c r="BY122" s="28">
        <v>1687</v>
      </c>
      <c r="BZ122" s="14" t="s">
        <v>186</v>
      </c>
      <c r="CA122" s="11">
        <v>485</v>
      </c>
      <c r="CB122" s="27">
        <v>46066</v>
      </c>
    </row>
    <row r="123" spans="1:80" ht="24.75" customHeight="1">
      <c r="A123" s="10">
        <v>6</v>
      </c>
      <c r="B123" s="10">
        <v>485</v>
      </c>
      <c r="C123" s="12" t="s">
        <v>186</v>
      </c>
      <c r="D123" s="13" t="s">
        <v>187</v>
      </c>
      <c r="E123" s="11">
        <v>66062</v>
      </c>
      <c r="F123" s="7">
        <v>2</v>
      </c>
      <c r="G123" s="7">
        <v>9.2</v>
      </c>
      <c r="H123" s="7">
        <v>8.6</v>
      </c>
      <c r="I123" s="7">
        <v>1</v>
      </c>
      <c r="J123" s="7">
        <v>9</v>
      </c>
      <c r="K123" s="7">
        <v>19</v>
      </c>
      <c r="L123" s="7">
        <v>40</v>
      </c>
      <c r="M123" s="7">
        <v>1652</v>
      </c>
      <c r="N123" s="7">
        <v>17</v>
      </c>
      <c r="O123" s="7">
        <v>941</v>
      </c>
      <c r="P123" s="7">
        <v>310</v>
      </c>
      <c r="Q123" s="7">
        <v>2920</v>
      </c>
      <c r="R123" s="7">
        <v>327</v>
      </c>
      <c r="S123" s="7">
        <v>11.2</v>
      </c>
      <c r="T123" s="7">
        <v>1.25</v>
      </c>
      <c r="U123" s="7">
        <v>9</v>
      </c>
      <c r="V123" s="7">
        <v>19</v>
      </c>
      <c r="W123" s="7">
        <v>40</v>
      </c>
      <c r="X123" s="7">
        <v>2238</v>
      </c>
      <c r="Y123" s="7">
        <v>22</v>
      </c>
      <c r="Z123" s="7">
        <v>1016</v>
      </c>
      <c r="AA123" s="7">
        <v>374</v>
      </c>
      <c r="AB123" s="7">
        <v>3650</v>
      </c>
      <c r="AC123" s="7">
        <v>274</v>
      </c>
      <c r="AD123" s="7">
        <v>1</v>
      </c>
      <c r="AE123" s="7">
        <v>118</v>
      </c>
      <c r="AF123" s="7">
        <v>35</v>
      </c>
      <c r="AG123" s="7">
        <v>428</v>
      </c>
      <c r="AH123" s="7">
        <v>8</v>
      </c>
      <c r="AI123" s="18">
        <f t="shared" si="8"/>
        <v>14.657534246575343</v>
      </c>
      <c r="AJ123" s="7">
        <v>67</v>
      </c>
      <c r="AK123" s="17">
        <v>8.411214953271028</v>
      </c>
      <c r="AL123" s="16">
        <v>2949</v>
      </c>
      <c r="AM123" s="16">
        <v>3616</v>
      </c>
      <c r="AN123" s="36"/>
      <c r="AO123" s="9">
        <v>1</v>
      </c>
      <c r="AP123" s="7">
        <v>16</v>
      </c>
      <c r="AQ123" s="7">
        <v>6</v>
      </c>
      <c r="AR123" s="7">
        <v>21</v>
      </c>
      <c r="AS123" s="7">
        <v>1230</v>
      </c>
      <c r="AT123" s="7">
        <v>10</v>
      </c>
      <c r="AU123" s="7">
        <v>333</v>
      </c>
      <c r="AV123" s="7">
        <v>40</v>
      </c>
      <c r="AW123" s="7">
        <v>1613</v>
      </c>
      <c r="AX123" s="7">
        <f>AT123+AV123</f>
        <v>50</v>
      </c>
      <c r="AY123" s="18">
        <f>(AT123+AV123)/AW123*100</f>
        <v>3.0998140111593306</v>
      </c>
      <c r="AZ123" s="17">
        <v>1.23</v>
      </c>
      <c r="BA123" s="7">
        <v>16</v>
      </c>
      <c r="BB123" s="7">
        <v>6</v>
      </c>
      <c r="BC123" s="7">
        <v>21</v>
      </c>
      <c r="BD123" s="7">
        <v>1552</v>
      </c>
      <c r="BE123" s="7">
        <v>13</v>
      </c>
      <c r="BF123" s="7">
        <v>364</v>
      </c>
      <c r="BG123" s="7">
        <v>55</v>
      </c>
      <c r="BH123" s="7">
        <v>1984</v>
      </c>
      <c r="BI123" s="7">
        <v>147</v>
      </c>
      <c r="BJ123" s="7">
        <v>2</v>
      </c>
      <c r="BK123" s="7">
        <v>49</v>
      </c>
      <c r="BL123" s="7">
        <v>1</v>
      </c>
      <c r="BM123" s="7">
        <v>199</v>
      </c>
      <c r="BN123" s="7">
        <v>15</v>
      </c>
      <c r="BO123" s="18">
        <f>BM123/AW123*100</f>
        <v>12.337259764414135</v>
      </c>
      <c r="BP123" s="7">
        <v>52</v>
      </c>
      <c r="BQ123" s="18">
        <f>(BJ123+BL123)/BM123*100</f>
        <v>1.507537688442211</v>
      </c>
      <c r="BR123" s="21">
        <v>0.55</v>
      </c>
      <c r="BS123" s="21">
        <v>498</v>
      </c>
      <c r="BT123" s="21">
        <v>520</v>
      </c>
      <c r="BU123" s="21"/>
      <c r="BV123" s="21">
        <v>520</v>
      </c>
      <c r="BW123" s="20">
        <v>50</v>
      </c>
      <c r="BX123" s="28">
        <v>1719</v>
      </c>
      <c r="BY123" s="28">
        <v>2058</v>
      </c>
      <c r="BZ123" s="14" t="s">
        <v>186</v>
      </c>
      <c r="CA123" s="11">
        <v>485</v>
      </c>
      <c r="CB123" s="27">
        <v>66062</v>
      </c>
    </row>
    <row r="124" spans="1:80" ht="24.75" customHeight="1">
      <c r="A124" s="10">
        <v>6</v>
      </c>
      <c r="B124" s="10">
        <v>486</v>
      </c>
      <c r="C124" s="12" t="s">
        <v>188</v>
      </c>
      <c r="D124" s="13" t="s">
        <v>189</v>
      </c>
      <c r="E124" s="11">
        <v>6063</v>
      </c>
      <c r="F124" s="7">
        <v>2</v>
      </c>
      <c r="G124" s="7">
        <v>4</v>
      </c>
      <c r="H124" s="7">
        <v>2.7</v>
      </c>
      <c r="I124" s="7">
        <v>1</v>
      </c>
      <c r="J124" s="7">
        <v>1</v>
      </c>
      <c r="K124" s="7">
        <v>12</v>
      </c>
      <c r="L124" s="7">
        <v>24</v>
      </c>
      <c r="M124" s="7">
        <v>139</v>
      </c>
      <c r="N124" s="7">
        <v>3</v>
      </c>
      <c r="O124" s="7">
        <v>115</v>
      </c>
      <c r="P124" s="7">
        <v>14</v>
      </c>
      <c r="Q124" s="7">
        <v>271</v>
      </c>
      <c r="R124" s="7">
        <v>17</v>
      </c>
      <c r="S124" s="7">
        <v>6.3</v>
      </c>
      <c r="T124" s="7">
        <v>1.25</v>
      </c>
      <c r="U124" s="7">
        <v>1</v>
      </c>
      <c r="V124" s="7">
        <v>12</v>
      </c>
      <c r="W124" s="7">
        <v>24</v>
      </c>
      <c r="X124" s="7">
        <v>194</v>
      </c>
      <c r="Y124" s="7">
        <v>3</v>
      </c>
      <c r="Z124" s="7">
        <v>122</v>
      </c>
      <c r="AA124" s="7">
        <v>20</v>
      </c>
      <c r="AB124" s="7">
        <v>339</v>
      </c>
      <c r="AC124" s="7">
        <v>19</v>
      </c>
      <c r="AD124" s="7">
        <v>0</v>
      </c>
      <c r="AE124" s="7">
        <v>14</v>
      </c>
      <c r="AF124" s="7">
        <v>1</v>
      </c>
      <c r="AG124" s="7">
        <v>34</v>
      </c>
      <c r="AH124" s="7">
        <v>7</v>
      </c>
      <c r="AI124" s="18">
        <f t="shared" si="8"/>
        <v>12.546125461254611</v>
      </c>
      <c r="AJ124" s="7">
        <v>85</v>
      </c>
      <c r="AK124" s="17">
        <v>2.941176470588235</v>
      </c>
      <c r="AL124" s="16">
        <v>461</v>
      </c>
      <c r="AM124" s="16">
        <v>553</v>
      </c>
      <c r="AN124" s="36"/>
      <c r="AO124" s="6">
        <v>1</v>
      </c>
      <c r="AP124" s="7"/>
      <c r="AQ124" s="7"/>
      <c r="AR124" s="7"/>
      <c r="AS124" s="7"/>
      <c r="AT124" s="7"/>
      <c r="AU124" s="7"/>
      <c r="AV124" s="7"/>
      <c r="AW124" s="7"/>
      <c r="AX124" s="7"/>
      <c r="AY124" s="18"/>
      <c r="AZ124" s="1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18"/>
      <c r="BP124" s="7"/>
      <c r="BQ124" s="18"/>
      <c r="BR124" s="21"/>
      <c r="BS124" s="21">
        <v>414</v>
      </c>
      <c r="BT124" s="21">
        <v>422</v>
      </c>
      <c r="BU124" s="21"/>
      <c r="BV124" s="21"/>
      <c r="BW124" s="20">
        <v>60</v>
      </c>
      <c r="BX124" s="28">
        <v>342</v>
      </c>
      <c r="BY124" s="28">
        <v>408</v>
      </c>
      <c r="BZ124" s="14" t="s">
        <v>188</v>
      </c>
      <c r="CA124" s="11">
        <v>486</v>
      </c>
      <c r="CB124" s="27">
        <v>6063</v>
      </c>
    </row>
    <row r="125" spans="1:80" ht="24.75" customHeight="1">
      <c r="A125" s="10">
        <v>6</v>
      </c>
      <c r="B125" s="10">
        <v>487</v>
      </c>
      <c r="C125" s="12" t="s">
        <v>190</v>
      </c>
      <c r="D125" s="13" t="s">
        <v>47</v>
      </c>
      <c r="E125" s="11">
        <v>46067</v>
      </c>
      <c r="F125" s="7">
        <v>2</v>
      </c>
      <c r="G125" s="7">
        <v>1.4</v>
      </c>
      <c r="H125" s="7">
        <v>0</v>
      </c>
      <c r="I125" s="7">
        <v>1</v>
      </c>
      <c r="J125" s="7">
        <v>18</v>
      </c>
      <c r="K125" s="7">
        <v>12</v>
      </c>
      <c r="L125" s="7">
        <v>9</v>
      </c>
      <c r="M125" s="7">
        <v>219</v>
      </c>
      <c r="N125" s="7">
        <v>10</v>
      </c>
      <c r="O125" s="7">
        <v>194</v>
      </c>
      <c r="P125" s="7">
        <v>28</v>
      </c>
      <c r="Q125" s="7">
        <v>451</v>
      </c>
      <c r="R125" s="7">
        <v>38</v>
      </c>
      <c r="S125" s="7">
        <v>8.4</v>
      </c>
      <c r="T125" s="7">
        <v>1.25</v>
      </c>
      <c r="U125" s="7">
        <v>18</v>
      </c>
      <c r="V125" s="7">
        <v>12</v>
      </c>
      <c r="W125" s="7">
        <v>9</v>
      </c>
      <c r="X125" s="7">
        <v>309</v>
      </c>
      <c r="Y125" s="7">
        <v>11</v>
      </c>
      <c r="Z125" s="7">
        <v>206</v>
      </c>
      <c r="AA125" s="7">
        <v>38</v>
      </c>
      <c r="AB125" s="7">
        <v>564</v>
      </c>
      <c r="AC125" s="7">
        <v>25</v>
      </c>
      <c r="AD125" s="7">
        <v>3</v>
      </c>
      <c r="AE125" s="7">
        <v>18</v>
      </c>
      <c r="AF125" s="7">
        <v>2</v>
      </c>
      <c r="AG125" s="7">
        <v>48</v>
      </c>
      <c r="AH125" s="7">
        <v>7</v>
      </c>
      <c r="AI125" s="18">
        <f t="shared" si="8"/>
        <v>10.643015521064301</v>
      </c>
      <c r="AJ125" s="7">
        <v>79</v>
      </c>
      <c r="AK125" s="17">
        <v>10.416666666666668</v>
      </c>
      <c r="AL125" s="16">
        <v>561</v>
      </c>
      <c r="AM125" s="16">
        <v>692</v>
      </c>
      <c r="AN125" s="36"/>
      <c r="AO125" s="6">
        <v>1</v>
      </c>
      <c r="AP125" s="7"/>
      <c r="AQ125" s="7"/>
      <c r="AR125" s="7"/>
      <c r="AS125" s="7"/>
      <c r="AT125" s="7"/>
      <c r="AU125" s="7"/>
      <c r="AV125" s="7"/>
      <c r="AW125" s="7"/>
      <c r="AX125" s="7"/>
      <c r="AY125" s="18"/>
      <c r="AZ125" s="1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18"/>
      <c r="BP125" s="7"/>
      <c r="BQ125" s="18"/>
      <c r="BR125" s="21"/>
      <c r="BS125" s="21">
        <v>382</v>
      </c>
      <c r="BT125" s="21">
        <v>388</v>
      </c>
      <c r="BU125" s="21"/>
      <c r="BV125" s="21"/>
      <c r="BW125" s="20">
        <v>60</v>
      </c>
      <c r="BX125" s="28">
        <v>332</v>
      </c>
      <c r="BY125" s="28">
        <v>408</v>
      </c>
      <c r="BZ125" s="14" t="s">
        <v>190</v>
      </c>
      <c r="CA125" s="11">
        <v>487</v>
      </c>
      <c r="CB125" s="27">
        <v>46067</v>
      </c>
    </row>
    <row r="126" spans="1:80" ht="24.75" customHeight="1">
      <c r="A126" s="10">
        <v>6</v>
      </c>
      <c r="B126" s="10">
        <v>487</v>
      </c>
      <c r="C126" s="12" t="s">
        <v>190</v>
      </c>
      <c r="D126" s="13" t="s">
        <v>26</v>
      </c>
      <c r="E126" s="11">
        <v>46068</v>
      </c>
      <c r="F126" s="7">
        <v>2</v>
      </c>
      <c r="G126" s="7">
        <v>5</v>
      </c>
      <c r="H126" s="7">
        <v>2</v>
      </c>
      <c r="I126" s="7">
        <v>1</v>
      </c>
      <c r="J126" s="7">
        <v>31</v>
      </c>
      <c r="K126" s="7">
        <v>192</v>
      </c>
      <c r="L126" s="7">
        <v>161</v>
      </c>
      <c r="M126" s="7">
        <v>2619</v>
      </c>
      <c r="N126" s="7">
        <v>41</v>
      </c>
      <c r="O126" s="7">
        <v>1026</v>
      </c>
      <c r="P126" s="7">
        <v>288</v>
      </c>
      <c r="Q126" s="7">
        <v>3974</v>
      </c>
      <c r="R126" s="7">
        <v>329</v>
      </c>
      <c r="S126" s="7">
        <v>8.3</v>
      </c>
      <c r="T126" s="7">
        <v>1.25</v>
      </c>
      <c r="U126" s="7">
        <v>31</v>
      </c>
      <c r="V126" s="7">
        <v>192</v>
      </c>
      <c r="W126" s="7">
        <v>161</v>
      </c>
      <c r="X126" s="7">
        <v>3418</v>
      </c>
      <c r="Y126" s="7">
        <v>48</v>
      </c>
      <c r="Z126" s="7">
        <v>1128</v>
      </c>
      <c r="AA126" s="7">
        <v>374</v>
      </c>
      <c r="AB126" s="7">
        <v>4968</v>
      </c>
      <c r="AC126" s="7">
        <v>353</v>
      </c>
      <c r="AD126" s="7">
        <v>7</v>
      </c>
      <c r="AE126" s="7">
        <v>127</v>
      </c>
      <c r="AF126" s="7">
        <v>13</v>
      </c>
      <c r="AG126" s="7">
        <v>500</v>
      </c>
      <c r="AH126" s="7">
        <v>17</v>
      </c>
      <c r="AI126" s="18">
        <f t="shared" si="8"/>
        <v>12.581781580271766</v>
      </c>
      <c r="AJ126" s="7">
        <v>68</v>
      </c>
      <c r="AK126" s="17">
        <v>4</v>
      </c>
      <c r="AL126" s="16">
        <v>1219</v>
      </c>
      <c r="AM126" s="16">
        <v>1529</v>
      </c>
      <c r="AN126" s="36"/>
      <c r="AO126" s="6">
        <v>1</v>
      </c>
      <c r="AP126" s="7">
        <v>35</v>
      </c>
      <c r="AQ126" s="7">
        <v>197</v>
      </c>
      <c r="AR126" s="7">
        <v>104</v>
      </c>
      <c r="AS126" s="7">
        <v>2452</v>
      </c>
      <c r="AT126" s="7">
        <v>12</v>
      </c>
      <c r="AU126" s="7">
        <v>424</v>
      </c>
      <c r="AV126" s="7">
        <v>56</v>
      </c>
      <c r="AW126" s="7">
        <v>2944</v>
      </c>
      <c r="AX126" s="7">
        <f>AT126+AV126</f>
        <v>68</v>
      </c>
      <c r="AY126" s="18">
        <f>(AT126+AV126)/AW126*100</f>
        <v>2.309782608695652</v>
      </c>
      <c r="AZ126" s="17">
        <v>1.23</v>
      </c>
      <c r="BA126" s="7">
        <v>35</v>
      </c>
      <c r="BB126" s="7">
        <v>197</v>
      </c>
      <c r="BC126" s="7">
        <v>104</v>
      </c>
      <c r="BD126" s="7">
        <v>3040</v>
      </c>
      <c r="BE126" s="7">
        <v>18</v>
      </c>
      <c r="BF126" s="7">
        <v>480</v>
      </c>
      <c r="BG126" s="7">
        <v>83</v>
      </c>
      <c r="BH126" s="7">
        <v>3621</v>
      </c>
      <c r="BI126" s="7">
        <v>266</v>
      </c>
      <c r="BJ126" s="7">
        <v>2</v>
      </c>
      <c r="BK126" s="7">
        <v>40</v>
      </c>
      <c r="BL126" s="7">
        <v>7</v>
      </c>
      <c r="BM126" s="7">
        <v>315</v>
      </c>
      <c r="BN126" s="7">
        <v>16</v>
      </c>
      <c r="BO126" s="18">
        <f>BM126/AW126*100</f>
        <v>10.699728260869565</v>
      </c>
      <c r="BP126" s="7">
        <v>52</v>
      </c>
      <c r="BQ126" s="18">
        <f>(BJ126+BL126)/BM126*100</f>
        <v>2.857142857142857</v>
      </c>
      <c r="BR126" s="21">
        <v>0.74</v>
      </c>
      <c r="BS126" s="21">
        <v>372</v>
      </c>
      <c r="BT126" s="21">
        <v>439</v>
      </c>
      <c r="BU126" s="21"/>
      <c r="BV126" s="21"/>
      <c r="BW126" s="20">
        <v>40</v>
      </c>
      <c r="BX126" s="28">
        <v>1129</v>
      </c>
      <c r="BY126" s="28">
        <v>1397</v>
      </c>
      <c r="BZ126" s="14" t="s">
        <v>190</v>
      </c>
      <c r="CA126" s="11">
        <v>487</v>
      </c>
      <c r="CB126" s="27">
        <v>46068</v>
      </c>
    </row>
    <row r="127" spans="1:80" ht="24.75" customHeight="1">
      <c r="A127" s="10">
        <v>6</v>
      </c>
      <c r="B127" s="10">
        <v>488</v>
      </c>
      <c r="C127" s="12" t="s">
        <v>191</v>
      </c>
      <c r="D127" s="13" t="s">
        <v>47</v>
      </c>
      <c r="E127" s="11">
        <v>46069</v>
      </c>
      <c r="F127" s="7">
        <v>2</v>
      </c>
      <c r="G127" s="7">
        <v>2.1</v>
      </c>
      <c r="H127" s="7">
        <v>1.3</v>
      </c>
      <c r="I127" s="7">
        <v>1</v>
      </c>
      <c r="J127" s="7">
        <v>25</v>
      </c>
      <c r="K127" s="7">
        <v>20</v>
      </c>
      <c r="L127" s="7">
        <v>21</v>
      </c>
      <c r="M127" s="7">
        <v>943</v>
      </c>
      <c r="N127" s="7">
        <v>4</v>
      </c>
      <c r="O127" s="7">
        <v>455</v>
      </c>
      <c r="P127" s="7">
        <v>91</v>
      </c>
      <c r="Q127" s="7">
        <v>1493</v>
      </c>
      <c r="R127" s="7">
        <v>95</v>
      </c>
      <c r="S127" s="7">
        <v>6.4</v>
      </c>
      <c r="T127" s="7">
        <v>1.25</v>
      </c>
      <c r="U127" s="7">
        <v>25</v>
      </c>
      <c r="V127" s="7">
        <v>20</v>
      </c>
      <c r="W127" s="7">
        <v>21</v>
      </c>
      <c r="X127" s="7">
        <v>1243</v>
      </c>
      <c r="Y127" s="7">
        <v>7</v>
      </c>
      <c r="Z127" s="7">
        <v>493</v>
      </c>
      <c r="AA127" s="7">
        <v>123</v>
      </c>
      <c r="AB127" s="7">
        <v>1866</v>
      </c>
      <c r="AC127" s="7">
        <v>195</v>
      </c>
      <c r="AD127" s="7">
        <v>0</v>
      </c>
      <c r="AE127" s="7">
        <v>39</v>
      </c>
      <c r="AF127" s="7">
        <v>10</v>
      </c>
      <c r="AG127" s="7">
        <v>244</v>
      </c>
      <c r="AH127" s="7">
        <v>7</v>
      </c>
      <c r="AI127" s="18">
        <f t="shared" si="8"/>
        <v>16.342933690555927</v>
      </c>
      <c r="AJ127" s="7">
        <v>76</v>
      </c>
      <c r="AK127" s="17">
        <v>4.098360655737705</v>
      </c>
      <c r="AL127" s="16">
        <v>793</v>
      </c>
      <c r="AM127" s="16">
        <v>976</v>
      </c>
      <c r="AN127" s="36"/>
      <c r="AO127" s="6">
        <v>1</v>
      </c>
      <c r="AP127" s="7"/>
      <c r="AQ127" s="7"/>
      <c r="AR127" s="7"/>
      <c r="AS127" s="7"/>
      <c r="AT127" s="7"/>
      <c r="AU127" s="7"/>
      <c r="AV127" s="7"/>
      <c r="AW127" s="7"/>
      <c r="AX127" s="7">
        <f>AT127+AV127</f>
        <v>0</v>
      </c>
      <c r="AY127" s="18"/>
      <c r="AZ127" s="1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18"/>
      <c r="BP127" s="7"/>
      <c r="BQ127" s="18"/>
      <c r="BR127" s="21"/>
      <c r="BS127" s="21"/>
      <c r="BT127" s="21">
        <v>514</v>
      </c>
      <c r="BU127" s="21"/>
      <c r="BV127" s="21"/>
      <c r="BW127" s="20">
        <v>50</v>
      </c>
      <c r="BX127" s="28">
        <v>791</v>
      </c>
      <c r="BY127" s="28">
        <v>947</v>
      </c>
      <c r="BZ127" s="14" t="s">
        <v>191</v>
      </c>
      <c r="CA127" s="11">
        <v>488</v>
      </c>
      <c r="CB127" s="27">
        <v>46069</v>
      </c>
    </row>
    <row r="128" spans="1:80" ht="24.75" customHeight="1">
      <c r="A128" s="10">
        <v>6</v>
      </c>
      <c r="B128" s="10">
        <v>489</v>
      </c>
      <c r="C128" s="12" t="s">
        <v>192</v>
      </c>
      <c r="D128" s="13" t="s">
        <v>193</v>
      </c>
      <c r="E128" s="11">
        <v>66064</v>
      </c>
      <c r="F128" s="7">
        <v>2</v>
      </c>
      <c r="G128" s="7">
        <v>5.5</v>
      </c>
      <c r="H128" s="7">
        <v>2.2</v>
      </c>
      <c r="I128" s="7">
        <v>1</v>
      </c>
      <c r="J128" s="7">
        <v>33</v>
      </c>
      <c r="K128" s="7">
        <v>89</v>
      </c>
      <c r="L128" s="7">
        <v>36</v>
      </c>
      <c r="M128" s="7">
        <v>495</v>
      </c>
      <c r="N128" s="7">
        <v>20</v>
      </c>
      <c r="O128" s="7">
        <v>223</v>
      </c>
      <c r="P128" s="7">
        <v>54</v>
      </c>
      <c r="Q128" s="7">
        <v>792</v>
      </c>
      <c r="R128" s="7">
        <v>74</v>
      </c>
      <c r="S128" s="7">
        <v>9.3</v>
      </c>
      <c r="T128" s="7">
        <v>1.25</v>
      </c>
      <c r="U128" s="7">
        <v>33</v>
      </c>
      <c r="V128" s="7">
        <v>89</v>
      </c>
      <c r="W128" s="7">
        <v>36</v>
      </c>
      <c r="X128" s="7">
        <v>655</v>
      </c>
      <c r="Y128" s="7">
        <v>21</v>
      </c>
      <c r="Z128" s="7">
        <v>243</v>
      </c>
      <c r="AA128" s="7">
        <v>71</v>
      </c>
      <c r="AB128" s="7">
        <v>990</v>
      </c>
      <c r="AC128" s="7">
        <v>67</v>
      </c>
      <c r="AD128" s="7">
        <v>1</v>
      </c>
      <c r="AE128" s="7">
        <v>22</v>
      </c>
      <c r="AF128" s="7">
        <v>4</v>
      </c>
      <c r="AG128" s="7">
        <v>94</v>
      </c>
      <c r="AH128" s="7">
        <v>7</v>
      </c>
      <c r="AI128" s="18">
        <f t="shared" si="8"/>
        <v>11.868686868686869</v>
      </c>
      <c r="AJ128" s="7">
        <v>67</v>
      </c>
      <c r="AK128" s="17">
        <v>5.319148936170213</v>
      </c>
      <c r="AL128" s="16">
        <v>793</v>
      </c>
      <c r="AM128" s="16">
        <v>976</v>
      </c>
      <c r="AN128" s="36"/>
      <c r="AO128" s="6">
        <v>1</v>
      </c>
      <c r="AP128" s="7">
        <v>18</v>
      </c>
      <c r="AQ128" s="7">
        <v>47</v>
      </c>
      <c r="AR128" s="7">
        <v>22</v>
      </c>
      <c r="AS128" s="7">
        <v>576</v>
      </c>
      <c r="AT128" s="7">
        <v>10</v>
      </c>
      <c r="AU128" s="7">
        <v>140</v>
      </c>
      <c r="AV128" s="7">
        <v>17</v>
      </c>
      <c r="AW128" s="7">
        <v>743</v>
      </c>
      <c r="AX128" s="7">
        <f>AT128+AV128</f>
        <v>27</v>
      </c>
      <c r="AY128" s="18">
        <f>(AT128+AV128)/AW128*100</f>
        <v>3.6339165545087484</v>
      </c>
      <c r="AZ128" s="17">
        <v>1.23</v>
      </c>
      <c r="BA128" s="7">
        <v>18</v>
      </c>
      <c r="BB128" s="7">
        <v>47</v>
      </c>
      <c r="BC128" s="7">
        <v>22</v>
      </c>
      <c r="BD128" s="7">
        <v>724</v>
      </c>
      <c r="BE128" s="7">
        <v>12</v>
      </c>
      <c r="BF128" s="7">
        <v>154</v>
      </c>
      <c r="BG128" s="7">
        <v>24</v>
      </c>
      <c r="BH128" s="7">
        <v>914</v>
      </c>
      <c r="BI128" s="7">
        <v>87</v>
      </c>
      <c r="BJ128" s="7">
        <v>1</v>
      </c>
      <c r="BK128" s="7">
        <v>18</v>
      </c>
      <c r="BL128" s="7">
        <v>3</v>
      </c>
      <c r="BM128" s="7">
        <v>109</v>
      </c>
      <c r="BN128" s="7">
        <v>16</v>
      </c>
      <c r="BO128" s="18">
        <f>BM128/AW128*100</f>
        <v>14.670255720053834</v>
      </c>
      <c r="BP128" s="7">
        <v>50</v>
      </c>
      <c r="BQ128" s="18">
        <f>(BJ128+BL128)/BM128*100</f>
        <v>3.669724770642202</v>
      </c>
      <c r="BR128" s="21">
        <v>0.94</v>
      </c>
      <c r="BS128" s="21">
        <v>478</v>
      </c>
      <c r="BT128" s="21">
        <v>400</v>
      </c>
      <c r="BU128" s="21"/>
      <c r="BV128" s="21">
        <v>550</v>
      </c>
      <c r="BW128" s="20">
        <v>50</v>
      </c>
      <c r="BX128" s="28">
        <v>791</v>
      </c>
      <c r="BY128" s="28">
        <v>947</v>
      </c>
      <c r="BZ128" s="14" t="s">
        <v>192</v>
      </c>
      <c r="CA128" s="11">
        <v>489</v>
      </c>
      <c r="CB128" s="27">
        <v>66064</v>
      </c>
    </row>
    <row r="129" spans="1:80" ht="24.75" customHeight="1">
      <c r="A129" s="10">
        <v>6</v>
      </c>
      <c r="B129" s="10">
        <v>490</v>
      </c>
      <c r="C129" s="12" t="s">
        <v>194</v>
      </c>
      <c r="D129" s="13" t="s">
        <v>26</v>
      </c>
      <c r="E129" s="11">
        <v>46070</v>
      </c>
      <c r="F129" s="7">
        <v>2</v>
      </c>
      <c r="G129" s="7">
        <v>3.8</v>
      </c>
      <c r="H129" s="7">
        <v>0</v>
      </c>
      <c r="I129" s="7">
        <v>1</v>
      </c>
      <c r="J129" s="7">
        <v>4</v>
      </c>
      <c r="K129" s="7">
        <v>5</v>
      </c>
      <c r="L129" s="7">
        <v>5</v>
      </c>
      <c r="M129" s="7">
        <v>194</v>
      </c>
      <c r="N129" s="7">
        <v>0</v>
      </c>
      <c r="O129" s="7">
        <v>124</v>
      </c>
      <c r="P129" s="7">
        <v>151</v>
      </c>
      <c r="Q129" s="7">
        <v>469</v>
      </c>
      <c r="R129" s="7">
        <v>151</v>
      </c>
      <c r="S129" s="7">
        <v>32.2</v>
      </c>
      <c r="T129" s="7">
        <v>1.25</v>
      </c>
      <c r="U129" s="7">
        <v>4</v>
      </c>
      <c r="V129" s="7">
        <v>5</v>
      </c>
      <c r="W129" s="7">
        <v>5</v>
      </c>
      <c r="X129" s="7">
        <v>288</v>
      </c>
      <c r="Y129" s="7">
        <v>1</v>
      </c>
      <c r="Z129" s="7">
        <v>136</v>
      </c>
      <c r="AA129" s="7">
        <v>161</v>
      </c>
      <c r="AB129" s="7">
        <v>586</v>
      </c>
      <c r="AC129" s="7">
        <v>21</v>
      </c>
      <c r="AD129" s="7">
        <v>0</v>
      </c>
      <c r="AE129" s="7">
        <v>9</v>
      </c>
      <c r="AF129" s="7">
        <v>16</v>
      </c>
      <c r="AG129" s="7">
        <v>46</v>
      </c>
      <c r="AH129" s="7">
        <v>9</v>
      </c>
      <c r="AI129" s="18">
        <f t="shared" si="8"/>
        <v>9.808102345415778</v>
      </c>
      <c r="AJ129" s="7">
        <v>72</v>
      </c>
      <c r="AK129" s="17">
        <v>34.78260869565217</v>
      </c>
      <c r="AL129" s="16">
        <v>339</v>
      </c>
      <c r="AM129" s="16">
        <v>415</v>
      </c>
      <c r="AN129" s="36"/>
      <c r="AO129" s="6">
        <v>1</v>
      </c>
      <c r="AP129" s="7"/>
      <c r="AQ129" s="7"/>
      <c r="AR129" s="7"/>
      <c r="AS129" s="7"/>
      <c r="AT129" s="7"/>
      <c r="AU129" s="7"/>
      <c r="AV129" s="7"/>
      <c r="AW129" s="7"/>
      <c r="AX129" s="7"/>
      <c r="AY129" s="18"/>
      <c r="AZ129" s="1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18"/>
      <c r="BP129" s="7"/>
      <c r="BQ129" s="18"/>
      <c r="BR129" s="21"/>
      <c r="BS129" s="21">
        <v>341</v>
      </c>
      <c r="BT129" s="21">
        <v>375</v>
      </c>
      <c r="BU129" s="21"/>
      <c r="BV129" s="21"/>
      <c r="BW129" s="20">
        <v>40</v>
      </c>
      <c r="BX129" s="28">
        <v>275</v>
      </c>
      <c r="BY129" s="28">
        <v>340</v>
      </c>
      <c r="BZ129" s="14" t="s">
        <v>194</v>
      </c>
      <c r="CA129" s="11">
        <v>490</v>
      </c>
      <c r="CB129" s="27">
        <v>46070</v>
      </c>
    </row>
    <row r="130" spans="1:80" ht="24.75" customHeight="1">
      <c r="A130" s="10">
        <v>6</v>
      </c>
      <c r="B130" s="10">
        <v>490</v>
      </c>
      <c r="C130" s="12" t="s">
        <v>194</v>
      </c>
      <c r="D130" s="13" t="s">
        <v>26</v>
      </c>
      <c r="E130" s="11">
        <v>46071</v>
      </c>
      <c r="F130" s="7">
        <v>2</v>
      </c>
      <c r="G130" s="7">
        <v>1.4</v>
      </c>
      <c r="H130" s="7">
        <v>0</v>
      </c>
      <c r="I130" s="7">
        <v>1</v>
      </c>
      <c r="J130" s="7">
        <v>4</v>
      </c>
      <c r="K130" s="7">
        <v>5</v>
      </c>
      <c r="L130" s="7">
        <v>5</v>
      </c>
      <c r="M130" s="7">
        <v>194</v>
      </c>
      <c r="N130" s="7">
        <v>0</v>
      </c>
      <c r="O130" s="7">
        <v>124</v>
      </c>
      <c r="P130" s="7">
        <v>151</v>
      </c>
      <c r="Q130" s="7">
        <v>469</v>
      </c>
      <c r="R130" s="7">
        <v>151</v>
      </c>
      <c r="S130" s="7">
        <v>32.2</v>
      </c>
      <c r="T130" s="7">
        <v>1.25</v>
      </c>
      <c r="U130" s="7">
        <v>4</v>
      </c>
      <c r="V130" s="7">
        <v>5</v>
      </c>
      <c r="W130" s="7">
        <v>5</v>
      </c>
      <c r="X130" s="7">
        <v>288</v>
      </c>
      <c r="Y130" s="7">
        <v>1</v>
      </c>
      <c r="Z130" s="7">
        <v>136</v>
      </c>
      <c r="AA130" s="7">
        <v>161</v>
      </c>
      <c r="AB130" s="7">
        <v>586</v>
      </c>
      <c r="AC130" s="7">
        <v>21</v>
      </c>
      <c r="AD130" s="7">
        <v>0</v>
      </c>
      <c r="AE130" s="7">
        <v>9</v>
      </c>
      <c r="AF130" s="7">
        <v>16</v>
      </c>
      <c r="AG130" s="7">
        <v>46</v>
      </c>
      <c r="AH130" s="7">
        <v>9</v>
      </c>
      <c r="AI130" s="18">
        <f t="shared" si="8"/>
        <v>9.808102345415778</v>
      </c>
      <c r="AJ130" s="7">
        <v>72</v>
      </c>
      <c r="AK130" s="17">
        <v>34.78260869565217</v>
      </c>
      <c r="AL130" s="16">
        <v>339</v>
      </c>
      <c r="AM130" s="16">
        <v>395</v>
      </c>
      <c r="AN130" s="36"/>
      <c r="AO130" s="6">
        <v>1</v>
      </c>
      <c r="AP130" s="7"/>
      <c r="AQ130" s="7"/>
      <c r="AR130" s="7"/>
      <c r="AS130" s="7"/>
      <c r="AT130" s="7"/>
      <c r="AU130" s="7"/>
      <c r="AV130" s="7"/>
      <c r="AW130" s="7"/>
      <c r="AX130" s="7"/>
      <c r="AY130" s="18"/>
      <c r="AZ130" s="1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18"/>
      <c r="BP130" s="7"/>
      <c r="BQ130" s="18"/>
      <c r="BR130" s="21"/>
      <c r="BS130" s="21">
        <v>446</v>
      </c>
      <c r="BT130" s="21">
        <v>341</v>
      </c>
      <c r="BU130" s="21"/>
      <c r="BV130" s="21"/>
      <c r="BW130" s="20">
        <v>40</v>
      </c>
      <c r="BX130" s="28">
        <v>275</v>
      </c>
      <c r="BY130" s="28">
        <v>339</v>
      </c>
      <c r="BZ130" s="14" t="s">
        <v>194</v>
      </c>
      <c r="CA130" s="11">
        <v>490</v>
      </c>
      <c r="CB130" s="27">
        <v>46071</v>
      </c>
    </row>
    <row r="131" spans="1:80" ht="24.75" customHeight="1">
      <c r="A131" s="10">
        <v>6</v>
      </c>
      <c r="B131" s="10">
        <v>490</v>
      </c>
      <c r="C131" s="12" t="s">
        <v>194</v>
      </c>
      <c r="D131" s="13" t="s">
        <v>26</v>
      </c>
      <c r="E131" s="11">
        <v>46072</v>
      </c>
      <c r="F131" s="7">
        <v>2</v>
      </c>
      <c r="G131" s="7">
        <v>0.4</v>
      </c>
      <c r="H131" s="7">
        <v>0.3</v>
      </c>
      <c r="I131" s="7">
        <v>1</v>
      </c>
      <c r="J131" s="7">
        <v>4</v>
      </c>
      <c r="K131" s="7">
        <v>5</v>
      </c>
      <c r="L131" s="7">
        <v>5</v>
      </c>
      <c r="M131" s="7">
        <v>194</v>
      </c>
      <c r="N131" s="7">
        <v>0</v>
      </c>
      <c r="O131" s="7">
        <v>124</v>
      </c>
      <c r="P131" s="7">
        <v>151</v>
      </c>
      <c r="Q131" s="7">
        <v>469</v>
      </c>
      <c r="R131" s="7">
        <v>151</v>
      </c>
      <c r="S131" s="7">
        <v>32.2</v>
      </c>
      <c r="T131" s="7">
        <v>1.25</v>
      </c>
      <c r="U131" s="7">
        <v>4</v>
      </c>
      <c r="V131" s="7">
        <v>5</v>
      </c>
      <c r="W131" s="7">
        <v>5</v>
      </c>
      <c r="X131" s="7">
        <v>288</v>
      </c>
      <c r="Y131" s="7">
        <v>1</v>
      </c>
      <c r="Z131" s="7">
        <v>136</v>
      </c>
      <c r="AA131" s="7">
        <v>161</v>
      </c>
      <c r="AB131" s="7">
        <v>586</v>
      </c>
      <c r="AC131" s="7">
        <v>21</v>
      </c>
      <c r="AD131" s="7">
        <v>0</v>
      </c>
      <c r="AE131" s="7">
        <v>9</v>
      </c>
      <c r="AF131" s="7">
        <v>16</v>
      </c>
      <c r="AG131" s="7">
        <v>46</v>
      </c>
      <c r="AH131" s="7">
        <v>9</v>
      </c>
      <c r="AI131" s="18">
        <f t="shared" si="8"/>
        <v>9.808102345415778</v>
      </c>
      <c r="AJ131" s="7">
        <v>72</v>
      </c>
      <c r="AK131" s="17">
        <v>34.78260869565217</v>
      </c>
      <c r="AL131" s="16">
        <v>339</v>
      </c>
      <c r="AM131" s="16">
        <v>395</v>
      </c>
      <c r="AN131" s="36"/>
      <c r="AO131" s="6">
        <v>1</v>
      </c>
      <c r="AP131" s="7"/>
      <c r="AQ131" s="7"/>
      <c r="AR131" s="7"/>
      <c r="AS131" s="7"/>
      <c r="AT131" s="7"/>
      <c r="AU131" s="7"/>
      <c r="AV131" s="7"/>
      <c r="AW131" s="7"/>
      <c r="AX131" s="7"/>
      <c r="AY131" s="18"/>
      <c r="AZ131" s="1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18"/>
      <c r="BP131" s="7"/>
      <c r="BQ131" s="18"/>
      <c r="BR131" s="21"/>
      <c r="BS131" s="21">
        <v>351</v>
      </c>
      <c r="BT131" s="21">
        <v>400</v>
      </c>
      <c r="BU131" s="21"/>
      <c r="BV131" s="21"/>
      <c r="BW131" s="20">
        <v>40</v>
      </c>
      <c r="BX131" s="28">
        <v>275</v>
      </c>
      <c r="BY131" s="28">
        <v>339</v>
      </c>
      <c r="BZ131" s="14" t="s">
        <v>194</v>
      </c>
      <c r="CA131" s="11">
        <v>490</v>
      </c>
      <c r="CB131" s="27">
        <v>46072</v>
      </c>
    </row>
    <row r="132" spans="1:80" ht="24.75" customHeight="1">
      <c r="A132" s="10">
        <v>6</v>
      </c>
      <c r="B132" s="10">
        <v>490</v>
      </c>
      <c r="C132" s="12" t="s">
        <v>194</v>
      </c>
      <c r="D132" s="13" t="s">
        <v>26</v>
      </c>
      <c r="E132" s="11">
        <v>56066</v>
      </c>
      <c r="F132" s="7">
        <v>2</v>
      </c>
      <c r="G132" s="7">
        <v>1.8</v>
      </c>
      <c r="H132" s="7">
        <v>0</v>
      </c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18"/>
      <c r="AJ132" s="7"/>
      <c r="AK132" s="17"/>
      <c r="AL132" s="16"/>
      <c r="AM132" s="16"/>
      <c r="AN132" s="36"/>
      <c r="AO132" s="6"/>
      <c r="AP132" s="7"/>
      <c r="AQ132" s="7"/>
      <c r="AR132" s="7"/>
      <c r="AS132" s="7"/>
      <c r="AT132" s="7"/>
      <c r="AU132" s="7"/>
      <c r="AV132" s="7"/>
      <c r="AW132" s="7"/>
      <c r="AX132" s="7"/>
      <c r="AY132" s="18"/>
      <c r="AZ132" s="1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18"/>
      <c r="BP132" s="7"/>
      <c r="BQ132" s="18"/>
      <c r="BR132" s="21"/>
      <c r="BS132" s="21"/>
      <c r="BT132" s="21"/>
      <c r="BU132" s="21"/>
      <c r="BV132" s="21"/>
      <c r="BW132" s="20">
        <v>40</v>
      </c>
      <c r="BX132" s="28"/>
      <c r="BY132" s="28"/>
      <c r="BZ132" s="14" t="s">
        <v>194</v>
      </c>
      <c r="CA132" s="11">
        <v>490</v>
      </c>
      <c r="CB132" s="27">
        <v>56066</v>
      </c>
    </row>
    <row r="133" spans="1:80" ht="24.75" customHeight="1">
      <c r="A133" s="10">
        <v>6</v>
      </c>
      <c r="B133" s="10">
        <v>490</v>
      </c>
      <c r="C133" s="12" t="s">
        <v>194</v>
      </c>
      <c r="D133" s="13" t="s">
        <v>195</v>
      </c>
      <c r="E133" s="11">
        <v>66065</v>
      </c>
      <c r="F133" s="7">
        <v>2</v>
      </c>
      <c r="G133" s="7">
        <v>8.2</v>
      </c>
      <c r="H133" s="7">
        <v>6.3</v>
      </c>
      <c r="I133" s="7">
        <v>1</v>
      </c>
      <c r="J133" s="7">
        <v>34</v>
      </c>
      <c r="K133" s="7">
        <v>72</v>
      </c>
      <c r="L133" s="7">
        <v>45</v>
      </c>
      <c r="M133" s="7">
        <v>622</v>
      </c>
      <c r="N133" s="7">
        <v>24</v>
      </c>
      <c r="O133" s="7">
        <v>512</v>
      </c>
      <c r="P133" s="7">
        <v>96</v>
      </c>
      <c r="Q133" s="7">
        <v>1254</v>
      </c>
      <c r="R133" s="7">
        <v>120</v>
      </c>
      <c r="S133" s="7">
        <v>9.6</v>
      </c>
      <c r="T133" s="7">
        <v>1.25</v>
      </c>
      <c r="U133" s="7">
        <v>34</v>
      </c>
      <c r="V133" s="7">
        <v>72</v>
      </c>
      <c r="W133" s="7">
        <v>45</v>
      </c>
      <c r="X133" s="7">
        <v>875</v>
      </c>
      <c r="Y133" s="7">
        <v>26</v>
      </c>
      <c r="Z133" s="7">
        <v>544</v>
      </c>
      <c r="AA133" s="7">
        <v>123</v>
      </c>
      <c r="AB133" s="7">
        <v>1568</v>
      </c>
      <c r="AC133" s="7">
        <v>83</v>
      </c>
      <c r="AD133" s="7">
        <v>2</v>
      </c>
      <c r="AE133" s="7">
        <v>50</v>
      </c>
      <c r="AF133" s="7">
        <v>3</v>
      </c>
      <c r="AG133" s="7">
        <v>138</v>
      </c>
      <c r="AH133" s="7">
        <v>17</v>
      </c>
      <c r="AI133" s="18">
        <f>AG133/Q133*100</f>
        <v>11.004784688995215</v>
      </c>
      <c r="AJ133" s="7">
        <v>55</v>
      </c>
      <c r="AK133" s="17">
        <v>3.6231884057971016</v>
      </c>
      <c r="AL133" s="16">
        <v>1266</v>
      </c>
      <c r="AM133" s="16">
        <v>1569</v>
      </c>
      <c r="AN133" s="36"/>
      <c r="AO133" s="6">
        <v>1</v>
      </c>
      <c r="AP133" s="7">
        <v>7</v>
      </c>
      <c r="AQ133" s="7">
        <v>7</v>
      </c>
      <c r="AR133" s="7">
        <v>13</v>
      </c>
      <c r="AS133" s="7">
        <v>534</v>
      </c>
      <c r="AT133" s="7">
        <v>14</v>
      </c>
      <c r="AU133" s="7">
        <v>181</v>
      </c>
      <c r="AV133" s="7">
        <v>9</v>
      </c>
      <c r="AW133" s="7">
        <v>738</v>
      </c>
      <c r="AX133" s="7">
        <f>AT133+AV133</f>
        <v>23</v>
      </c>
      <c r="AY133" s="18">
        <f>(AT133+AV133)/AW133*100</f>
        <v>3.116531165311653</v>
      </c>
      <c r="AZ133" s="17">
        <v>1.23</v>
      </c>
      <c r="BA133" s="7">
        <v>7</v>
      </c>
      <c r="BB133" s="7">
        <v>7</v>
      </c>
      <c r="BC133" s="7">
        <v>13</v>
      </c>
      <c r="BD133" s="7">
        <v>681</v>
      </c>
      <c r="BE133" s="7">
        <v>16</v>
      </c>
      <c r="BF133" s="7">
        <v>195</v>
      </c>
      <c r="BG133" s="7">
        <v>16</v>
      </c>
      <c r="BH133" s="7">
        <v>908</v>
      </c>
      <c r="BI133" s="7">
        <v>56</v>
      </c>
      <c r="BJ133" s="7">
        <v>0</v>
      </c>
      <c r="BK133" s="7">
        <v>22</v>
      </c>
      <c r="BL133" s="7">
        <v>0</v>
      </c>
      <c r="BM133" s="7">
        <v>78</v>
      </c>
      <c r="BN133" s="7">
        <v>8</v>
      </c>
      <c r="BO133" s="18">
        <f>BM133/AW133*100</f>
        <v>10.569105691056912</v>
      </c>
      <c r="BP133" s="7">
        <v>56</v>
      </c>
      <c r="BQ133" s="18"/>
      <c r="BR133" s="21">
        <v>0.59</v>
      </c>
      <c r="BS133" s="21">
        <v>379</v>
      </c>
      <c r="BT133" s="21">
        <v>393</v>
      </c>
      <c r="BU133" s="21"/>
      <c r="BV133" s="21">
        <v>447</v>
      </c>
      <c r="BW133" s="20">
        <v>50</v>
      </c>
      <c r="BX133" s="28">
        <v>784</v>
      </c>
      <c r="BY133" s="28">
        <v>971</v>
      </c>
      <c r="BZ133" s="14" t="s">
        <v>194</v>
      </c>
      <c r="CA133" s="11">
        <v>490</v>
      </c>
      <c r="CB133" s="27">
        <v>66065</v>
      </c>
    </row>
    <row r="134" spans="1:80" ht="24.75" customHeight="1">
      <c r="A134" s="10">
        <v>6</v>
      </c>
      <c r="B134" s="10">
        <v>491</v>
      </c>
      <c r="C134" s="12" t="s">
        <v>196</v>
      </c>
      <c r="D134" s="13" t="s">
        <v>26</v>
      </c>
      <c r="E134" s="11">
        <v>46073</v>
      </c>
      <c r="F134" s="7">
        <v>2</v>
      </c>
      <c r="G134" s="7">
        <v>0.3</v>
      </c>
      <c r="H134" s="7">
        <v>0</v>
      </c>
      <c r="I134" s="7">
        <v>1</v>
      </c>
      <c r="J134" s="7">
        <v>4</v>
      </c>
      <c r="K134" s="7">
        <v>5</v>
      </c>
      <c r="L134" s="7">
        <v>5</v>
      </c>
      <c r="M134" s="7">
        <v>194</v>
      </c>
      <c r="N134" s="7">
        <v>0</v>
      </c>
      <c r="O134" s="7">
        <v>124</v>
      </c>
      <c r="P134" s="7">
        <v>151</v>
      </c>
      <c r="Q134" s="7">
        <v>469</v>
      </c>
      <c r="R134" s="7">
        <v>151</v>
      </c>
      <c r="S134" s="7">
        <v>32.2</v>
      </c>
      <c r="T134" s="7">
        <v>1.25</v>
      </c>
      <c r="U134" s="7">
        <v>4</v>
      </c>
      <c r="V134" s="7">
        <v>5</v>
      </c>
      <c r="W134" s="7">
        <v>5</v>
      </c>
      <c r="X134" s="7">
        <v>288</v>
      </c>
      <c r="Y134" s="7">
        <v>1</v>
      </c>
      <c r="Z134" s="7">
        <v>136</v>
      </c>
      <c r="AA134" s="7">
        <v>161</v>
      </c>
      <c r="AB134" s="7">
        <v>586</v>
      </c>
      <c r="AC134" s="7">
        <v>21</v>
      </c>
      <c r="AD134" s="7">
        <v>0</v>
      </c>
      <c r="AE134" s="7">
        <v>9</v>
      </c>
      <c r="AF134" s="7">
        <v>16</v>
      </c>
      <c r="AG134" s="7">
        <v>46</v>
      </c>
      <c r="AH134" s="7">
        <v>9</v>
      </c>
      <c r="AI134" s="18">
        <f>AG134/Q134*100</f>
        <v>9.808102345415778</v>
      </c>
      <c r="AJ134" s="7">
        <v>72</v>
      </c>
      <c r="AK134" s="17">
        <v>34.78260869565217</v>
      </c>
      <c r="AL134" s="16">
        <v>339</v>
      </c>
      <c r="AM134" s="16">
        <v>406</v>
      </c>
      <c r="AN134" s="36"/>
      <c r="AO134" s="6">
        <v>1</v>
      </c>
      <c r="AP134" s="7"/>
      <c r="AQ134" s="7"/>
      <c r="AR134" s="7"/>
      <c r="AS134" s="7"/>
      <c r="AT134" s="7"/>
      <c r="AU134" s="7"/>
      <c r="AV134" s="7"/>
      <c r="AW134" s="7"/>
      <c r="AX134" s="7"/>
      <c r="AY134" s="18"/>
      <c r="AZ134" s="1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18"/>
      <c r="BP134" s="7"/>
      <c r="BQ134" s="18"/>
      <c r="BR134" s="21"/>
      <c r="BS134" s="21">
        <v>327</v>
      </c>
      <c r="BT134" s="21">
        <v>360</v>
      </c>
      <c r="BU134" s="21"/>
      <c r="BV134" s="21"/>
      <c r="BW134" s="20">
        <v>40</v>
      </c>
      <c r="BX134" s="28">
        <v>275</v>
      </c>
      <c r="BY134" s="28">
        <v>327</v>
      </c>
      <c r="BZ134" s="14" t="s">
        <v>196</v>
      </c>
      <c r="CA134" s="11">
        <v>491</v>
      </c>
      <c r="CB134" s="27">
        <v>46073</v>
      </c>
    </row>
    <row r="135" spans="1:80" ht="24.75" customHeight="1">
      <c r="A135" s="10">
        <v>6</v>
      </c>
      <c r="B135" s="10">
        <v>491</v>
      </c>
      <c r="C135" s="12" t="s">
        <v>196</v>
      </c>
      <c r="D135" s="13" t="s">
        <v>47</v>
      </c>
      <c r="E135" s="11">
        <v>56067</v>
      </c>
      <c r="F135" s="7">
        <v>2</v>
      </c>
      <c r="G135" s="7">
        <v>2.3</v>
      </c>
      <c r="H135" s="7">
        <v>0</v>
      </c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18"/>
      <c r="AJ135" s="7"/>
      <c r="AK135" s="17"/>
      <c r="AL135" s="16"/>
      <c r="AM135" s="16"/>
      <c r="AN135" s="36"/>
      <c r="AO135" s="6"/>
      <c r="AP135" s="7"/>
      <c r="AQ135" s="7"/>
      <c r="AR135" s="7"/>
      <c r="AS135" s="7"/>
      <c r="AT135" s="7"/>
      <c r="AU135" s="7"/>
      <c r="AV135" s="7"/>
      <c r="AW135" s="7"/>
      <c r="AX135" s="7"/>
      <c r="AY135" s="18"/>
      <c r="AZ135" s="1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18"/>
      <c r="BP135" s="7"/>
      <c r="BQ135" s="18"/>
      <c r="BR135" s="21"/>
      <c r="BS135" s="21"/>
      <c r="BT135" s="21"/>
      <c r="BU135" s="21"/>
      <c r="BV135" s="21"/>
      <c r="BW135" s="20">
        <v>40</v>
      </c>
      <c r="BX135" s="28"/>
      <c r="BY135" s="28"/>
      <c r="BZ135" s="14" t="s">
        <v>196</v>
      </c>
      <c r="CA135" s="11">
        <v>491</v>
      </c>
      <c r="CB135" s="27">
        <v>56067</v>
      </c>
    </row>
    <row r="136" spans="1:80" ht="24.75" customHeight="1">
      <c r="A136" s="10">
        <v>6</v>
      </c>
      <c r="B136" s="10">
        <v>491</v>
      </c>
      <c r="C136" s="12" t="s">
        <v>196</v>
      </c>
      <c r="D136" s="13" t="s">
        <v>26</v>
      </c>
      <c r="E136" s="11">
        <v>56068</v>
      </c>
      <c r="F136" s="7">
        <v>2</v>
      </c>
      <c r="G136" s="7">
        <v>3.4</v>
      </c>
      <c r="H136" s="7">
        <v>0</v>
      </c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18"/>
      <c r="AJ136" s="7"/>
      <c r="AK136" s="17"/>
      <c r="AL136" s="16"/>
      <c r="AM136" s="16"/>
      <c r="AN136" s="36"/>
      <c r="AO136" s="9"/>
      <c r="AP136" s="7"/>
      <c r="AQ136" s="7"/>
      <c r="AR136" s="7"/>
      <c r="AS136" s="7"/>
      <c r="AT136" s="7"/>
      <c r="AU136" s="7"/>
      <c r="AV136" s="7"/>
      <c r="AW136" s="7"/>
      <c r="AX136" s="7"/>
      <c r="AY136" s="18"/>
      <c r="AZ136" s="1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18"/>
      <c r="BP136" s="7"/>
      <c r="BQ136" s="18"/>
      <c r="BR136" s="21"/>
      <c r="BS136" s="21"/>
      <c r="BT136" s="21"/>
      <c r="BU136" s="21"/>
      <c r="BV136" s="21"/>
      <c r="BW136" s="20">
        <v>40</v>
      </c>
      <c r="BX136" s="28"/>
      <c r="BY136" s="28"/>
      <c r="BZ136" s="14" t="s">
        <v>196</v>
      </c>
      <c r="CA136" s="11">
        <v>491</v>
      </c>
      <c r="CB136" s="27">
        <v>56068</v>
      </c>
    </row>
    <row r="137" spans="1:80" ht="24.75" customHeight="1">
      <c r="A137" s="10">
        <v>6</v>
      </c>
      <c r="B137" s="10">
        <v>492</v>
      </c>
      <c r="C137" s="12" t="s">
        <v>197</v>
      </c>
      <c r="D137" s="13" t="s">
        <v>198</v>
      </c>
      <c r="E137" s="11">
        <v>46074</v>
      </c>
      <c r="F137" s="7">
        <v>2</v>
      </c>
      <c r="G137" s="7">
        <v>0.5</v>
      </c>
      <c r="H137" s="7">
        <v>0.2</v>
      </c>
      <c r="I137" s="7">
        <v>1</v>
      </c>
      <c r="J137" s="7">
        <v>25</v>
      </c>
      <c r="K137" s="7">
        <v>20</v>
      </c>
      <c r="L137" s="7">
        <v>21</v>
      </c>
      <c r="M137" s="7">
        <v>943</v>
      </c>
      <c r="N137" s="7">
        <v>4</v>
      </c>
      <c r="O137" s="7">
        <v>455</v>
      </c>
      <c r="P137" s="7">
        <v>91</v>
      </c>
      <c r="Q137" s="7">
        <v>1493</v>
      </c>
      <c r="R137" s="7">
        <v>95</v>
      </c>
      <c r="S137" s="7">
        <v>6.4</v>
      </c>
      <c r="T137" s="7">
        <v>1.25</v>
      </c>
      <c r="U137" s="7">
        <v>25</v>
      </c>
      <c r="V137" s="7">
        <v>20</v>
      </c>
      <c r="W137" s="7">
        <v>21</v>
      </c>
      <c r="X137" s="7">
        <v>1243</v>
      </c>
      <c r="Y137" s="7">
        <v>7</v>
      </c>
      <c r="Z137" s="7">
        <v>493</v>
      </c>
      <c r="AA137" s="7">
        <v>123</v>
      </c>
      <c r="AB137" s="7">
        <v>1866</v>
      </c>
      <c r="AC137" s="7">
        <v>195</v>
      </c>
      <c r="AD137" s="7">
        <v>0</v>
      </c>
      <c r="AE137" s="7">
        <v>39</v>
      </c>
      <c r="AF137" s="7">
        <v>10</v>
      </c>
      <c r="AG137" s="7">
        <v>244</v>
      </c>
      <c r="AH137" s="7">
        <v>7</v>
      </c>
      <c r="AI137" s="18">
        <f aca="true" t="shared" si="9" ref="AI137:AI143">AG137/Q137*100</f>
        <v>16.342933690555927</v>
      </c>
      <c r="AJ137" s="7">
        <v>76</v>
      </c>
      <c r="AK137" s="17">
        <v>4.098360655737705</v>
      </c>
      <c r="AL137" s="16">
        <v>675</v>
      </c>
      <c r="AM137" s="16">
        <v>825</v>
      </c>
      <c r="AN137" s="36"/>
      <c r="AO137" s="9">
        <v>1</v>
      </c>
      <c r="AP137" s="7"/>
      <c r="AQ137" s="7"/>
      <c r="AR137" s="7"/>
      <c r="AS137" s="7"/>
      <c r="AT137" s="7"/>
      <c r="AU137" s="7"/>
      <c r="AV137" s="7"/>
      <c r="AW137" s="7"/>
      <c r="AX137" s="7"/>
      <c r="AY137" s="18"/>
      <c r="AZ137" s="1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18"/>
      <c r="BP137" s="7"/>
      <c r="BQ137" s="18"/>
      <c r="BR137" s="21"/>
      <c r="BS137" s="21">
        <v>419</v>
      </c>
      <c r="BT137" s="21">
        <v>360</v>
      </c>
      <c r="BU137" s="21"/>
      <c r="BV137" s="21"/>
      <c r="BW137" s="20">
        <v>60</v>
      </c>
      <c r="BX137" s="28">
        <v>457</v>
      </c>
      <c r="BY137" s="28">
        <v>547</v>
      </c>
      <c r="BZ137" s="14" t="s">
        <v>197</v>
      </c>
      <c r="CA137" s="11">
        <v>492</v>
      </c>
      <c r="CB137" s="27">
        <v>46074</v>
      </c>
    </row>
    <row r="138" spans="1:80" ht="24.75" customHeight="1">
      <c r="A138" s="10">
        <v>6</v>
      </c>
      <c r="B138" s="10">
        <v>492</v>
      </c>
      <c r="C138" s="12" t="s">
        <v>197</v>
      </c>
      <c r="D138" s="13" t="s">
        <v>199</v>
      </c>
      <c r="E138" s="11">
        <v>66069</v>
      </c>
      <c r="F138" s="7">
        <v>2</v>
      </c>
      <c r="G138" s="7">
        <v>8.9</v>
      </c>
      <c r="H138" s="7">
        <v>2.8</v>
      </c>
      <c r="I138" s="7">
        <v>1</v>
      </c>
      <c r="J138" s="7">
        <v>28</v>
      </c>
      <c r="K138" s="7">
        <v>15</v>
      </c>
      <c r="L138" s="7">
        <v>25</v>
      </c>
      <c r="M138" s="7">
        <v>388</v>
      </c>
      <c r="N138" s="7">
        <v>8</v>
      </c>
      <c r="O138" s="7">
        <v>239</v>
      </c>
      <c r="P138" s="7">
        <v>37</v>
      </c>
      <c r="Q138" s="7">
        <v>672</v>
      </c>
      <c r="R138" s="7">
        <v>45</v>
      </c>
      <c r="S138" s="7">
        <v>6.7</v>
      </c>
      <c r="T138" s="7">
        <v>1.25</v>
      </c>
      <c r="U138" s="7">
        <v>28</v>
      </c>
      <c r="V138" s="7">
        <v>15</v>
      </c>
      <c r="W138" s="7">
        <v>25</v>
      </c>
      <c r="X138" s="7">
        <v>523</v>
      </c>
      <c r="Y138" s="7">
        <v>9</v>
      </c>
      <c r="Z138" s="7">
        <v>256</v>
      </c>
      <c r="AA138" s="7">
        <v>52</v>
      </c>
      <c r="AB138" s="7">
        <v>840</v>
      </c>
      <c r="AC138" s="7">
        <v>68</v>
      </c>
      <c r="AD138" s="7">
        <v>0</v>
      </c>
      <c r="AE138" s="7">
        <v>33</v>
      </c>
      <c r="AF138" s="7">
        <v>2</v>
      </c>
      <c r="AG138" s="7">
        <v>103</v>
      </c>
      <c r="AH138" s="7">
        <v>8</v>
      </c>
      <c r="AI138" s="18">
        <f t="shared" si="9"/>
        <v>15.327380952380953</v>
      </c>
      <c r="AJ138" s="7">
        <v>53</v>
      </c>
      <c r="AK138" s="17">
        <v>1.9417475728155338</v>
      </c>
      <c r="AL138" s="16">
        <v>675</v>
      </c>
      <c r="AM138" s="16">
        <v>845</v>
      </c>
      <c r="AN138" s="36"/>
      <c r="AO138" s="9">
        <v>1</v>
      </c>
      <c r="AP138" s="7">
        <v>25</v>
      </c>
      <c r="AQ138" s="7">
        <v>36</v>
      </c>
      <c r="AR138" s="7">
        <v>13</v>
      </c>
      <c r="AS138" s="7">
        <v>324</v>
      </c>
      <c r="AT138" s="7">
        <v>1</v>
      </c>
      <c r="AU138" s="7">
        <v>90</v>
      </c>
      <c r="AV138" s="7">
        <v>15</v>
      </c>
      <c r="AW138" s="7">
        <v>430</v>
      </c>
      <c r="AX138" s="7">
        <f>AT138+AV138</f>
        <v>16</v>
      </c>
      <c r="AY138" s="18">
        <f>(AT138+AV138)/AW138*100</f>
        <v>3.7209302325581395</v>
      </c>
      <c r="AZ138" s="17">
        <v>1.23</v>
      </c>
      <c r="BA138" s="7">
        <v>25</v>
      </c>
      <c r="BB138" s="7">
        <v>36</v>
      </c>
      <c r="BC138" s="7">
        <v>13</v>
      </c>
      <c r="BD138" s="7">
        <v>410</v>
      </c>
      <c r="BE138" s="7">
        <v>2</v>
      </c>
      <c r="BF138" s="7">
        <v>98</v>
      </c>
      <c r="BG138" s="7">
        <v>19</v>
      </c>
      <c r="BH138" s="7">
        <v>529</v>
      </c>
      <c r="BI138" s="7">
        <v>38</v>
      </c>
      <c r="BJ138" s="7">
        <v>0</v>
      </c>
      <c r="BK138" s="7">
        <v>10</v>
      </c>
      <c r="BL138" s="7">
        <v>2</v>
      </c>
      <c r="BM138" s="7">
        <v>50</v>
      </c>
      <c r="BN138" s="7">
        <v>16</v>
      </c>
      <c r="BO138" s="18">
        <f>BM138/AW138*100</f>
        <v>11.627906976744185</v>
      </c>
      <c r="BP138" s="7">
        <v>52</v>
      </c>
      <c r="BQ138" s="18">
        <f>(BJ138+BL138)/BM138*100</f>
        <v>4</v>
      </c>
      <c r="BR138" s="21">
        <v>0.64</v>
      </c>
      <c r="BS138" s="21">
        <v>646</v>
      </c>
      <c r="BT138" s="21">
        <v>529</v>
      </c>
      <c r="BU138" s="21"/>
      <c r="BV138" s="21"/>
      <c r="BW138" s="20">
        <v>60</v>
      </c>
      <c r="BX138" s="28">
        <v>457</v>
      </c>
      <c r="BY138" s="28">
        <v>570</v>
      </c>
      <c r="BZ138" s="14" t="s">
        <v>197</v>
      </c>
      <c r="CA138" s="11">
        <v>492</v>
      </c>
      <c r="CB138" s="27">
        <v>66069</v>
      </c>
    </row>
    <row r="139" spans="1:80" ht="24.75" customHeight="1">
      <c r="A139" s="10">
        <v>6</v>
      </c>
      <c r="B139" s="10">
        <v>493</v>
      </c>
      <c r="C139" s="12" t="s">
        <v>200</v>
      </c>
      <c r="D139" s="13" t="s">
        <v>201</v>
      </c>
      <c r="E139" s="11">
        <v>6070</v>
      </c>
      <c r="F139" s="7">
        <v>2</v>
      </c>
      <c r="G139" s="7">
        <v>5.4</v>
      </c>
      <c r="H139" s="7">
        <v>4.3</v>
      </c>
      <c r="I139" s="7">
        <v>1</v>
      </c>
      <c r="J139" s="7">
        <v>11</v>
      </c>
      <c r="K139" s="7">
        <v>8</v>
      </c>
      <c r="L139" s="7">
        <v>15</v>
      </c>
      <c r="M139" s="7">
        <v>191</v>
      </c>
      <c r="N139" s="7">
        <v>6</v>
      </c>
      <c r="O139" s="7">
        <v>175</v>
      </c>
      <c r="P139" s="7">
        <v>20</v>
      </c>
      <c r="Q139" s="7">
        <v>392</v>
      </c>
      <c r="R139" s="7">
        <v>26</v>
      </c>
      <c r="S139" s="7">
        <v>6.6</v>
      </c>
      <c r="T139" s="7">
        <v>1.25</v>
      </c>
      <c r="U139" s="7">
        <v>11</v>
      </c>
      <c r="V139" s="7">
        <v>8</v>
      </c>
      <c r="W139" s="7">
        <v>15</v>
      </c>
      <c r="X139" s="7">
        <v>269</v>
      </c>
      <c r="Y139" s="7">
        <v>7</v>
      </c>
      <c r="Z139" s="7">
        <v>185</v>
      </c>
      <c r="AA139" s="7">
        <v>29</v>
      </c>
      <c r="AB139" s="7">
        <v>490</v>
      </c>
      <c r="AC139" s="7">
        <v>24</v>
      </c>
      <c r="AD139" s="7">
        <v>0</v>
      </c>
      <c r="AE139" s="7">
        <v>17</v>
      </c>
      <c r="AF139" s="7">
        <v>0</v>
      </c>
      <c r="AG139" s="7">
        <v>41</v>
      </c>
      <c r="AH139" s="7">
        <v>8</v>
      </c>
      <c r="AI139" s="18">
        <f t="shared" si="9"/>
        <v>10.459183673469388</v>
      </c>
      <c r="AJ139" s="7">
        <v>63</v>
      </c>
      <c r="AK139" s="17">
        <v>0</v>
      </c>
      <c r="AL139" s="16">
        <v>307</v>
      </c>
      <c r="AM139" s="16">
        <v>368</v>
      </c>
      <c r="AN139" s="36"/>
      <c r="AO139" s="9">
        <v>1</v>
      </c>
      <c r="AP139" s="7"/>
      <c r="AQ139" s="7"/>
      <c r="AR139" s="7"/>
      <c r="AS139" s="7"/>
      <c r="AT139" s="7"/>
      <c r="AU139" s="7"/>
      <c r="AV139" s="7"/>
      <c r="AW139" s="7"/>
      <c r="AX139" s="7"/>
      <c r="AY139" s="18"/>
      <c r="AZ139" s="1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18"/>
      <c r="BP139" s="7"/>
      <c r="BQ139" s="18"/>
      <c r="BR139" s="21"/>
      <c r="BS139" s="21">
        <v>391</v>
      </c>
      <c r="BT139" s="21">
        <v>516</v>
      </c>
      <c r="BU139" s="21"/>
      <c r="BV139" s="21"/>
      <c r="BW139" s="20">
        <v>60</v>
      </c>
      <c r="BX139" s="28">
        <v>187</v>
      </c>
      <c r="BY139" s="28">
        <v>223</v>
      </c>
      <c r="BZ139" s="14" t="s">
        <v>200</v>
      </c>
      <c r="CA139" s="11">
        <v>493</v>
      </c>
      <c r="CB139" s="27">
        <v>6070</v>
      </c>
    </row>
    <row r="140" spans="1:80" ht="24.75" customHeight="1">
      <c r="A140" s="10">
        <v>6</v>
      </c>
      <c r="B140" s="10">
        <v>493</v>
      </c>
      <c r="C140" s="12" t="s">
        <v>200</v>
      </c>
      <c r="D140" s="13" t="s">
        <v>198</v>
      </c>
      <c r="E140" s="11">
        <v>46075</v>
      </c>
      <c r="F140" s="7">
        <v>2</v>
      </c>
      <c r="G140" s="7">
        <v>0.6</v>
      </c>
      <c r="H140" s="7">
        <v>0.5</v>
      </c>
      <c r="I140" s="7">
        <v>1</v>
      </c>
      <c r="J140" s="7">
        <v>4</v>
      </c>
      <c r="K140" s="7">
        <v>5</v>
      </c>
      <c r="L140" s="7">
        <v>5</v>
      </c>
      <c r="M140" s="7">
        <v>194</v>
      </c>
      <c r="N140" s="7">
        <v>0</v>
      </c>
      <c r="O140" s="7">
        <v>124</v>
      </c>
      <c r="P140" s="7">
        <v>151</v>
      </c>
      <c r="Q140" s="7">
        <v>469</v>
      </c>
      <c r="R140" s="7">
        <v>151</v>
      </c>
      <c r="S140" s="7">
        <v>32.2</v>
      </c>
      <c r="T140" s="7">
        <v>1.25</v>
      </c>
      <c r="U140" s="7">
        <v>4</v>
      </c>
      <c r="V140" s="7">
        <v>5</v>
      </c>
      <c r="W140" s="7">
        <v>5</v>
      </c>
      <c r="X140" s="7">
        <v>288</v>
      </c>
      <c r="Y140" s="7">
        <v>1</v>
      </c>
      <c r="Z140" s="7">
        <v>136</v>
      </c>
      <c r="AA140" s="7">
        <v>161</v>
      </c>
      <c r="AB140" s="7">
        <v>586</v>
      </c>
      <c r="AC140" s="7">
        <v>21</v>
      </c>
      <c r="AD140" s="7">
        <v>0</v>
      </c>
      <c r="AE140" s="7">
        <v>9</v>
      </c>
      <c r="AF140" s="7">
        <v>16</v>
      </c>
      <c r="AG140" s="7">
        <v>46</v>
      </c>
      <c r="AH140" s="7">
        <v>9</v>
      </c>
      <c r="AI140" s="18">
        <f t="shared" si="9"/>
        <v>9.808102345415778</v>
      </c>
      <c r="AJ140" s="7">
        <v>72</v>
      </c>
      <c r="AK140" s="17">
        <v>34.78260869565217</v>
      </c>
      <c r="AL140" s="16">
        <v>339</v>
      </c>
      <c r="AM140" s="16">
        <v>406</v>
      </c>
      <c r="AN140" s="36"/>
      <c r="AO140" s="9">
        <v>1</v>
      </c>
      <c r="AP140" s="7"/>
      <c r="AQ140" s="7"/>
      <c r="AR140" s="7"/>
      <c r="AS140" s="7"/>
      <c r="AT140" s="7"/>
      <c r="AU140" s="7"/>
      <c r="AV140" s="7"/>
      <c r="AW140" s="7"/>
      <c r="AX140" s="7"/>
      <c r="AY140" s="18"/>
      <c r="AZ140" s="1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18"/>
      <c r="BP140" s="7"/>
      <c r="BQ140" s="18"/>
      <c r="BR140" s="21"/>
      <c r="BS140" s="21">
        <v>424</v>
      </c>
      <c r="BT140" s="21">
        <v>415</v>
      </c>
      <c r="BU140" s="21"/>
      <c r="BV140" s="21"/>
      <c r="BW140" s="20">
        <v>60</v>
      </c>
      <c r="BX140" s="28">
        <v>275</v>
      </c>
      <c r="BY140" s="28">
        <v>327</v>
      </c>
      <c r="BZ140" s="14" t="s">
        <v>200</v>
      </c>
      <c r="CA140" s="11">
        <v>493</v>
      </c>
      <c r="CB140" s="27">
        <v>46075</v>
      </c>
    </row>
    <row r="141" spans="1:80" ht="24.75" customHeight="1">
      <c r="A141" s="10">
        <v>6</v>
      </c>
      <c r="B141" s="10">
        <v>494</v>
      </c>
      <c r="C141" s="12" t="s">
        <v>202</v>
      </c>
      <c r="D141" s="13" t="s">
        <v>203</v>
      </c>
      <c r="E141" s="11">
        <v>6071</v>
      </c>
      <c r="F141" s="7">
        <v>2</v>
      </c>
      <c r="G141" s="7">
        <v>4.1</v>
      </c>
      <c r="H141" s="7">
        <v>4.1</v>
      </c>
      <c r="I141" s="7">
        <v>1</v>
      </c>
      <c r="J141" s="7">
        <v>2</v>
      </c>
      <c r="K141" s="7">
        <v>20</v>
      </c>
      <c r="L141" s="7">
        <v>52</v>
      </c>
      <c r="M141" s="7">
        <v>5129</v>
      </c>
      <c r="N141" s="7">
        <v>38</v>
      </c>
      <c r="O141" s="7">
        <v>1911</v>
      </c>
      <c r="P141" s="7">
        <v>1050</v>
      </c>
      <c r="Q141" s="7">
        <v>8128</v>
      </c>
      <c r="R141" s="7">
        <v>1088</v>
      </c>
      <c r="S141" s="7">
        <v>13.4</v>
      </c>
      <c r="T141" s="7">
        <v>1.25</v>
      </c>
      <c r="U141" s="7">
        <v>2</v>
      </c>
      <c r="V141" s="7">
        <v>20</v>
      </c>
      <c r="W141" s="7">
        <v>52</v>
      </c>
      <c r="X141" s="7">
        <v>6761</v>
      </c>
      <c r="Y141" s="7">
        <v>52</v>
      </c>
      <c r="Z141" s="7">
        <v>2120</v>
      </c>
      <c r="AA141" s="7">
        <v>1227</v>
      </c>
      <c r="AB141" s="7">
        <v>10160</v>
      </c>
      <c r="AC141" s="7">
        <v>796</v>
      </c>
      <c r="AD141" s="7">
        <v>6</v>
      </c>
      <c r="AE141" s="7">
        <v>155</v>
      </c>
      <c r="AF141" s="7">
        <v>82</v>
      </c>
      <c r="AG141" s="7">
        <v>1039</v>
      </c>
      <c r="AH141" s="7">
        <v>7</v>
      </c>
      <c r="AI141" s="18">
        <f t="shared" si="9"/>
        <v>12.782972440944881</v>
      </c>
      <c r="AJ141" s="7">
        <v>61</v>
      </c>
      <c r="AK141" s="17">
        <v>8.46968238691049</v>
      </c>
      <c r="AL141" s="16">
        <v>7016</v>
      </c>
      <c r="AM141" s="16">
        <v>8655</v>
      </c>
      <c r="AN141" s="36"/>
      <c r="AO141" s="9">
        <v>1</v>
      </c>
      <c r="AP141" s="7"/>
      <c r="AQ141" s="7"/>
      <c r="AR141" s="7"/>
      <c r="AS141" s="7"/>
      <c r="AT141" s="7"/>
      <c r="AU141" s="7"/>
      <c r="AV141" s="7"/>
      <c r="AW141" s="7"/>
      <c r="AX141" s="7"/>
      <c r="AY141" s="18"/>
      <c r="AZ141" s="1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18"/>
      <c r="BP141" s="7"/>
      <c r="BQ141" s="18"/>
      <c r="BR141" s="21"/>
      <c r="BS141" s="21">
        <v>429</v>
      </c>
      <c r="BT141" s="21">
        <v>492</v>
      </c>
      <c r="BU141" s="21"/>
      <c r="BV141" s="21">
        <v>489</v>
      </c>
      <c r="BW141" s="20">
        <v>50</v>
      </c>
      <c r="BX141" s="28">
        <v>4063</v>
      </c>
      <c r="BY141" s="28">
        <v>4865</v>
      </c>
      <c r="BZ141" s="14" t="s">
        <v>202</v>
      </c>
      <c r="CA141" s="11">
        <v>494</v>
      </c>
      <c r="CB141" s="27">
        <v>6071</v>
      </c>
    </row>
    <row r="142" spans="1:80" ht="24.75" customHeight="1">
      <c r="A142" s="10">
        <v>6</v>
      </c>
      <c r="B142" s="10">
        <v>494</v>
      </c>
      <c r="C142" s="12" t="s">
        <v>202</v>
      </c>
      <c r="D142" s="13" t="s">
        <v>47</v>
      </c>
      <c r="E142" s="11">
        <v>46076</v>
      </c>
      <c r="F142" s="7">
        <v>2</v>
      </c>
      <c r="G142" s="7">
        <v>4.7</v>
      </c>
      <c r="H142" s="7">
        <v>0</v>
      </c>
      <c r="I142" s="7">
        <v>1</v>
      </c>
      <c r="J142" s="7">
        <v>70</v>
      </c>
      <c r="K142" s="7">
        <v>61</v>
      </c>
      <c r="L142" s="7">
        <v>75</v>
      </c>
      <c r="M142" s="7">
        <v>1431</v>
      </c>
      <c r="N142" s="7">
        <v>1</v>
      </c>
      <c r="O142" s="7">
        <v>517</v>
      </c>
      <c r="P142" s="7">
        <v>111</v>
      </c>
      <c r="Q142" s="7">
        <v>2060</v>
      </c>
      <c r="R142" s="7">
        <v>112</v>
      </c>
      <c r="S142" s="7">
        <v>5.4</v>
      </c>
      <c r="T142" s="7">
        <v>1.25</v>
      </c>
      <c r="U142" s="7">
        <v>70</v>
      </c>
      <c r="V142" s="7">
        <v>61</v>
      </c>
      <c r="W142" s="7">
        <v>75</v>
      </c>
      <c r="X142" s="7">
        <v>1844</v>
      </c>
      <c r="Y142" s="7">
        <v>5</v>
      </c>
      <c r="Z142" s="7">
        <v>570</v>
      </c>
      <c r="AA142" s="7">
        <v>156</v>
      </c>
      <c r="AB142" s="7">
        <v>2575</v>
      </c>
      <c r="AC142" s="7">
        <v>201</v>
      </c>
      <c r="AD142" s="7">
        <v>0</v>
      </c>
      <c r="AE142" s="7">
        <v>48</v>
      </c>
      <c r="AF142" s="7">
        <v>14</v>
      </c>
      <c r="AG142" s="7">
        <v>263</v>
      </c>
      <c r="AH142" s="7">
        <v>7</v>
      </c>
      <c r="AI142" s="18">
        <f t="shared" si="9"/>
        <v>12.766990291262136</v>
      </c>
      <c r="AJ142" s="7">
        <v>57</v>
      </c>
      <c r="AK142" s="17">
        <v>5.323193916349809</v>
      </c>
      <c r="AL142" s="16">
        <v>1266</v>
      </c>
      <c r="AM142" s="16">
        <v>1537</v>
      </c>
      <c r="AN142" s="36"/>
      <c r="AO142" s="9">
        <v>1</v>
      </c>
      <c r="AP142" s="7"/>
      <c r="AQ142" s="7"/>
      <c r="AR142" s="7"/>
      <c r="AS142" s="7"/>
      <c r="AT142" s="7"/>
      <c r="AU142" s="7"/>
      <c r="AV142" s="7"/>
      <c r="AW142" s="7"/>
      <c r="AX142" s="7"/>
      <c r="AY142" s="18"/>
      <c r="AZ142" s="1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18"/>
      <c r="BP142" s="7"/>
      <c r="BQ142" s="18"/>
      <c r="BR142" s="21"/>
      <c r="BS142" s="21"/>
      <c r="BT142" s="21">
        <v>393</v>
      </c>
      <c r="BU142" s="21"/>
      <c r="BV142" s="21"/>
      <c r="BW142" s="20">
        <v>40</v>
      </c>
      <c r="BX142" s="28">
        <v>784</v>
      </c>
      <c r="BY142" s="28">
        <v>936</v>
      </c>
      <c r="BZ142" s="14" t="s">
        <v>202</v>
      </c>
      <c r="CA142" s="11">
        <v>494</v>
      </c>
      <c r="CB142" s="27">
        <v>46076</v>
      </c>
    </row>
    <row r="143" spans="1:80" ht="24.75" customHeight="1">
      <c r="A143" s="10">
        <v>6</v>
      </c>
      <c r="B143" s="10">
        <v>494</v>
      </c>
      <c r="C143" s="12" t="s">
        <v>202</v>
      </c>
      <c r="D143" s="13" t="s">
        <v>198</v>
      </c>
      <c r="E143" s="11">
        <v>46077</v>
      </c>
      <c r="F143" s="7">
        <v>2</v>
      </c>
      <c r="G143" s="7">
        <v>2.4</v>
      </c>
      <c r="H143" s="7">
        <v>1</v>
      </c>
      <c r="I143" s="7">
        <v>1</v>
      </c>
      <c r="J143" s="7">
        <v>4</v>
      </c>
      <c r="K143" s="7">
        <v>5</v>
      </c>
      <c r="L143" s="7">
        <v>5</v>
      </c>
      <c r="M143" s="7">
        <v>194</v>
      </c>
      <c r="N143" s="7">
        <v>0</v>
      </c>
      <c r="O143" s="7">
        <v>124</v>
      </c>
      <c r="P143" s="7">
        <v>151</v>
      </c>
      <c r="Q143" s="7">
        <v>469</v>
      </c>
      <c r="R143" s="7">
        <v>151</v>
      </c>
      <c r="S143" s="7">
        <v>32.2</v>
      </c>
      <c r="T143" s="7">
        <v>1.25</v>
      </c>
      <c r="U143" s="7">
        <v>4</v>
      </c>
      <c r="V143" s="7">
        <v>5</v>
      </c>
      <c r="W143" s="7">
        <v>5</v>
      </c>
      <c r="X143" s="7">
        <v>288</v>
      </c>
      <c r="Y143" s="7">
        <v>1</v>
      </c>
      <c r="Z143" s="7">
        <v>136</v>
      </c>
      <c r="AA143" s="7">
        <v>161</v>
      </c>
      <c r="AB143" s="7">
        <v>586</v>
      </c>
      <c r="AC143" s="7">
        <v>21</v>
      </c>
      <c r="AD143" s="7">
        <v>0</v>
      </c>
      <c r="AE143" s="7">
        <v>9</v>
      </c>
      <c r="AF143" s="7">
        <v>16</v>
      </c>
      <c r="AG143" s="7">
        <v>46</v>
      </c>
      <c r="AH143" s="7">
        <v>9</v>
      </c>
      <c r="AI143" s="18">
        <f t="shared" si="9"/>
        <v>9.808102345415778</v>
      </c>
      <c r="AJ143" s="7">
        <v>72</v>
      </c>
      <c r="AK143" s="17">
        <v>34.78260869565217</v>
      </c>
      <c r="AL143" s="16">
        <v>339</v>
      </c>
      <c r="AM143" s="16">
        <v>415</v>
      </c>
      <c r="AN143" s="36"/>
      <c r="AO143" s="9">
        <v>1</v>
      </c>
      <c r="AP143" s="7"/>
      <c r="AQ143" s="7"/>
      <c r="AR143" s="7"/>
      <c r="AS143" s="7"/>
      <c r="AT143" s="7"/>
      <c r="AU143" s="7"/>
      <c r="AV143" s="7"/>
      <c r="AW143" s="7"/>
      <c r="AX143" s="7"/>
      <c r="AY143" s="18"/>
      <c r="AZ143" s="1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18"/>
      <c r="BP143" s="7"/>
      <c r="BQ143" s="18"/>
      <c r="BR143" s="21"/>
      <c r="BS143" s="21">
        <v>404</v>
      </c>
      <c r="BT143" s="21">
        <v>421</v>
      </c>
      <c r="BU143" s="21"/>
      <c r="BV143" s="21"/>
      <c r="BW143" s="20">
        <v>40</v>
      </c>
      <c r="BX143" s="28">
        <v>275</v>
      </c>
      <c r="BY143" s="28">
        <v>340</v>
      </c>
      <c r="BZ143" s="14" t="s">
        <v>202</v>
      </c>
      <c r="CA143" s="11">
        <v>494</v>
      </c>
      <c r="CB143" s="27">
        <v>46077</v>
      </c>
    </row>
    <row r="144" spans="1:80" ht="24.75" customHeight="1">
      <c r="A144" s="10">
        <v>6</v>
      </c>
      <c r="B144" s="10">
        <v>494</v>
      </c>
      <c r="C144" s="12" t="s">
        <v>202</v>
      </c>
      <c r="D144" s="13" t="s">
        <v>47</v>
      </c>
      <c r="E144" s="11">
        <v>56072</v>
      </c>
      <c r="F144" s="7">
        <v>2</v>
      </c>
      <c r="G144" s="7">
        <v>2.5</v>
      </c>
      <c r="H144" s="7">
        <v>1.5</v>
      </c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18"/>
      <c r="AJ144" s="7"/>
      <c r="AK144" s="17"/>
      <c r="AL144" s="30"/>
      <c r="AM144" s="30"/>
      <c r="AN144" s="37"/>
      <c r="AO144" s="6"/>
      <c r="AP144" s="7"/>
      <c r="AQ144" s="7"/>
      <c r="AR144" s="7"/>
      <c r="AS144" s="7"/>
      <c r="AT144" s="7"/>
      <c r="AU144" s="7"/>
      <c r="AV144" s="7"/>
      <c r="AW144" s="7"/>
      <c r="AX144" s="7"/>
      <c r="AY144" s="18"/>
      <c r="AZ144" s="1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18"/>
      <c r="BP144" s="7"/>
      <c r="BQ144" s="18"/>
      <c r="BR144" s="21"/>
      <c r="BS144" s="21"/>
      <c r="BT144" s="21"/>
      <c r="BU144" s="21"/>
      <c r="BV144" s="21"/>
      <c r="BW144" s="20">
        <v>50</v>
      </c>
      <c r="BX144" s="28"/>
      <c r="BY144" s="28"/>
      <c r="BZ144" s="14" t="s">
        <v>202</v>
      </c>
      <c r="CA144" s="11">
        <v>494</v>
      </c>
      <c r="CB144" s="27">
        <v>56072</v>
      </c>
    </row>
    <row r="145" spans="1:80" ht="24.75" customHeight="1">
      <c r="A145" s="10">
        <v>6</v>
      </c>
      <c r="B145" s="10">
        <v>494</v>
      </c>
      <c r="C145" s="12" t="s">
        <v>202</v>
      </c>
      <c r="D145" s="13" t="s">
        <v>198</v>
      </c>
      <c r="E145" s="11">
        <v>56073</v>
      </c>
      <c r="F145" s="7">
        <v>2</v>
      </c>
      <c r="G145" s="7">
        <v>0.4</v>
      </c>
      <c r="H145" s="7">
        <v>0</v>
      </c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18"/>
      <c r="AJ145" s="7"/>
      <c r="AK145" s="17"/>
      <c r="AL145" s="30"/>
      <c r="AM145" s="30"/>
      <c r="AN145" s="37"/>
      <c r="AO145" s="6"/>
      <c r="AP145" s="7"/>
      <c r="AQ145" s="7"/>
      <c r="AR145" s="7"/>
      <c r="AS145" s="7"/>
      <c r="AT145" s="7"/>
      <c r="AU145" s="7"/>
      <c r="AV145" s="7"/>
      <c r="AW145" s="7"/>
      <c r="AX145" s="7"/>
      <c r="AY145" s="18"/>
      <c r="AZ145" s="1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18"/>
      <c r="BP145" s="7"/>
      <c r="BQ145" s="18"/>
      <c r="BR145" s="21"/>
      <c r="BS145" s="21"/>
      <c r="BT145" s="21"/>
      <c r="BU145" s="21"/>
      <c r="BV145" s="21"/>
      <c r="BW145" s="20">
        <v>30</v>
      </c>
      <c r="BX145" s="28"/>
      <c r="BY145" s="28"/>
      <c r="BZ145" s="14" t="s">
        <v>202</v>
      </c>
      <c r="CA145" s="11">
        <v>494</v>
      </c>
      <c r="CB145" s="27">
        <v>56073</v>
      </c>
    </row>
    <row r="146" spans="1:80" ht="24.75" customHeight="1">
      <c r="A146" s="10">
        <v>6</v>
      </c>
      <c r="B146" s="10">
        <v>521</v>
      </c>
      <c r="C146" s="12" t="s">
        <v>204</v>
      </c>
      <c r="D146" s="13" t="s">
        <v>205</v>
      </c>
      <c r="E146" s="11">
        <v>46078</v>
      </c>
      <c r="F146" s="7">
        <v>2</v>
      </c>
      <c r="G146" s="7">
        <v>5.5</v>
      </c>
      <c r="H146" s="7">
        <v>0.4</v>
      </c>
      <c r="I146" s="7">
        <v>1</v>
      </c>
      <c r="J146" s="7">
        <v>25</v>
      </c>
      <c r="K146" s="7">
        <v>20</v>
      </c>
      <c r="L146" s="7">
        <v>21</v>
      </c>
      <c r="M146" s="7">
        <v>943</v>
      </c>
      <c r="N146" s="7">
        <v>4</v>
      </c>
      <c r="O146" s="7">
        <v>455</v>
      </c>
      <c r="P146" s="7">
        <v>91</v>
      </c>
      <c r="Q146" s="7">
        <v>1493</v>
      </c>
      <c r="R146" s="7">
        <v>95</v>
      </c>
      <c r="S146" s="7">
        <v>6.4</v>
      </c>
      <c r="T146" s="7">
        <v>1.25</v>
      </c>
      <c r="U146" s="7">
        <v>25</v>
      </c>
      <c r="V146" s="7">
        <v>20</v>
      </c>
      <c r="W146" s="7">
        <v>21</v>
      </c>
      <c r="X146" s="7">
        <v>1243</v>
      </c>
      <c r="Y146" s="7">
        <v>7</v>
      </c>
      <c r="Z146" s="7">
        <v>493</v>
      </c>
      <c r="AA146" s="7">
        <v>123</v>
      </c>
      <c r="AB146" s="7">
        <v>1866</v>
      </c>
      <c r="AC146" s="7">
        <v>195</v>
      </c>
      <c r="AD146" s="7">
        <v>0</v>
      </c>
      <c r="AE146" s="7">
        <v>39</v>
      </c>
      <c r="AF146" s="7">
        <v>10</v>
      </c>
      <c r="AG146" s="7">
        <v>244</v>
      </c>
      <c r="AH146" s="7">
        <v>7</v>
      </c>
      <c r="AI146" s="18">
        <f aca="true" t="shared" si="10" ref="AI146:AI188">AG146/Q146*100</f>
        <v>16.342933690555927</v>
      </c>
      <c r="AJ146" s="7">
        <v>76</v>
      </c>
      <c r="AK146" s="17">
        <v>4.098360655737705</v>
      </c>
      <c r="AL146" s="16">
        <v>675</v>
      </c>
      <c r="AM146" s="16">
        <v>845</v>
      </c>
      <c r="AN146" s="36"/>
      <c r="AO146" s="6">
        <v>1</v>
      </c>
      <c r="AP146" s="7"/>
      <c r="AQ146" s="7"/>
      <c r="AR146" s="7"/>
      <c r="AS146" s="7"/>
      <c r="AT146" s="7"/>
      <c r="AU146" s="7"/>
      <c r="AV146" s="7"/>
      <c r="AW146" s="7"/>
      <c r="AX146" s="7"/>
      <c r="AY146" s="18"/>
      <c r="AZ146" s="1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18"/>
      <c r="BP146" s="7"/>
      <c r="BQ146" s="18"/>
      <c r="BR146" s="21"/>
      <c r="BS146" s="21">
        <v>321</v>
      </c>
      <c r="BT146" s="21">
        <v>367</v>
      </c>
      <c r="BU146" s="21"/>
      <c r="BV146" s="21"/>
      <c r="BW146" s="20">
        <v>60</v>
      </c>
      <c r="BX146" s="28">
        <v>457</v>
      </c>
      <c r="BY146" s="28">
        <v>570</v>
      </c>
      <c r="BZ146" s="14" t="s">
        <v>204</v>
      </c>
      <c r="CA146" s="11">
        <v>521</v>
      </c>
      <c r="CB146" s="27">
        <v>46078</v>
      </c>
    </row>
    <row r="147" spans="1:80" ht="24.75" customHeight="1">
      <c r="A147" s="10">
        <v>6</v>
      </c>
      <c r="B147" s="10">
        <v>522</v>
      </c>
      <c r="C147" s="12" t="s">
        <v>206</v>
      </c>
      <c r="D147" s="13" t="s">
        <v>207</v>
      </c>
      <c r="E147" s="11">
        <v>6074</v>
      </c>
      <c r="F147" s="7">
        <v>2</v>
      </c>
      <c r="G147" s="7">
        <v>1.8</v>
      </c>
      <c r="H147" s="7">
        <v>0</v>
      </c>
      <c r="I147" s="7">
        <v>1</v>
      </c>
      <c r="J147" s="7">
        <v>70</v>
      </c>
      <c r="K147" s="7">
        <v>61</v>
      </c>
      <c r="L147" s="7">
        <v>75</v>
      </c>
      <c r="M147" s="7">
        <v>1431</v>
      </c>
      <c r="N147" s="7">
        <v>1</v>
      </c>
      <c r="O147" s="7">
        <v>517</v>
      </c>
      <c r="P147" s="7">
        <v>111</v>
      </c>
      <c r="Q147" s="7">
        <v>2060</v>
      </c>
      <c r="R147" s="7">
        <v>112</v>
      </c>
      <c r="S147" s="7">
        <v>5.4</v>
      </c>
      <c r="T147" s="7">
        <v>1.25</v>
      </c>
      <c r="U147" s="7">
        <v>70</v>
      </c>
      <c r="V147" s="7">
        <v>61</v>
      </c>
      <c r="W147" s="7">
        <v>75</v>
      </c>
      <c r="X147" s="7">
        <v>1844</v>
      </c>
      <c r="Y147" s="7">
        <v>5</v>
      </c>
      <c r="Z147" s="7">
        <v>570</v>
      </c>
      <c r="AA147" s="7">
        <v>156</v>
      </c>
      <c r="AB147" s="7">
        <v>2575</v>
      </c>
      <c r="AC147" s="7">
        <v>201</v>
      </c>
      <c r="AD147" s="7">
        <v>0</v>
      </c>
      <c r="AE147" s="7">
        <v>48</v>
      </c>
      <c r="AF147" s="7">
        <v>14</v>
      </c>
      <c r="AG147" s="7">
        <v>263</v>
      </c>
      <c r="AH147" s="7">
        <v>7</v>
      </c>
      <c r="AI147" s="18">
        <f t="shared" si="10"/>
        <v>12.766990291262136</v>
      </c>
      <c r="AJ147" s="7">
        <v>57</v>
      </c>
      <c r="AK147" s="17">
        <v>5.323193916349809</v>
      </c>
      <c r="AL147" s="16">
        <v>1563</v>
      </c>
      <c r="AM147" s="16">
        <v>1926</v>
      </c>
      <c r="AN147" s="36"/>
      <c r="AO147" s="6">
        <v>1</v>
      </c>
      <c r="AP147" s="7"/>
      <c r="AQ147" s="7"/>
      <c r="AR147" s="7"/>
      <c r="AS147" s="7"/>
      <c r="AT147" s="7"/>
      <c r="AU147" s="7"/>
      <c r="AV147" s="7"/>
      <c r="AW147" s="7"/>
      <c r="AX147" s="7"/>
      <c r="AY147" s="18"/>
      <c r="AZ147" s="1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18"/>
      <c r="BP147" s="7"/>
      <c r="BQ147" s="18"/>
      <c r="BR147" s="21"/>
      <c r="BS147" s="21">
        <v>249</v>
      </c>
      <c r="BT147" s="21">
        <v>370</v>
      </c>
      <c r="BU147" s="21"/>
      <c r="BV147" s="21">
        <v>370</v>
      </c>
      <c r="BW147" s="20">
        <v>40</v>
      </c>
      <c r="BX147" s="28">
        <v>1339</v>
      </c>
      <c r="BY147" s="28">
        <v>1603</v>
      </c>
      <c r="BZ147" s="14" t="s">
        <v>206</v>
      </c>
      <c r="CA147" s="11">
        <v>522</v>
      </c>
      <c r="CB147" s="27">
        <v>6074</v>
      </c>
    </row>
    <row r="148" spans="1:80" ht="24.75" customHeight="1">
      <c r="A148" s="10">
        <v>6</v>
      </c>
      <c r="B148" s="10">
        <v>522</v>
      </c>
      <c r="C148" s="12" t="s">
        <v>206</v>
      </c>
      <c r="D148" s="13" t="s">
        <v>30</v>
      </c>
      <c r="E148" s="11">
        <v>46079</v>
      </c>
      <c r="F148" s="7">
        <v>2</v>
      </c>
      <c r="G148" s="7">
        <v>8</v>
      </c>
      <c r="H148" s="7">
        <v>0.9</v>
      </c>
      <c r="I148" s="7">
        <v>1</v>
      </c>
      <c r="J148" s="7">
        <v>25</v>
      </c>
      <c r="K148" s="7">
        <v>20</v>
      </c>
      <c r="L148" s="7">
        <v>21</v>
      </c>
      <c r="M148" s="7">
        <v>943</v>
      </c>
      <c r="N148" s="7">
        <v>4</v>
      </c>
      <c r="O148" s="7">
        <v>455</v>
      </c>
      <c r="P148" s="7">
        <v>91</v>
      </c>
      <c r="Q148" s="7">
        <v>1493</v>
      </c>
      <c r="R148" s="7">
        <v>95</v>
      </c>
      <c r="S148" s="7">
        <v>6.4</v>
      </c>
      <c r="T148" s="7">
        <v>1.25</v>
      </c>
      <c r="U148" s="7">
        <v>25</v>
      </c>
      <c r="V148" s="7">
        <v>20</v>
      </c>
      <c r="W148" s="7">
        <v>21</v>
      </c>
      <c r="X148" s="7">
        <v>1243</v>
      </c>
      <c r="Y148" s="7">
        <v>7</v>
      </c>
      <c r="Z148" s="7">
        <v>493</v>
      </c>
      <c r="AA148" s="7">
        <v>123</v>
      </c>
      <c r="AB148" s="7">
        <v>1866</v>
      </c>
      <c r="AC148" s="7">
        <v>195</v>
      </c>
      <c r="AD148" s="7">
        <v>0</v>
      </c>
      <c r="AE148" s="7">
        <v>39</v>
      </c>
      <c r="AF148" s="7">
        <v>10</v>
      </c>
      <c r="AG148" s="7">
        <v>244</v>
      </c>
      <c r="AH148" s="7">
        <v>7</v>
      </c>
      <c r="AI148" s="18">
        <f t="shared" si="10"/>
        <v>16.342933690555927</v>
      </c>
      <c r="AJ148" s="7">
        <v>76</v>
      </c>
      <c r="AK148" s="17">
        <v>4.098360655737705</v>
      </c>
      <c r="AL148" s="16">
        <v>675</v>
      </c>
      <c r="AM148" s="16">
        <v>845</v>
      </c>
      <c r="AN148" s="36"/>
      <c r="AO148" s="6">
        <v>1</v>
      </c>
      <c r="AP148" s="7"/>
      <c r="AQ148" s="7"/>
      <c r="AR148" s="7"/>
      <c r="AS148" s="7"/>
      <c r="AT148" s="7"/>
      <c r="AU148" s="7"/>
      <c r="AV148" s="7"/>
      <c r="AW148" s="7"/>
      <c r="AX148" s="7"/>
      <c r="AY148" s="18"/>
      <c r="AZ148" s="1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18"/>
      <c r="BP148" s="7"/>
      <c r="BQ148" s="18"/>
      <c r="BR148" s="21"/>
      <c r="BS148" s="21"/>
      <c r="BT148" s="21">
        <v>286</v>
      </c>
      <c r="BU148" s="21"/>
      <c r="BV148" s="21"/>
      <c r="BW148" s="20">
        <v>60</v>
      </c>
      <c r="BX148" s="28">
        <v>457</v>
      </c>
      <c r="BY148" s="28">
        <v>570</v>
      </c>
      <c r="BZ148" s="14" t="s">
        <v>206</v>
      </c>
      <c r="CA148" s="11">
        <v>522</v>
      </c>
      <c r="CB148" s="27">
        <v>46079</v>
      </c>
    </row>
    <row r="149" spans="1:80" ht="24.75" customHeight="1">
      <c r="A149" s="10">
        <v>6</v>
      </c>
      <c r="B149" s="10">
        <v>523</v>
      </c>
      <c r="C149" s="12" t="s">
        <v>208</v>
      </c>
      <c r="D149" s="13" t="s">
        <v>209</v>
      </c>
      <c r="E149" s="11">
        <v>6075</v>
      </c>
      <c r="F149" s="7">
        <v>2</v>
      </c>
      <c r="G149" s="7">
        <v>1.2</v>
      </c>
      <c r="H149" s="7">
        <v>1.2</v>
      </c>
      <c r="I149" s="7">
        <v>1</v>
      </c>
      <c r="J149" s="7">
        <v>180</v>
      </c>
      <c r="K149" s="7">
        <v>140</v>
      </c>
      <c r="L149" s="7">
        <v>102</v>
      </c>
      <c r="M149" s="7">
        <v>6925</v>
      </c>
      <c r="N149" s="7">
        <v>152</v>
      </c>
      <c r="O149" s="7">
        <v>2321</v>
      </c>
      <c r="P149" s="7">
        <v>501</v>
      </c>
      <c r="Q149" s="7">
        <v>9899</v>
      </c>
      <c r="R149" s="7">
        <v>653</v>
      </c>
      <c r="S149" s="7">
        <v>6.6</v>
      </c>
      <c r="T149" s="7">
        <v>1.39</v>
      </c>
      <c r="U149" s="7">
        <v>180</v>
      </c>
      <c r="V149" s="7">
        <v>140</v>
      </c>
      <c r="W149" s="7">
        <v>102</v>
      </c>
      <c r="X149" s="7">
        <v>10025</v>
      </c>
      <c r="Y149" s="7">
        <v>187</v>
      </c>
      <c r="Z149" s="7">
        <v>2757</v>
      </c>
      <c r="AA149" s="7">
        <v>791</v>
      </c>
      <c r="AB149" s="7">
        <v>13760</v>
      </c>
      <c r="AC149" s="7">
        <v>708</v>
      </c>
      <c r="AD149" s="7">
        <v>13</v>
      </c>
      <c r="AE149" s="7">
        <v>206</v>
      </c>
      <c r="AF149" s="7">
        <v>30</v>
      </c>
      <c r="AG149" s="7">
        <v>957</v>
      </c>
      <c r="AH149" s="7">
        <v>17</v>
      </c>
      <c r="AI149" s="18">
        <f t="shared" si="10"/>
        <v>9.667643196282452</v>
      </c>
      <c r="AJ149" s="7">
        <v>51</v>
      </c>
      <c r="AK149" s="17">
        <v>4.493207941483804</v>
      </c>
      <c r="AL149" s="16">
        <v>10283</v>
      </c>
      <c r="AM149" s="16">
        <v>13882</v>
      </c>
      <c r="AN149" s="36"/>
      <c r="AO149" s="6">
        <v>1</v>
      </c>
      <c r="AP149" s="7">
        <v>59</v>
      </c>
      <c r="AQ149" s="7">
        <v>106</v>
      </c>
      <c r="AR149" s="7">
        <v>117</v>
      </c>
      <c r="AS149" s="7">
        <v>7100</v>
      </c>
      <c r="AT149" s="7">
        <v>160</v>
      </c>
      <c r="AU149" s="7">
        <v>671</v>
      </c>
      <c r="AV149" s="7">
        <v>103</v>
      </c>
      <c r="AW149" s="7">
        <v>8034</v>
      </c>
      <c r="AX149" s="7">
        <f>AT149+AV149</f>
        <v>263</v>
      </c>
      <c r="AY149" s="18">
        <f>(AT149+AV149)/AW149*100</f>
        <v>3.273587254169778</v>
      </c>
      <c r="AZ149" s="17">
        <v>1.35</v>
      </c>
      <c r="BA149" s="7">
        <v>59</v>
      </c>
      <c r="BB149" s="7">
        <v>106</v>
      </c>
      <c r="BC149" s="7">
        <v>117</v>
      </c>
      <c r="BD149" s="7">
        <v>9558</v>
      </c>
      <c r="BE149" s="7">
        <v>174</v>
      </c>
      <c r="BF149" s="7">
        <v>876</v>
      </c>
      <c r="BG149" s="7">
        <v>238</v>
      </c>
      <c r="BH149" s="7">
        <v>10846</v>
      </c>
      <c r="BI149" s="7">
        <v>844</v>
      </c>
      <c r="BJ149" s="7">
        <v>17</v>
      </c>
      <c r="BK149" s="7">
        <v>75</v>
      </c>
      <c r="BL149" s="7">
        <v>13</v>
      </c>
      <c r="BM149" s="7">
        <v>949</v>
      </c>
      <c r="BN149" s="7">
        <v>15</v>
      </c>
      <c r="BO149" s="18">
        <f>BM149/AW149*100</f>
        <v>11.812297734627832</v>
      </c>
      <c r="BP149" s="7">
        <v>51</v>
      </c>
      <c r="BQ149" s="18">
        <f>(BJ149+BL149)/BM149*100</f>
        <v>3.1612223393045316</v>
      </c>
      <c r="BR149" s="21">
        <v>0.81</v>
      </c>
      <c r="BS149" s="21">
        <v>348</v>
      </c>
      <c r="BT149" s="21">
        <v>232</v>
      </c>
      <c r="BU149" s="21">
        <v>373</v>
      </c>
      <c r="BV149" s="21">
        <v>271</v>
      </c>
      <c r="BW149" s="20">
        <v>40</v>
      </c>
      <c r="BX149" s="28">
        <v>7949</v>
      </c>
      <c r="BY149" s="28">
        <v>10635</v>
      </c>
      <c r="BZ149" s="14" t="s">
        <v>208</v>
      </c>
      <c r="CA149" s="11">
        <v>523</v>
      </c>
      <c r="CB149" s="27">
        <v>6075</v>
      </c>
    </row>
    <row r="150" spans="1:80" ht="24.75" customHeight="1">
      <c r="A150" s="10">
        <v>6</v>
      </c>
      <c r="B150" s="10">
        <v>524</v>
      </c>
      <c r="C150" s="12" t="s">
        <v>210</v>
      </c>
      <c r="D150" s="13" t="s">
        <v>211</v>
      </c>
      <c r="E150" s="11">
        <v>6076</v>
      </c>
      <c r="F150" s="7">
        <v>2</v>
      </c>
      <c r="G150" s="7">
        <v>1.6</v>
      </c>
      <c r="H150" s="7">
        <v>1.5</v>
      </c>
      <c r="I150" s="7">
        <v>1</v>
      </c>
      <c r="J150" s="7">
        <v>8</v>
      </c>
      <c r="K150" s="7">
        <v>65</v>
      </c>
      <c r="L150" s="7">
        <v>75</v>
      </c>
      <c r="M150" s="7">
        <v>5140</v>
      </c>
      <c r="N150" s="7">
        <v>34</v>
      </c>
      <c r="O150" s="7">
        <v>1700</v>
      </c>
      <c r="P150" s="7">
        <v>776</v>
      </c>
      <c r="Q150" s="7">
        <v>7650</v>
      </c>
      <c r="R150" s="7">
        <v>810</v>
      </c>
      <c r="S150" s="7">
        <v>10.6</v>
      </c>
      <c r="T150" s="7">
        <v>1.25</v>
      </c>
      <c r="U150" s="7">
        <v>8</v>
      </c>
      <c r="V150" s="7">
        <v>65</v>
      </c>
      <c r="W150" s="7">
        <v>75</v>
      </c>
      <c r="X150" s="7">
        <v>6677</v>
      </c>
      <c r="Y150" s="7">
        <v>47</v>
      </c>
      <c r="Z150" s="7">
        <v>1897</v>
      </c>
      <c r="AA150" s="7">
        <v>942</v>
      </c>
      <c r="AB150" s="7">
        <v>9563</v>
      </c>
      <c r="AC150" s="7">
        <v>866</v>
      </c>
      <c r="AD150" s="7">
        <v>3</v>
      </c>
      <c r="AE150" s="7">
        <v>140</v>
      </c>
      <c r="AF150" s="7">
        <v>38</v>
      </c>
      <c r="AG150" s="7">
        <v>1047</v>
      </c>
      <c r="AH150" s="7">
        <v>7</v>
      </c>
      <c r="AI150" s="18">
        <f t="shared" si="10"/>
        <v>13.686274509803923</v>
      </c>
      <c r="AJ150" s="7">
        <v>59</v>
      </c>
      <c r="AK150" s="17">
        <v>3.9159503342884436</v>
      </c>
      <c r="AL150" s="16">
        <v>6836</v>
      </c>
      <c r="AM150" s="16">
        <v>8426</v>
      </c>
      <c r="AN150" s="36"/>
      <c r="AO150" s="6">
        <v>1</v>
      </c>
      <c r="AP150" s="7"/>
      <c r="AQ150" s="7"/>
      <c r="AR150" s="7"/>
      <c r="AS150" s="7"/>
      <c r="AT150" s="7"/>
      <c r="AU150" s="7"/>
      <c r="AV150" s="7"/>
      <c r="AW150" s="7"/>
      <c r="AX150" s="7"/>
      <c r="AY150" s="18"/>
      <c r="AZ150" s="1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18"/>
      <c r="BP150" s="7"/>
      <c r="BQ150" s="18"/>
      <c r="BR150" s="21"/>
      <c r="BS150" s="21">
        <v>268</v>
      </c>
      <c r="BT150" s="21">
        <v>414</v>
      </c>
      <c r="BU150" s="21"/>
      <c r="BV150" s="21"/>
      <c r="BW150" s="20">
        <v>50</v>
      </c>
      <c r="BX150" s="28">
        <v>4958</v>
      </c>
      <c r="BY150" s="28">
        <v>5920</v>
      </c>
      <c r="BZ150" s="14" t="s">
        <v>210</v>
      </c>
      <c r="CA150" s="11">
        <v>524</v>
      </c>
      <c r="CB150" s="27">
        <v>6076</v>
      </c>
    </row>
    <row r="151" spans="1:80" ht="24.75" customHeight="1">
      <c r="A151" s="10">
        <v>6</v>
      </c>
      <c r="B151" s="10">
        <v>525</v>
      </c>
      <c r="C151" s="12" t="s">
        <v>212</v>
      </c>
      <c r="D151" s="13" t="s">
        <v>213</v>
      </c>
      <c r="E151" s="11">
        <v>66077</v>
      </c>
      <c r="F151" s="7">
        <v>2</v>
      </c>
      <c r="G151" s="7">
        <v>3.1</v>
      </c>
      <c r="H151" s="7">
        <v>0.8</v>
      </c>
      <c r="I151" s="7">
        <v>1</v>
      </c>
      <c r="J151" s="7">
        <v>881</v>
      </c>
      <c r="K151" s="7">
        <v>127</v>
      </c>
      <c r="L151" s="7">
        <v>32</v>
      </c>
      <c r="M151" s="7">
        <v>2143</v>
      </c>
      <c r="N151" s="7">
        <v>7</v>
      </c>
      <c r="O151" s="7">
        <v>895</v>
      </c>
      <c r="P151" s="7">
        <v>755</v>
      </c>
      <c r="Q151" s="7">
        <v>3800</v>
      </c>
      <c r="R151" s="7">
        <v>762</v>
      </c>
      <c r="S151" s="7">
        <v>20.1</v>
      </c>
      <c r="T151" s="7">
        <v>1.25</v>
      </c>
      <c r="U151" s="7">
        <v>881</v>
      </c>
      <c r="V151" s="7">
        <v>127</v>
      </c>
      <c r="W151" s="7">
        <v>32</v>
      </c>
      <c r="X151" s="7">
        <v>2905</v>
      </c>
      <c r="Y151" s="7">
        <v>14</v>
      </c>
      <c r="Z151" s="7">
        <v>993</v>
      </c>
      <c r="AA151" s="7">
        <v>838</v>
      </c>
      <c r="AB151" s="7">
        <v>4750</v>
      </c>
      <c r="AC151" s="7">
        <v>296</v>
      </c>
      <c r="AD151" s="7">
        <v>3</v>
      </c>
      <c r="AE151" s="7">
        <v>72</v>
      </c>
      <c r="AF151" s="7">
        <v>54</v>
      </c>
      <c r="AG151" s="7">
        <v>425</v>
      </c>
      <c r="AH151" s="7">
        <v>7</v>
      </c>
      <c r="AI151" s="18">
        <f t="shared" si="10"/>
        <v>11.18421052631579</v>
      </c>
      <c r="AJ151" s="7">
        <v>52</v>
      </c>
      <c r="AK151" s="17">
        <v>13.411764705882353</v>
      </c>
      <c r="AL151" s="16">
        <v>3836</v>
      </c>
      <c r="AM151" s="16">
        <v>5032</v>
      </c>
      <c r="AN151" s="36"/>
      <c r="AO151" s="6">
        <v>1</v>
      </c>
      <c r="AP151" s="7">
        <v>545</v>
      </c>
      <c r="AQ151" s="7">
        <v>82</v>
      </c>
      <c r="AR151" s="7">
        <v>17</v>
      </c>
      <c r="AS151" s="7">
        <v>2314</v>
      </c>
      <c r="AT151" s="7">
        <v>5</v>
      </c>
      <c r="AU151" s="7">
        <v>157</v>
      </c>
      <c r="AV151" s="7">
        <v>150</v>
      </c>
      <c r="AW151" s="7">
        <v>2626</v>
      </c>
      <c r="AX151" s="7">
        <f>AT151+AV151</f>
        <v>155</v>
      </c>
      <c r="AY151" s="18">
        <f>(AT151+AV151)/AW151*100</f>
        <v>5.902513328255902</v>
      </c>
      <c r="AZ151" s="17">
        <v>1.23</v>
      </c>
      <c r="BA151" s="7">
        <v>545</v>
      </c>
      <c r="BB151" s="7">
        <v>82</v>
      </c>
      <c r="BC151" s="7">
        <v>17</v>
      </c>
      <c r="BD151" s="7">
        <v>2839</v>
      </c>
      <c r="BE151" s="7">
        <v>10</v>
      </c>
      <c r="BF151" s="7">
        <v>207</v>
      </c>
      <c r="BG151" s="7">
        <v>174</v>
      </c>
      <c r="BH151" s="7">
        <v>3230</v>
      </c>
      <c r="BI151" s="7">
        <v>226</v>
      </c>
      <c r="BJ151" s="7">
        <v>0</v>
      </c>
      <c r="BK151" s="7">
        <v>8</v>
      </c>
      <c r="BL151" s="7">
        <v>10</v>
      </c>
      <c r="BM151" s="7">
        <v>244</v>
      </c>
      <c r="BN151" s="7">
        <v>12</v>
      </c>
      <c r="BO151" s="18">
        <f>BM151/AW151*100</f>
        <v>9.291698400609292</v>
      </c>
      <c r="BP151" s="7">
        <v>63</v>
      </c>
      <c r="BQ151" s="18">
        <f>(BJ151+BL151)/BM151*100</f>
        <v>4.098360655737705</v>
      </c>
      <c r="BR151" s="21">
        <v>0.69</v>
      </c>
      <c r="BS151" s="21">
        <v>389</v>
      </c>
      <c r="BT151" s="21">
        <v>336</v>
      </c>
      <c r="BU151" s="21"/>
      <c r="BV151" s="21">
        <v>311</v>
      </c>
      <c r="BW151" s="20">
        <v>40</v>
      </c>
      <c r="BX151" s="28">
        <v>2796</v>
      </c>
      <c r="BY151" s="28">
        <v>3770</v>
      </c>
      <c r="BZ151" s="14" t="s">
        <v>212</v>
      </c>
      <c r="CA151" s="11">
        <v>525</v>
      </c>
      <c r="CB151" s="27">
        <v>66077</v>
      </c>
    </row>
    <row r="152" spans="1:80" ht="24.75" customHeight="1">
      <c r="A152" s="10">
        <v>6</v>
      </c>
      <c r="B152" s="10">
        <v>526</v>
      </c>
      <c r="C152" s="12" t="s">
        <v>214</v>
      </c>
      <c r="D152" s="13" t="s">
        <v>215</v>
      </c>
      <c r="E152" s="11">
        <v>6078</v>
      </c>
      <c r="F152" s="7">
        <v>2</v>
      </c>
      <c r="G152" s="7">
        <v>5</v>
      </c>
      <c r="H152" s="7">
        <v>4.8</v>
      </c>
      <c r="I152" s="7">
        <v>1</v>
      </c>
      <c r="J152" s="7">
        <v>44</v>
      </c>
      <c r="K152" s="7">
        <v>14</v>
      </c>
      <c r="L152" s="7">
        <v>12</v>
      </c>
      <c r="M152" s="7">
        <v>788</v>
      </c>
      <c r="N152" s="7">
        <v>16</v>
      </c>
      <c r="O152" s="7">
        <v>441</v>
      </c>
      <c r="P152" s="7">
        <v>138</v>
      </c>
      <c r="Q152" s="7">
        <v>1383</v>
      </c>
      <c r="R152" s="7">
        <v>154</v>
      </c>
      <c r="S152" s="7">
        <v>11.1</v>
      </c>
      <c r="T152" s="7">
        <v>1.25</v>
      </c>
      <c r="U152" s="7">
        <v>44</v>
      </c>
      <c r="V152" s="7">
        <v>14</v>
      </c>
      <c r="W152" s="7">
        <v>12</v>
      </c>
      <c r="X152" s="7">
        <v>1066</v>
      </c>
      <c r="Y152" s="7">
        <v>18</v>
      </c>
      <c r="Z152" s="7">
        <v>477</v>
      </c>
      <c r="AA152" s="7">
        <v>168</v>
      </c>
      <c r="AB152" s="7">
        <v>1729</v>
      </c>
      <c r="AC152" s="7">
        <v>120</v>
      </c>
      <c r="AD152" s="7">
        <v>1</v>
      </c>
      <c r="AE152" s="7">
        <v>42</v>
      </c>
      <c r="AF152" s="7">
        <v>6</v>
      </c>
      <c r="AG152" s="7">
        <v>169</v>
      </c>
      <c r="AH152" s="7">
        <v>7</v>
      </c>
      <c r="AI152" s="18">
        <f t="shared" si="10"/>
        <v>12.219812002892263</v>
      </c>
      <c r="AJ152" s="7">
        <v>64</v>
      </c>
      <c r="AK152" s="17">
        <v>4.142011834319527</v>
      </c>
      <c r="AL152" s="16">
        <v>227</v>
      </c>
      <c r="AM152" s="16">
        <v>274</v>
      </c>
      <c r="AN152" s="36"/>
      <c r="AO152" s="6">
        <v>1</v>
      </c>
      <c r="AP152" s="7"/>
      <c r="AQ152" s="7"/>
      <c r="AR152" s="7"/>
      <c r="AS152" s="7"/>
      <c r="AT152" s="7"/>
      <c r="AU152" s="7"/>
      <c r="AV152" s="7"/>
      <c r="AW152" s="7"/>
      <c r="AX152" s="7"/>
      <c r="AY152" s="18"/>
      <c r="AZ152" s="1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18"/>
      <c r="BP152" s="7"/>
      <c r="BQ152" s="18"/>
      <c r="BR152" s="21"/>
      <c r="BS152" s="21">
        <v>419</v>
      </c>
      <c r="BT152" s="21">
        <v>547</v>
      </c>
      <c r="BU152" s="21"/>
      <c r="BV152" s="21"/>
      <c r="BW152" s="20">
        <v>60</v>
      </c>
      <c r="BX152" s="28">
        <v>235</v>
      </c>
      <c r="BY152" s="28">
        <v>291</v>
      </c>
      <c r="BZ152" s="14" t="s">
        <v>214</v>
      </c>
      <c r="CA152" s="11">
        <v>526</v>
      </c>
      <c r="CB152" s="27">
        <v>6078</v>
      </c>
    </row>
    <row r="153" spans="1:80" ht="24.75" customHeight="1">
      <c r="A153" s="10">
        <v>6</v>
      </c>
      <c r="B153" s="10">
        <v>526</v>
      </c>
      <c r="C153" s="12" t="s">
        <v>214</v>
      </c>
      <c r="D153" s="13" t="s">
        <v>216</v>
      </c>
      <c r="E153" s="11">
        <v>66079</v>
      </c>
      <c r="F153" s="7">
        <v>2</v>
      </c>
      <c r="G153" s="7">
        <v>5.8</v>
      </c>
      <c r="H153" s="7">
        <v>3.2</v>
      </c>
      <c r="I153" s="7">
        <v>1</v>
      </c>
      <c r="J153" s="7">
        <v>2</v>
      </c>
      <c r="K153" s="7">
        <v>8</v>
      </c>
      <c r="L153" s="7">
        <v>15</v>
      </c>
      <c r="M153" s="7">
        <v>64</v>
      </c>
      <c r="N153" s="7">
        <v>13</v>
      </c>
      <c r="O153" s="7">
        <v>140</v>
      </c>
      <c r="P153" s="7">
        <v>10</v>
      </c>
      <c r="Q153" s="7">
        <v>227</v>
      </c>
      <c r="R153" s="7">
        <v>23</v>
      </c>
      <c r="S153" s="7">
        <v>10.1</v>
      </c>
      <c r="T153" s="7">
        <v>1.25</v>
      </c>
      <c r="U153" s="7">
        <v>2</v>
      </c>
      <c r="V153" s="7">
        <v>8</v>
      </c>
      <c r="W153" s="7">
        <v>15</v>
      </c>
      <c r="X153" s="7">
        <v>110</v>
      </c>
      <c r="Y153" s="7">
        <v>13</v>
      </c>
      <c r="Z153" s="7">
        <v>146</v>
      </c>
      <c r="AA153" s="7">
        <v>15</v>
      </c>
      <c r="AB153" s="7">
        <v>284</v>
      </c>
      <c r="AC153" s="7">
        <v>8</v>
      </c>
      <c r="AD153" s="7">
        <v>1</v>
      </c>
      <c r="AE153" s="7">
        <v>19</v>
      </c>
      <c r="AF153" s="7">
        <v>1</v>
      </c>
      <c r="AG153" s="7">
        <v>29</v>
      </c>
      <c r="AH153" s="7">
        <v>17</v>
      </c>
      <c r="AI153" s="18">
        <f t="shared" si="10"/>
        <v>12.77533039647577</v>
      </c>
      <c r="AJ153" s="7">
        <v>69</v>
      </c>
      <c r="AK153" s="17">
        <v>6.896551724137931</v>
      </c>
      <c r="AL153" s="16">
        <v>227</v>
      </c>
      <c r="AM153" s="16">
        <v>274</v>
      </c>
      <c r="AN153" s="36"/>
      <c r="AO153" s="6">
        <v>1</v>
      </c>
      <c r="AP153" s="7">
        <v>10</v>
      </c>
      <c r="AQ153" s="7">
        <v>5</v>
      </c>
      <c r="AR153" s="7">
        <v>2</v>
      </c>
      <c r="AS153" s="7">
        <v>144</v>
      </c>
      <c r="AT153" s="7">
        <v>2</v>
      </c>
      <c r="AU153" s="7">
        <v>73</v>
      </c>
      <c r="AV153" s="7">
        <v>5</v>
      </c>
      <c r="AW153" s="7">
        <v>224</v>
      </c>
      <c r="AX153" s="7">
        <f>AT153+AV153</f>
        <v>7</v>
      </c>
      <c r="AY153" s="18">
        <f>(AT153+AV153)/AW153*100</f>
        <v>3.125</v>
      </c>
      <c r="AZ153" s="17">
        <v>1.23</v>
      </c>
      <c r="BA153" s="7">
        <v>10</v>
      </c>
      <c r="BB153" s="7">
        <v>5</v>
      </c>
      <c r="BC153" s="7">
        <v>2</v>
      </c>
      <c r="BD153" s="7">
        <v>190</v>
      </c>
      <c r="BE153" s="7">
        <v>2</v>
      </c>
      <c r="BF153" s="7">
        <v>77</v>
      </c>
      <c r="BG153" s="7">
        <v>7</v>
      </c>
      <c r="BH153" s="7">
        <v>276</v>
      </c>
      <c r="BI153" s="7">
        <v>32</v>
      </c>
      <c r="BJ153" s="7">
        <v>0</v>
      </c>
      <c r="BK153" s="7">
        <v>16</v>
      </c>
      <c r="BL153" s="7">
        <v>3</v>
      </c>
      <c r="BM153" s="7">
        <v>51</v>
      </c>
      <c r="BN153" s="7">
        <v>8</v>
      </c>
      <c r="BO153" s="18">
        <f>BM153/AW153*100</f>
        <v>22.767857142857142</v>
      </c>
      <c r="BP153" s="7">
        <v>55</v>
      </c>
      <c r="BQ153" s="18">
        <f>(BJ153+BL153)/BM153*100</f>
        <v>5.88235294117647</v>
      </c>
      <c r="BR153" s="21">
        <v>0.99</v>
      </c>
      <c r="BS153" s="21">
        <v>370</v>
      </c>
      <c r="BT153" s="21">
        <v>493</v>
      </c>
      <c r="BU153" s="21"/>
      <c r="BV153" s="21"/>
      <c r="BW153" s="20">
        <v>60</v>
      </c>
      <c r="BX153" s="28">
        <v>235</v>
      </c>
      <c r="BY153" s="28">
        <v>291</v>
      </c>
      <c r="BZ153" s="14" t="s">
        <v>214</v>
      </c>
      <c r="CA153" s="11">
        <v>526</v>
      </c>
      <c r="CB153" s="27">
        <v>66079</v>
      </c>
    </row>
    <row r="154" spans="1:80" ht="24.75" customHeight="1">
      <c r="A154" s="10">
        <v>6</v>
      </c>
      <c r="B154" s="10">
        <v>527</v>
      </c>
      <c r="C154" s="12" t="s">
        <v>217</v>
      </c>
      <c r="D154" s="13" t="s">
        <v>30</v>
      </c>
      <c r="E154" s="11">
        <v>46080</v>
      </c>
      <c r="F154" s="7">
        <v>2</v>
      </c>
      <c r="G154" s="7">
        <v>0.7</v>
      </c>
      <c r="H154" s="7">
        <v>0.1</v>
      </c>
      <c r="I154" s="7">
        <v>1</v>
      </c>
      <c r="J154" s="7">
        <v>25</v>
      </c>
      <c r="K154" s="7">
        <v>20</v>
      </c>
      <c r="L154" s="7">
        <v>21</v>
      </c>
      <c r="M154" s="7">
        <v>943</v>
      </c>
      <c r="N154" s="7">
        <v>4</v>
      </c>
      <c r="O154" s="7">
        <v>455</v>
      </c>
      <c r="P154" s="7">
        <v>91</v>
      </c>
      <c r="Q154" s="7">
        <v>1493</v>
      </c>
      <c r="R154" s="7">
        <v>95</v>
      </c>
      <c r="S154" s="7">
        <v>6.4</v>
      </c>
      <c r="T154" s="7">
        <v>1.25</v>
      </c>
      <c r="U154" s="7">
        <v>25</v>
      </c>
      <c r="V154" s="7">
        <v>20</v>
      </c>
      <c r="W154" s="7">
        <v>21</v>
      </c>
      <c r="X154" s="7">
        <v>1243</v>
      </c>
      <c r="Y154" s="7">
        <v>7</v>
      </c>
      <c r="Z154" s="7">
        <v>493</v>
      </c>
      <c r="AA154" s="7">
        <v>123</v>
      </c>
      <c r="AB154" s="7">
        <v>1866</v>
      </c>
      <c r="AC154" s="7">
        <v>195</v>
      </c>
      <c r="AD154" s="7">
        <v>0</v>
      </c>
      <c r="AE154" s="7">
        <v>39</v>
      </c>
      <c r="AF154" s="7">
        <v>10</v>
      </c>
      <c r="AG154" s="7">
        <v>244</v>
      </c>
      <c r="AH154" s="7">
        <v>7</v>
      </c>
      <c r="AI154" s="18">
        <f t="shared" si="10"/>
        <v>16.342933690555927</v>
      </c>
      <c r="AJ154" s="7">
        <v>76</v>
      </c>
      <c r="AK154" s="17">
        <v>4.098360655737705</v>
      </c>
      <c r="AL154" s="16">
        <v>675</v>
      </c>
      <c r="AM154" s="16">
        <v>825</v>
      </c>
      <c r="AN154" s="36"/>
      <c r="AO154" s="6">
        <v>1</v>
      </c>
      <c r="AP154" s="7"/>
      <c r="AQ154" s="7"/>
      <c r="AR154" s="7"/>
      <c r="AS154" s="7"/>
      <c r="AT154" s="7"/>
      <c r="AU154" s="7"/>
      <c r="AV154" s="7"/>
      <c r="AW154" s="7"/>
      <c r="AX154" s="7"/>
      <c r="AY154" s="18"/>
      <c r="AZ154" s="1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18"/>
      <c r="BP154" s="7"/>
      <c r="BQ154" s="18"/>
      <c r="BR154" s="21"/>
      <c r="BS154" s="21">
        <v>360</v>
      </c>
      <c r="BT154" s="21">
        <v>400</v>
      </c>
      <c r="BU154" s="21"/>
      <c r="BV154" s="21"/>
      <c r="BW154" s="20">
        <v>60</v>
      </c>
      <c r="BX154" s="28">
        <v>457</v>
      </c>
      <c r="BY154" s="28">
        <v>547</v>
      </c>
      <c r="BZ154" s="14" t="s">
        <v>217</v>
      </c>
      <c r="CA154" s="11">
        <v>527</v>
      </c>
      <c r="CB154" s="27">
        <v>46080</v>
      </c>
    </row>
    <row r="155" spans="1:80" ht="24.75" customHeight="1">
      <c r="A155" s="10">
        <v>6</v>
      </c>
      <c r="B155" s="10">
        <v>528</v>
      </c>
      <c r="C155" s="12" t="s">
        <v>218</v>
      </c>
      <c r="D155" s="13" t="s">
        <v>30</v>
      </c>
      <c r="E155" s="11">
        <v>46081</v>
      </c>
      <c r="F155" s="7">
        <v>2</v>
      </c>
      <c r="G155" s="7">
        <v>7.9</v>
      </c>
      <c r="H155" s="7">
        <v>2.9</v>
      </c>
      <c r="I155" s="7">
        <v>1</v>
      </c>
      <c r="J155" s="7">
        <v>25</v>
      </c>
      <c r="K155" s="7">
        <v>20</v>
      </c>
      <c r="L155" s="7">
        <v>21</v>
      </c>
      <c r="M155" s="7">
        <v>943</v>
      </c>
      <c r="N155" s="7">
        <v>4</v>
      </c>
      <c r="O155" s="7">
        <v>455</v>
      </c>
      <c r="P155" s="7">
        <v>91</v>
      </c>
      <c r="Q155" s="7">
        <v>1493</v>
      </c>
      <c r="R155" s="7">
        <v>95</v>
      </c>
      <c r="S155" s="7">
        <v>6.4</v>
      </c>
      <c r="T155" s="7">
        <v>1.25</v>
      </c>
      <c r="U155" s="7">
        <v>25</v>
      </c>
      <c r="V155" s="7">
        <v>20</v>
      </c>
      <c r="W155" s="7">
        <v>21</v>
      </c>
      <c r="X155" s="7">
        <v>1243</v>
      </c>
      <c r="Y155" s="7">
        <v>7</v>
      </c>
      <c r="Z155" s="7">
        <v>493</v>
      </c>
      <c r="AA155" s="7">
        <v>123</v>
      </c>
      <c r="AB155" s="7">
        <v>1866</v>
      </c>
      <c r="AC155" s="7">
        <v>195</v>
      </c>
      <c r="AD155" s="7">
        <v>0</v>
      </c>
      <c r="AE155" s="7">
        <v>39</v>
      </c>
      <c r="AF155" s="7">
        <v>10</v>
      </c>
      <c r="AG155" s="7">
        <v>244</v>
      </c>
      <c r="AH155" s="7">
        <v>7</v>
      </c>
      <c r="AI155" s="18">
        <f t="shared" si="10"/>
        <v>16.342933690555927</v>
      </c>
      <c r="AJ155" s="7">
        <v>76</v>
      </c>
      <c r="AK155" s="17">
        <v>4.098360655737705</v>
      </c>
      <c r="AL155" s="16">
        <v>503</v>
      </c>
      <c r="AM155" s="16">
        <v>625</v>
      </c>
      <c r="AN155" s="36"/>
      <c r="AO155" s="6">
        <v>1</v>
      </c>
      <c r="AP155" s="7"/>
      <c r="AQ155" s="7"/>
      <c r="AR155" s="7"/>
      <c r="AS155" s="7"/>
      <c r="AT155" s="7"/>
      <c r="AU155" s="7"/>
      <c r="AV155" s="7"/>
      <c r="AW155" s="7"/>
      <c r="AX155" s="7"/>
      <c r="AY155" s="18"/>
      <c r="AZ155" s="1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18"/>
      <c r="BP155" s="7"/>
      <c r="BQ155" s="18"/>
      <c r="BR155" s="21"/>
      <c r="BS155" s="21"/>
      <c r="BT155" s="21">
        <v>510</v>
      </c>
      <c r="BU155" s="21"/>
      <c r="BV155" s="21"/>
      <c r="BW155" s="20">
        <v>60</v>
      </c>
      <c r="BX155" s="28">
        <v>442</v>
      </c>
      <c r="BY155" s="28">
        <v>549</v>
      </c>
      <c r="BZ155" s="14" t="s">
        <v>218</v>
      </c>
      <c r="CA155" s="11">
        <v>528</v>
      </c>
      <c r="CB155" s="27">
        <v>46081</v>
      </c>
    </row>
    <row r="156" spans="1:80" ht="24.75" customHeight="1">
      <c r="A156" s="10">
        <v>6</v>
      </c>
      <c r="B156" s="10">
        <v>528</v>
      </c>
      <c r="C156" s="12" t="s">
        <v>218</v>
      </c>
      <c r="D156" s="13" t="s">
        <v>30</v>
      </c>
      <c r="E156" s="11">
        <v>46082</v>
      </c>
      <c r="F156" s="7">
        <v>2</v>
      </c>
      <c r="G156" s="7">
        <v>0.4</v>
      </c>
      <c r="H156" s="7">
        <v>0</v>
      </c>
      <c r="I156" s="7">
        <v>1</v>
      </c>
      <c r="J156" s="7">
        <v>11</v>
      </c>
      <c r="K156" s="7">
        <v>8</v>
      </c>
      <c r="L156" s="7">
        <v>15</v>
      </c>
      <c r="M156" s="7">
        <v>191</v>
      </c>
      <c r="N156" s="7">
        <v>6</v>
      </c>
      <c r="O156" s="7">
        <v>175</v>
      </c>
      <c r="P156" s="7">
        <v>20</v>
      </c>
      <c r="Q156" s="7">
        <v>392</v>
      </c>
      <c r="R156" s="7">
        <v>26</v>
      </c>
      <c r="S156" s="7">
        <v>6.6</v>
      </c>
      <c r="T156" s="7">
        <v>1.25</v>
      </c>
      <c r="U156" s="7">
        <v>11</v>
      </c>
      <c r="V156" s="7">
        <v>8</v>
      </c>
      <c r="W156" s="7">
        <v>15</v>
      </c>
      <c r="X156" s="7">
        <v>269</v>
      </c>
      <c r="Y156" s="7">
        <v>7</v>
      </c>
      <c r="Z156" s="7">
        <v>185</v>
      </c>
      <c r="AA156" s="7">
        <v>29</v>
      </c>
      <c r="AB156" s="7">
        <v>490</v>
      </c>
      <c r="AC156" s="7">
        <v>24</v>
      </c>
      <c r="AD156" s="7">
        <v>0</v>
      </c>
      <c r="AE156" s="7">
        <v>17</v>
      </c>
      <c r="AF156" s="7">
        <v>0</v>
      </c>
      <c r="AG156" s="7">
        <v>41</v>
      </c>
      <c r="AH156" s="7">
        <v>8</v>
      </c>
      <c r="AI156" s="18">
        <f t="shared" si="10"/>
        <v>10.459183673469388</v>
      </c>
      <c r="AJ156" s="7">
        <v>63</v>
      </c>
      <c r="AK156" s="17">
        <v>0</v>
      </c>
      <c r="AL156" s="16">
        <v>253</v>
      </c>
      <c r="AM156" s="16">
        <v>308</v>
      </c>
      <c r="AN156" s="36"/>
      <c r="AO156" s="6">
        <v>1</v>
      </c>
      <c r="AP156" s="7"/>
      <c r="AQ156" s="7"/>
      <c r="AR156" s="7"/>
      <c r="AS156" s="7"/>
      <c r="AT156" s="7"/>
      <c r="AU156" s="7"/>
      <c r="AV156" s="7"/>
      <c r="AW156" s="7"/>
      <c r="AX156" s="7"/>
      <c r="AY156" s="18"/>
      <c r="AZ156" s="1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18"/>
      <c r="BP156" s="7"/>
      <c r="BQ156" s="18"/>
      <c r="BR156" s="21"/>
      <c r="BS156" s="21">
        <v>424</v>
      </c>
      <c r="BT156" s="21">
        <v>494</v>
      </c>
      <c r="BU156" s="21"/>
      <c r="BV156" s="21"/>
      <c r="BW156" s="20">
        <v>40</v>
      </c>
      <c r="BX156" s="28">
        <v>181</v>
      </c>
      <c r="BY156" s="28">
        <v>222</v>
      </c>
      <c r="BZ156" s="14" t="s">
        <v>218</v>
      </c>
      <c r="CA156" s="11">
        <v>528</v>
      </c>
      <c r="CB156" s="27">
        <v>46082</v>
      </c>
    </row>
    <row r="157" spans="1:80" ht="24.75" customHeight="1">
      <c r="A157" s="10">
        <v>6</v>
      </c>
      <c r="B157" s="10">
        <v>528</v>
      </c>
      <c r="C157" s="12" t="s">
        <v>218</v>
      </c>
      <c r="D157" s="13" t="s">
        <v>219</v>
      </c>
      <c r="E157" s="11">
        <v>66080</v>
      </c>
      <c r="F157" s="7">
        <v>2</v>
      </c>
      <c r="G157" s="7">
        <v>3.4</v>
      </c>
      <c r="H157" s="7">
        <v>3.4</v>
      </c>
      <c r="I157" s="7">
        <v>1</v>
      </c>
      <c r="J157" s="7">
        <v>101</v>
      </c>
      <c r="K157" s="7">
        <v>34</v>
      </c>
      <c r="L157" s="7">
        <v>19</v>
      </c>
      <c r="M157" s="7">
        <v>267</v>
      </c>
      <c r="N157" s="7">
        <v>0</v>
      </c>
      <c r="O157" s="7">
        <v>192</v>
      </c>
      <c r="P157" s="7">
        <v>44</v>
      </c>
      <c r="Q157" s="7">
        <v>503</v>
      </c>
      <c r="R157" s="7">
        <v>44</v>
      </c>
      <c r="S157" s="7">
        <v>8.7</v>
      </c>
      <c r="T157" s="7">
        <v>1.25</v>
      </c>
      <c r="U157" s="7">
        <v>101</v>
      </c>
      <c r="V157" s="7">
        <v>34</v>
      </c>
      <c r="W157" s="7">
        <v>19</v>
      </c>
      <c r="X157" s="7">
        <v>368</v>
      </c>
      <c r="Y157" s="7">
        <v>1</v>
      </c>
      <c r="Z157" s="7">
        <v>205</v>
      </c>
      <c r="AA157" s="7">
        <v>55</v>
      </c>
      <c r="AB157" s="7">
        <v>629</v>
      </c>
      <c r="AC157" s="7">
        <v>43</v>
      </c>
      <c r="AD157" s="7">
        <v>0</v>
      </c>
      <c r="AE157" s="7">
        <v>29</v>
      </c>
      <c r="AF157" s="7">
        <v>1</v>
      </c>
      <c r="AG157" s="7">
        <v>73</v>
      </c>
      <c r="AH157" s="7">
        <v>17</v>
      </c>
      <c r="AI157" s="18">
        <f t="shared" si="10"/>
        <v>14.512922465208748</v>
      </c>
      <c r="AJ157" s="7">
        <v>62</v>
      </c>
      <c r="AK157" s="17">
        <v>1.36986301369863</v>
      </c>
      <c r="AL157" s="16">
        <v>503</v>
      </c>
      <c r="AM157" s="16">
        <v>625</v>
      </c>
      <c r="AN157" s="36"/>
      <c r="AO157" s="9">
        <v>1</v>
      </c>
      <c r="AP157" s="7">
        <v>44</v>
      </c>
      <c r="AQ157" s="7">
        <v>13</v>
      </c>
      <c r="AR157" s="7">
        <v>13</v>
      </c>
      <c r="AS157" s="7">
        <v>314</v>
      </c>
      <c r="AT157" s="7">
        <v>1</v>
      </c>
      <c r="AU157" s="7">
        <v>91</v>
      </c>
      <c r="AV157" s="7">
        <v>10</v>
      </c>
      <c r="AW157" s="7">
        <v>416</v>
      </c>
      <c r="AX157" s="7">
        <f>AT157+AV157</f>
        <v>11</v>
      </c>
      <c r="AY157" s="18">
        <f>(AT157+AV157)/AW157*100</f>
        <v>2.644230769230769</v>
      </c>
      <c r="AZ157" s="17">
        <v>1.23</v>
      </c>
      <c r="BA157" s="7">
        <v>44</v>
      </c>
      <c r="BB157" s="7">
        <v>13</v>
      </c>
      <c r="BC157" s="7">
        <v>13</v>
      </c>
      <c r="BD157" s="7">
        <v>397</v>
      </c>
      <c r="BE157" s="7">
        <v>2</v>
      </c>
      <c r="BF157" s="7">
        <v>99</v>
      </c>
      <c r="BG157" s="7">
        <v>14</v>
      </c>
      <c r="BH157" s="7">
        <v>512</v>
      </c>
      <c r="BI157" s="7">
        <v>51</v>
      </c>
      <c r="BJ157" s="7">
        <v>1</v>
      </c>
      <c r="BK157" s="7">
        <v>10</v>
      </c>
      <c r="BL157" s="7">
        <v>0</v>
      </c>
      <c r="BM157" s="7">
        <v>62</v>
      </c>
      <c r="BN157" s="7">
        <v>9</v>
      </c>
      <c r="BO157" s="18">
        <f>BM157/AW157*100</f>
        <v>14.903846153846153</v>
      </c>
      <c r="BP157" s="7">
        <v>53</v>
      </c>
      <c r="BQ157" s="18">
        <f>(BJ157+BL157)/BM157*100</f>
        <v>1.6129032258064515</v>
      </c>
      <c r="BR157" s="21">
        <v>0.83</v>
      </c>
      <c r="BS157" s="21">
        <v>471</v>
      </c>
      <c r="BT157" s="21">
        <v>579</v>
      </c>
      <c r="BU157" s="21"/>
      <c r="BV157" s="21"/>
      <c r="BW157" s="20">
        <v>60</v>
      </c>
      <c r="BX157" s="28">
        <v>442</v>
      </c>
      <c r="BY157" s="28">
        <v>549</v>
      </c>
      <c r="BZ157" s="14" t="s">
        <v>218</v>
      </c>
      <c r="CA157" s="11">
        <v>528</v>
      </c>
      <c r="CB157" s="27">
        <v>66080</v>
      </c>
    </row>
    <row r="158" spans="1:80" ht="24.75" customHeight="1">
      <c r="A158" s="10">
        <v>6</v>
      </c>
      <c r="B158" s="10">
        <v>530</v>
      </c>
      <c r="C158" s="12" t="s">
        <v>220</v>
      </c>
      <c r="D158" s="13" t="s">
        <v>50</v>
      </c>
      <c r="E158" s="11">
        <v>46083</v>
      </c>
      <c r="F158" s="7">
        <v>2</v>
      </c>
      <c r="G158" s="7">
        <v>3.3</v>
      </c>
      <c r="H158" s="7">
        <v>1.3</v>
      </c>
      <c r="I158" s="7">
        <v>1</v>
      </c>
      <c r="J158" s="7">
        <v>11</v>
      </c>
      <c r="K158" s="7">
        <v>8</v>
      </c>
      <c r="L158" s="7">
        <v>15</v>
      </c>
      <c r="M158" s="7">
        <v>191</v>
      </c>
      <c r="N158" s="7">
        <v>6</v>
      </c>
      <c r="O158" s="7">
        <v>175</v>
      </c>
      <c r="P158" s="7">
        <v>20</v>
      </c>
      <c r="Q158" s="7">
        <v>392</v>
      </c>
      <c r="R158" s="7">
        <v>26</v>
      </c>
      <c r="S158" s="7">
        <v>6.6</v>
      </c>
      <c r="T158" s="7">
        <v>1.25</v>
      </c>
      <c r="U158" s="7">
        <v>11</v>
      </c>
      <c r="V158" s="7">
        <v>8</v>
      </c>
      <c r="W158" s="7">
        <v>15</v>
      </c>
      <c r="X158" s="7">
        <v>269</v>
      </c>
      <c r="Y158" s="7">
        <v>7</v>
      </c>
      <c r="Z158" s="7">
        <v>185</v>
      </c>
      <c r="AA158" s="7">
        <v>29</v>
      </c>
      <c r="AB158" s="7">
        <v>490</v>
      </c>
      <c r="AC158" s="7">
        <v>24</v>
      </c>
      <c r="AD158" s="7">
        <v>0</v>
      </c>
      <c r="AE158" s="7">
        <v>17</v>
      </c>
      <c r="AF158" s="7">
        <v>0</v>
      </c>
      <c r="AG158" s="7">
        <v>41</v>
      </c>
      <c r="AH158" s="7">
        <v>8</v>
      </c>
      <c r="AI158" s="18">
        <f t="shared" si="10"/>
        <v>10.459183673469388</v>
      </c>
      <c r="AJ158" s="7">
        <v>63</v>
      </c>
      <c r="AK158" s="17">
        <v>0</v>
      </c>
      <c r="AL158" s="16">
        <v>253</v>
      </c>
      <c r="AM158" s="16">
        <v>306</v>
      </c>
      <c r="AN158" s="36"/>
      <c r="AO158" s="9">
        <v>1</v>
      </c>
      <c r="AP158" s="7"/>
      <c r="AQ158" s="7"/>
      <c r="AR158" s="7"/>
      <c r="AS158" s="7"/>
      <c r="AT158" s="7"/>
      <c r="AU158" s="7"/>
      <c r="AV158" s="7"/>
      <c r="AW158" s="7"/>
      <c r="AX158" s="7"/>
      <c r="AY158" s="18"/>
      <c r="AZ158" s="1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18"/>
      <c r="BP158" s="7"/>
      <c r="BQ158" s="18"/>
      <c r="BR158" s="21"/>
      <c r="BS158" s="21">
        <v>421</v>
      </c>
      <c r="BT158" s="21">
        <v>550</v>
      </c>
      <c r="BU158" s="21"/>
      <c r="BV158" s="21"/>
      <c r="BW158" s="20">
        <v>60</v>
      </c>
      <c r="BX158" s="28">
        <v>181</v>
      </c>
      <c r="BY158" s="28">
        <v>231</v>
      </c>
      <c r="BZ158" s="14" t="s">
        <v>220</v>
      </c>
      <c r="CA158" s="11">
        <v>530</v>
      </c>
      <c r="CB158" s="27">
        <v>46083</v>
      </c>
    </row>
    <row r="159" spans="1:80" ht="24.75" customHeight="1">
      <c r="A159" s="10">
        <v>6</v>
      </c>
      <c r="B159" s="10">
        <v>530</v>
      </c>
      <c r="C159" s="12" t="s">
        <v>220</v>
      </c>
      <c r="D159" s="13" t="s">
        <v>30</v>
      </c>
      <c r="E159" s="11">
        <v>46084</v>
      </c>
      <c r="F159" s="7">
        <v>2</v>
      </c>
      <c r="G159" s="7">
        <v>1.6</v>
      </c>
      <c r="H159" s="7">
        <v>0</v>
      </c>
      <c r="I159" s="7">
        <v>1</v>
      </c>
      <c r="J159" s="7">
        <v>11</v>
      </c>
      <c r="K159" s="7">
        <v>8</v>
      </c>
      <c r="L159" s="7">
        <v>15</v>
      </c>
      <c r="M159" s="7">
        <v>191</v>
      </c>
      <c r="N159" s="7">
        <v>6</v>
      </c>
      <c r="O159" s="7">
        <v>175</v>
      </c>
      <c r="P159" s="7">
        <v>20</v>
      </c>
      <c r="Q159" s="7">
        <v>392</v>
      </c>
      <c r="R159" s="7">
        <v>26</v>
      </c>
      <c r="S159" s="7">
        <v>6.6</v>
      </c>
      <c r="T159" s="7">
        <v>1.25</v>
      </c>
      <c r="U159" s="7">
        <v>11</v>
      </c>
      <c r="V159" s="7">
        <v>8</v>
      </c>
      <c r="W159" s="7">
        <v>15</v>
      </c>
      <c r="X159" s="7">
        <v>269</v>
      </c>
      <c r="Y159" s="7">
        <v>7</v>
      </c>
      <c r="Z159" s="7">
        <v>185</v>
      </c>
      <c r="AA159" s="7">
        <v>29</v>
      </c>
      <c r="AB159" s="7">
        <v>490</v>
      </c>
      <c r="AC159" s="7">
        <v>24</v>
      </c>
      <c r="AD159" s="7">
        <v>0</v>
      </c>
      <c r="AE159" s="7">
        <v>17</v>
      </c>
      <c r="AF159" s="7">
        <v>0</v>
      </c>
      <c r="AG159" s="7">
        <v>41</v>
      </c>
      <c r="AH159" s="7">
        <v>8</v>
      </c>
      <c r="AI159" s="18">
        <f t="shared" si="10"/>
        <v>10.459183673469388</v>
      </c>
      <c r="AJ159" s="7">
        <v>63</v>
      </c>
      <c r="AK159" s="17">
        <v>0</v>
      </c>
      <c r="AL159" s="16">
        <v>253</v>
      </c>
      <c r="AM159" s="16">
        <v>306</v>
      </c>
      <c r="AN159" s="36"/>
      <c r="AO159" s="9">
        <v>1</v>
      </c>
      <c r="AP159" s="7"/>
      <c r="AQ159" s="7"/>
      <c r="AR159" s="7"/>
      <c r="AS159" s="7"/>
      <c r="AT159" s="7"/>
      <c r="AU159" s="7"/>
      <c r="AV159" s="7"/>
      <c r="AW159" s="7"/>
      <c r="AX159" s="7"/>
      <c r="AY159" s="18"/>
      <c r="AZ159" s="1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18"/>
      <c r="BP159" s="7"/>
      <c r="BQ159" s="18"/>
      <c r="BR159" s="21"/>
      <c r="BS159" s="21">
        <v>427</v>
      </c>
      <c r="BT159" s="21">
        <v>554</v>
      </c>
      <c r="BU159" s="21"/>
      <c r="BV159" s="21"/>
      <c r="BW159" s="20">
        <v>60</v>
      </c>
      <c r="BX159" s="28">
        <v>181</v>
      </c>
      <c r="BY159" s="28">
        <v>231</v>
      </c>
      <c r="BZ159" s="14" t="s">
        <v>220</v>
      </c>
      <c r="CA159" s="11">
        <v>530</v>
      </c>
      <c r="CB159" s="27">
        <v>46084</v>
      </c>
    </row>
    <row r="160" spans="1:80" ht="24.75" customHeight="1">
      <c r="A160" s="10">
        <v>6</v>
      </c>
      <c r="B160" s="10">
        <v>530</v>
      </c>
      <c r="C160" s="12" t="s">
        <v>220</v>
      </c>
      <c r="D160" s="13" t="s">
        <v>221</v>
      </c>
      <c r="E160" s="11">
        <v>66081</v>
      </c>
      <c r="F160" s="7">
        <v>2</v>
      </c>
      <c r="G160" s="7">
        <v>4.3</v>
      </c>
      <c r="H160" s="7">
        <v>4</v>
      </c>
      <c r="I160" s="7">
        <v>1</v>
      </c>
      <c r="J160" s="7">
        <v>0</v>
      </c>
      <c r="K160" s="7">
        <v>0</v>
      </c>
      <c r="L160" s="7">
        <v>3</v>
      </c>
      <c r="M160" s="7">
        <v>78</v>
      </c>
      <c r="N160" s="7">
        <v>2</v>
      </c>
      <c r="O160" s="7">
        <v>64</v>
      </c>
      <c r="P160" s="7">
        <v>109</v>
      </c>
      <c r="Q160" s="7">
        <v>253</v>
      </c>
      <c r="R160" s="7">
        <v>111</v>
      </c>
      <c r="S160" s="7">
        <v>43.9</v>
      </c>
      <c r="T160" s="7">
        <v>1.25</v>
      </c>
      <c r="U160" s="7">
        <v>0</v>
      </c>
      <c r="V160" s="7">
        <v>0</v>
      </c>
      <c r="W160" s="7">
        <v>3</v>
      </c>
      <c r="X160" s="7">
        <v>130</v>
      </c>
      <c r="Y160" s="7">
        <v>2</v>
      </c>
      <c r="Z160" s="7">
        <v>70</v>
      </c>
      <c r="AA160" s="7">
        <v>114</v>
      </c>
      <c r="AB160" s="7">
        <v>316</v>
      </c>
      <c r="AC160" s="7">
        <v>12</v>
      </c>
      <c r="AD160" s="7">
        <v>0</v>
      </c>
      <c r="AE160" s="7">
        <v>6</v>
      </c>
      <c r="AF160" s="7">
        <v>12</v>
      </c>
      <c r="AG160" s="7">
        <v>30</v>
      </c>
      <c r="AH160" s="7">
        <v>15</v>
      </c>
      <c r="AI160" s="18">
        <f t="shared" si="10"/>
        <v>11.857707509881422</v>
      </c>
      <c r="AJ160" s="7">
        <v>60</v>
      </c>
      <c r="AK160" s="17">
        <v>40</v>
      </c>
      <c r="AL160" s="16">
        <v>253</v>
      </c>
      <c r="AM160" s="16">
        <v>306</v>
      </c>
      <c r="AN160" s="36"/>
      <c r="AO160" s="9">
        <v>1</v>
      </c>
      <c r="AP160" s="7">
        <v>0</v>
      </c>
      <c r="AQ160" s="7">
        <v>0</v>
      </c>
      <c r="AR160" s="7">
        <v>2</v>
      </c>
      <c r="AS160" s="7">
        <v>86</v>
      </c>
      <c r="AT160" s="7">
        <v>0</v>
      </c>
      <c r="AU160" s="7">
        <v>54</v>
      </c>
      <c r="AV160" s="7">
        <v>31</v>
      </c>
      <c r="AW160" s="7">
        <v>171</v>
      </c>
      <c r="AX160" s="7">
        <f>AT160+AV160</f>
        <v>31</v>
      </c>
      <c r="AY160" s="18">
        <f>(AT160+AV160)/AW160*100</f>
        <v>18.128654970760234</v>
      </c>
      <c r="AZ160" s="17">
        <v>1.23</v>
      </c>
      <c r="BA160" s="7"/>
      <c r="BB160" s="7"/>
      <c r="BC160" s="7"/>
      <c r="BD160" s="7">
        <v>120</v>
      </c>
      <c r="BE160" s="7">
        <v>0</v>
      </c>
      <c r="BF160" s="7">
        <v>57</v>
      </c>
      <c r="BG160" s="7">
        <v>33</v>
      </c>
      <c r="BH160" s="7">
        <v>210</v>
      </c>
      <c r="BI160" s="7">
        <v>4</v>
      </c>
      <c r="BJ160" s="7">
        <v>0</v>
      </c>
      <c r="BK160" s="7">
        <v>12</v>
      </c>
      <c r="BL160" s="7">
        <v>6</v>
      </c>
      <c r="BM160" s="7">
        <v>22</v>
      </c>
      <c r="BN160" s="7">
        <v>8</v>
      </c>
      <c r="BO160" s="18">
        <f>BM160/AW160*100</f>
        <v>12.865497076023392</v>
      </c>
      <c r="BP160" s="7">
        <v>64</v>
      </c>
      <c r="BQ160" s="18">
        <f>(BJ160+BL160)/BM160*100</f>
        <v>27.27272727272727</v>
      </c>
      <c r="BR160" s="21">
        <v>0.68</v>
      </c>
      <c r="BS160" s="21">
        <v>459</v>
      </c>
      <c r="BT160" s="21">
        <v>443</v>
      </c>
      <c r="BU160" s="21"/>
      <c r="BV160" s="21"/>
      <c r="BW160" s="20">
        <v>60</v>
      </c>
      <c r="BX160" s="28">
        <v>181</v>
      </c>
      <c r="BY160" s="28">
        <v>231</v>
      </c>
      <c r="BZ160" s="14" t="s">
        <v>220</v>
      </c>
      <c r="CA160" s="11">
        <v>530</v>
      </c>
      <c r="CB160" s="27">
        <v>66081</v>
      </c>
    </row>
    <row r="161" spans="1:80" ht="24.75" customHeight="1">
      <c r="A161" s="10">
        <v>6</v>
      </c>
      <c r="B161" s="10">
        <v>531</v>
      </c>
      <c r="C161" s="12" t="s">
        <v>222</v>
      </c>
      <c r="D161" s="13" t="s">
        <v>50</v>
      </c>
      <c r="E161" s="11">
        <v>46085</v>
      </c>
      <c r="F161" s="7">
        <v>2</v>
      </c>
      <c r="G161" s="7">
        <v>1.1</v>
      </c>
      <c r="H161" s="7">
        <v>0</v>
      </c>
      <c r="I161" s="7">
        <v>1</v>
      </c>
      <c r="J161" s="7">
        <v>11</v>
      </c>
      <c r="K161" s="7">
        <v>8</v>
      </c>
      <c r="L161" s="7">
        <v>15</v>
      </c>
      <c r="M161" s="7">
        <v>191</v>
      </c>
      <c r="N161" s="7">
        <v>6</v>
      </c>
      <c r="O161" s="7">
        <v>175</v>
      </c>
      <c r="P161" s="7">
        <v>20</v>
      </c>
      <c r="Q161" s="7">
        <v>392</v>
      </c>
      <c r="R161" s="7">
        <v>26</v>
      </c>
      <c r="S161" s="7">
        <v>6.6</v>
      </c>
      <c r="T161" s="7">
        <v>1.25</v>
      </c>
      <c r="U161" s="7">
        <v>11</v>
      </c>
      <c r="V161" s="7">
        <v>8</v>
      </c>
      <c r="W161" s="7">
        <v>15</v>
      </c>
      <c r="X161" s="7">
        <v>269</v>
      </c>
      <c r="Y161" s="7">
        <v>7</v>
      </c>
      <c r="Z161" s="7">
        <v>185</v>
      </c>
      <c r="AA161" s="7">
        <v>29</v>
      </c>
      <c r="AB161" s="7">
        <v>490</v>
      </c>
      <c r="AC161" s="7">
        <v>24</v>
      </c>
      <c r="AD161" s="7">
        <v>0</v>
      </c>
      <c r="AE161" s="7">
        <v>17</v>
      </c>
      <c r="AF161" s="7">
        <v>0</v>
      </c>
      <c r="AG161" s="7">
        <v>41</v>
      </c>
      <c r="AH161" s="7">
        <v>8</v>
      </c>
      <c r="AI161" s="18">
        <f t="shared" si="10"/>
        <v>10.459183673469388</v>
      </c>
      <c r="AJ161" s="7">
        <v>63</v>
      </c>
      <c r="AK161" s="17">
        <v>0</v>
      </c>
      <c r="AL161" s="16">
        <v>253</v>
      </c>
      <c r="AM161" s="16">
        <v>306</v>
      </c>
      <c r="AN161" s="36"/>
      <c r="AO161" s="9">
        <v>1</v>
      </c>
      <c r="AP161" s="7"/>
      <c r="AQ161" s="7"/>
      <c r="AR161" s="7"/>
      <c r="AS161" s="7"/>
      <c r="AT161" s="7"/>
      <c r="AU161" s="7"/>
      <c r="AV161" s="7"/>
      <c r="AW161" s="7"/>
      <c r="AX161" s="7"/>
      <c r="AY161" s="18"/>
      <c r="AZ161" s="1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18"/>
      <c r="BP161" s="7"/>
      <c r="BQ161" s="18"/>
      <c r="BR161" s="21"/>
      <c r="BS161" s="21">
        <v>558</v>
      </c>
      <c r="BT161" s="21">
        <v>483</v>
      </c>
      <c r="BU161" s="21"/>
      <c r="BV161" s="21"/>
      <c r="BW161" s="20">
        <v>60</v>
      </c>
      <c r="BX161" s="28">
        <v>181</v>
      </c>
      <c r="BY161" s="28">
        <v>231</v>
      </c>
      <c r="BZ161" s="14" t="s">
        <v>222</v>
      </c>
      <c r="CA161" s="11">
        <v>531</v>
      </c>
      <c r="CB161" s="27">
        <v>46085</v>
      </c>
    </row>
    <row r="162" spans="1:80" ht="24.75" customHeight="1">
      <c r="A162" s="10">
        <v>6</v>
      </c>
      <c r="B162" s="10">
        <v>531</v>
      </c>
      <c r="C162" s="12" t="s">
        <v>222</v>
      </c>
      <c r="D162" s="13" t="s">
        <v>50</v>
      </c>
      <c r="E162" s="11">
        <v>46086</v>
      </c>
      <c r="F162" s="7">
        <v>2</v>
      </c>
      <c r="G162" s="7">
        <v>0.1</v>
      </c>
      <c r="H162" s="7">
        <v>0</v>
      </c>
      <c r="I162" s="7">
        <v>1</v>
      </c>
      <c r="J162" s="7">
        <v>11</v>
      </c>
      <c r="K162" s="7">
        <v>8</v>
      </c>
      <c r="L162" s="7">
        <v>15</v>
      </c>
      <c r="M162" s="7">
        <v>191</v>
      </c>
      <c r="N162" s="7">
        <v>6</v>
      </c>
      <c r="O162" s="7">
        <v>175</v>
      </c>
      <c r="P162" s="7">
        <v>20</v>
      </c>
      <c r="Q162" s="7">
        <v>392</v>
      </c>
      <c r="R162" s="7">
        <v>26</v>
      </c>
      <c r="S162" s="7">
        <v>6.6</v>
      </c>
      <c r="T162" s="7">
        <v>1.25</v>
      </c>
      <c r="U162" s="7">
        <v>11</v>
      </c>
      <c r="V162" s="7">
        <v>8</v>
      </c>
      <c r="W162" s="7">
        <v>15</v>
      </c>
      <c r="X162" s="7">
        <v>269</v>
      </c>
      <c r="Y162" s="7">
        <v>7</v>
      </c>
      <c r="Z162" s="7">
        <v>185</v>
      </c>
      <c r="AA162" s="7">
        <v>29</v>
      </c>
      <c r="AB162" s="7">
        <v>490</v>
      </c>
      <c r="AC162" s="7">
        <v>24</v>
      </c>
      <c r="AD162" s="7">
        <v>0</v>
      </c>
      <c r="AE162" s="7">
        <v>17</v>
      </c>
      <c r="AF162" s="7">
        <v>0</v>
      </c>
      <c r="AG162" s="7">
        <v>41</v>
      </c>
      <c r="AH162" s="7">
        <v>8</v>
      </c>
      <c r="AI162" s="18">
        <f t="shared" si="10"/>
        <v>10.459183673469388</v>
      </c>
      <c r="AJ162" s="7">
        <v>63</v>
      </c>
      <c r="AK162" s="17">
        <v>0</v>
      </c>
      <c r="AL162" s="16">
        <v>253</v>
      </c>
      <c r="AM162" s="16">
        <v>308</v>
      </c>
      <c r="AN162" s="36"/>
      <c r="AO162" s="9">
        <v>1</v>
      </c>
      <c r="AP162" s="7"/>
      <c r="AQ162" s="7"/>
      <c r="AR162" s="7"/>
      <c r="AS162" s="7"/>
      <c r="AT162" s="7"/>
      <c r="AU162" s="7"/>
      <c r="AV162" s="7"/>
      <c r="AW162" s="7"/>
      <c r="AX162" s="7"/>
      <c r="AY162" s="18"/>
      <c r="AZ162" s="1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18"/>
      <c r="BP162" s="7"/>
      <c r="BQ162" s="18"/>
      <c r="BR162" s="21"/>
      <c r="BS162" s="21">
        <v>157</v>
      </c>
      <c r="BT162" s="21">
        <v>133</v>
      </c>
      <c r="BU162" s="21"/>
      <c r="BV162" s="21"/>
      <c r="BW162" s="20">
        <v>60</v>
      </c>
      <c r="BX162" s="28">
        <v>181</v>
      </c>
      <c r="BY162" s="28">
        <v>222</v>
      </c>
      <c r="BZ162" s="14" t="s">
        <v>222</v>
      </c>
      <c r="CA162" s="11">
        <v>531</v>
      </c>
      <c r="CB162" s="27">
        <v>46086</v>
      </c>
    </row>
    <row r="163" spans="1:80" ht="24.75" customHeight="1">
      <c r="A163" s="10">
        <v>6</v>
      </c>
      <c r="B163" s="10">
        <v>532</v>
      </c>
      <c r="C163" s="12" t="s">
        <v>223</v>
      </c>
      <c r="D163" s="13" t="s">
        <v>224</v>
      </c>
      <c r="E163" s="11">
        <v>6082</v>
      </c>
      <c r="F163" s="7">
        <v>2</v>
      </c>
      <c r="G163" s="7">
        <v>4.1</v>
      </c>
      <c r="H163" s="7">
        <v>3.3</v>
      </c>
      <c r="I163" s="7">
        <v>1</v>
      </c>
      <c r="J163" s="7">
        <v>15</v>
      </c>
      <c r="K163" s="7">
        <v>12</v>
      </c>
      <c r="L163" s="7">
        <v>9</v>
      </c>
      <c r="M163" s="7">
        <v>191</v>
      </c>
      <c r="N163" s="7">
        <v>4</v>
      </c>
      <c r="O163" s="7">
        <v>85</v>
      </c>
      <c r="P163" s="7">
        <v>30</v>
      </c>
      <c r="Q163" s="7">
        <v>310</v>
      </c>
      <c r="R163" s="7">
        <v>34</v>
      </c>
      <c r="S163" s="7">
        <v>11</v>
      </c>
      <c r="T163" s="7">
        <v>1.25</v>
      </c>
      <c r="U163" s="7">
        <v>15</v>
      </c>
      <c r="V163" s="7">
        <v>12</v>
      </c>
      <c r="W163" s="7">
        <v>9</v>
      </c>
      <c r="X163" s="7">
        <v>253</v>
      </c>
      <c r="Y163" s="7">
        <v>5</v>
      </c>
      <c r="Z163" s="7">
        <v>93</v>
      </c>
      <c r="AA163" s="7">
        <v>37</v>
      </c>
      <c r="AB163" s="7">
        <v>388</v>
      </c>
      <c r="AC163" s="7">
        <v>33</v>
      </c>
      <c r="AD163" s="7">
        <v>0</v>
      </c>
      <c r="AE163" s="7">
        <v>9</v>
      </c>
      <c r="AF163" s="7">
        <v>6</v>
      </c>
      <c r="AG163" s="7">
        <v>48</v>
      </c>
      <c r="AH163" s="7">
        <v>17</v>
      </c>
      <c r="AI163" s="18">
        <f t="shared" si="10"/>
        <v>15.483870967741936</v>
      </c>
      <c r="AJ163" s="7">
        <v>60</v>
      </c>
      <c r="AK163" s="17">
        <v>12.5</v>
      </c>
      <c r="AL163" s="16">
        <v>339</v>
      </c>
      <c r="AM163" s="16">
        <v>415</v>
      </c>
      <c r="AN163" s="36"/>
      <c r="AO163" s="9">
        <v>1</v>
      </c>
      <c r="AP163" s="7"/>
      <c r="AQ163" s="7"/>
      <c r="AR163" s="7"/>
      <c r="AS163" s="7"/>
      <c r="AT163" s="7"/>
      <c r="AU163" s="7"/>
      <c r="AV163" s="7"/>
      <c r="AW163" s="7"/>
      <c r="AX163" s="7"/>
      <c r="AY163" s="18"/>
      <c r="AZ163" s="1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18"/>
      <c r="BP163" s="7"/>
      <c r="BQ163" s="18"/>
      <c r="BR163" s="21"/>
      <c r="BS163" s="21">
        <v>446</v>
      </c>
      <c r="BT163" s="21">
        <v>486</v>
      </c>
      <c r="BU163" s="21"/>
      <c r="BV163" s="21"/>
      <c r="BW163" s="20">
        <v>60</v>
      </c>
      <c r="BX163" s="28">
        <v>275</v>
      </c>
      <c r="BY163" s="28">
        <v>340</v>
      </c>
      <c r="BZ163" s="14" t="s">
        <v>223</v>
      </c>
      <c r="CA163" s="11">
        <v>532</v>
      </c>
      <c r="CB163" s="27">
        <v>6082</v>
      </c>
    </row>
    <row r="164" spans="1:80" ht="24.75" customHeight="1">
      <c r="A164" s="10">
        <v>6</v>
      </c>
      <c r="B164" s="10">
        <v>533</v>
      </c>
      <c r="C164" s="12" t="s">
        <v>225</v>
      </c>
      <c r="D164" s="13" t="s">
        <v>26</v>
      </c>
      <c r="E164" s="11">
        <v>46087</v>
      </c>
      <c r="F164" s="7">
        <v>2</v>
      </c>
      <c r="G164" s="7">
        <v>1.7</v>
      </c>
      <c r="H164" s="7">
        <v>0</v>
      </c>
      <c r="I164" s="7">
        <v>1</v>
      </c>
      <c r="J164" s="7">
        <v>4</v>
      </c>
      <c r="K164" s="7">
        <v>5</v>
      </c>
      <c r="L164" s="7">
        <v>5</v>
      </c>
      <c r="M164" s="7">
        <v>194</v>
      </c>
      <c r="N164" s="7">
        <v>0</v>
      </c>
      <c r="O164" s="7">
        <v>124</v>
      </c>
      <c r="P164" s="7">
        <v>151</v>
      </c>
      <c r="Q164" s="7">
        <v>469</v>
      </c>
      <c r="R164" s="7">
        <v>151</v>
      </c>
      <c r="S164" s="7">
        <v>32.2</v>
      </c>
      <c r="T164" s="7">
        <v>1.25</v>
      </c>
      <c r="U164" s="7">
        <v>4</v>
      </c>
      <c r="V164" s="7">
        <v>5</v>
      </c>
      <c r="W164" s="7">
        <v>5</v>
      </c>
      <c r="X164" s="7">
        <v>288</v>
      </c>
      <c r="Y164" s="7">
        <v>1</v>
      </c>
      <c r="Z164" s="7">
        <v>136</v>
      </c>
      <c r="AA164" s="7">
        <v>161</v>
      </c>
      <c r="AB164" s="7">
        <v>586</v>
      </c>
      <c r="AC164" s="7">
        <v>21</v>
      </c>
      <c r="AD164" s="7">
        <v>0</v>
      </c>
      <c r="AE164" s="7">
        <v>9</v>
      </c>
      <c r="AF164" s="7">
        <v>16</v>
      </c>
      <c r="AG164" s="7">
        <v>46</v>
      </c>
      <c r="AH164" s="7">
        <v>9</v>
      </c>
      <c r="AI164" s="18">
        <f t="shared" si="10"/>
        <v>9.808102345415778</v>
      </c>
      <c r="AJ164" s="7">
        <v>72</v>
      </c>
      <c r="AK164" s="17">
        <v>34.78260869565217</v>
      </c>
      <c r="AL164" s="16">
        <v>339</v>
      </c>
      <c r="AM164" s="16">
        <v>415</v>
      </c>
      <c r="AN164" s="36"/>
      <c r="AO164" s="6">
        <v>1</v>
      </c>
      <c r="AP164" s="7"/>
      <c r="AQ164" s="7"/>
      <c r="AR164" s="7"/>
      <c r="AS164" s="7"/>
      <c r="AT164" s="7"/>
      <c r="AU164" s="7"/>
      <c r="AV164" s="7"/>
      <c r="AW164" s="7"/>
      <c r="AX164" s="7"/>
      <c r="AY164" s="18"/>
      <c r="AZ164" s="1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18"/>
      <c r="BP164" s="7"/>
      <c r="BQ164" s="18"/>
      <c r="BR164" s="21"/>
      <c r="BS164" s="21">
        <v>294</v>
      </c>
      <c r="BT164" s="21">
        <v>320</v>
      </c>
      <c r="BU164" s="21"/>
      <c r="BV164" s="21"/>
      <c r="BW164" s="20">
        <v>40</v>
      </c>
      <c r="BX164" s="28">
        <v>275</v>
      </c>
      <c r="BY164" s="28">
        <v>340</v>
      </c>
      <c r="BZ164" s="14" t="s">
        <v>225</v>
      </c>
      <c r="CA164" s="11">
        <v>533</v>
      </c>
      <c r="CB164" s="27">
        <v>46087</v>
      </c>
    </row>
    <row r="165" spans="1:80" ht="24.75" customHeight="1">
      <c r="A165" s="10">
        <v>6</v>
      </c>
      <c r="B165" s="10">
        <v>533</v>
      </c>
      <c r="C165" s="12" t="s">
        <v>225</v>
      </c>
      <c r="D165" s="13" t="s">
        <v>198</v>
      </c>
      <c r="E165" s="11">
        <v>46088</v>
      </c>
      <c r="F165" s="7">
        <v>2</v>
      </c>
      <c r="G165" s="7">
        <v>1</v>
      </c>
      <c r="H165" s="7">
        <v>0</v>
      </c>
      <c r="I165" s="7">
        <v>1</v>
      </c>
      <c r="J165" s="7">
        <v>4</v>
      </c>
      <c r="K165" s="7">
        <v>5</v>
      </c>
      <c r="L165" s="7">
        <v>5</v>
      </c>
      <c r="M165" s="7">
        <v>194</v>
      </c>
      <c r="N165" s="7">
        <v>0</v>
      </c>
      <c r="O165" s="7">
        <v>124</v>
      </c>
      <c r="P165" s="7">
        <v>151</v>
      </c>
      <c r="Q165" s="7">
        <v>469</v>
      </c>
      <c r="R165" s="7">
        <v>151</v>
      </c>
      <c r="S165" s="7">
        <v>32.2</v>
      </c>
      <c r="T165" s="7">
        <v>1.25</v>
      </c>
      <c r="U165" s="7">
        <v>4</v>
      </c>
      <c r="V165" s="7">
        <v>5</v>
      </c>
      <c r="W165" s="7">
        <v>5</v>
      </c>
      <c r="X165" s="7">
        <v>288</v>
      </c>
      <c r="Y165" s="7">
        <v>1</v>
      </c>
      <c r="Z165" s="7">
        <v>136</v>
      </c>
      <c r="AA165" s="7">
        <v>161</v>
      </c>
      <c r="AB165" s="7">
        <v>586</v>
      </c>
      <c r="AC165" s="7">
        <v>21</v>
      </c>
      <c r="AD165" s="7">
        <v>0</v>
      </c>
      <c r="AE165" s="7">
        <v>9</v>
      </c>
      <c r="AF165" s="7">
        <v>16</v>
      </c>
      <c r="AG165" s="7">
        <v>46</v>
      </c>
      <c r="AH165" s="7">
        <v>9</v>
      </c>
      <c r="AI165" s="18">
        <f t="shared" si="10"/>
        <v>9.808102345415778</v>
      </c>
      <c r="AJ165" s="7">
        <v>72</v>
      </c>
      <c r="AK165" s="17">
        <v>34.78260869565217</v>
      </c>
      <c r="AL165" s="16">
        <v>339</v>
      </c>
      <c r="AM165" s="16">
        <v>415</v>
      </c>
      <c r="AN165" s="36"/>
      <c r="AO165" s="6">
        <v>1</v>
      </c>
      <c r="AP165" s="7"/>
      <c r="AQ165" s="7"/>
      <c r="AR165" s="7"/>
      <c r="AS165" s="7"/>
      <c r="AT165" s="7"/>
      <c r="AU165" s="7"/>
      <c r="AV165" s="7"/>
      <c r="AW165" s="7"/>
      <c r="AX165" s="7"/>
      <c r="AY165" s="18"/>
      <c r="AZ165" s="1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18"/>
      <c r="BP165" s="7"/>
      <c r="BQ165" s="18"/>
      <c r="BR165" s="21"/>
      <c r="BS165" s="21">
        <v>154</v>
      </c>
      <c r="BT165" s="21">
        <v>257</v>
      </c>
      <c r="BU165" s="21"/>
      <c r="BV165" s="21"/>
      <c r="BW165" s="20">
        <v>60</v>
      </c>
      <c r="BX165" s="28">
        <v>275</v>
      </c>
      <c r="BY165" s="28">
        <v>340</v>
      </c>
      <c r="BZ165" s="14" t="s">
        <v>225</v>
      </c>
      <c r="CA165" s="11">
        <v>533</v>
      </c>
      <c r="CB165" s="27">
        <v>46088</v>
      </c>
    </row>
    <row r="166" spans="1:80" ht="24.75" customHeight="1">
      <c r="A166" s="10">
        <v>6</v>
      </c>
      <c r="B166" s="10">
        <v>533</v>
      </c>
      <c r="C166" s="12" t="s">
        <v>225</v>
      </c>
      <c r="D166" s="13" t="s">
        <v>226</v>
      </c>
      <c r="E166" s="11">
        <v>66083</v>
      </c>
      <c r="F166" s="7">
        <v>2</v>
      </c>
      <c r="G166" s="7">
        <v>4.2</v>
      </c>
      <c r="H166" s="7">
        <v>0.6</v>
      </c>
      <c r="I166" s="7">
        <v>1</v>
      </c>
      <c r="J166" s="7">
        <v>61</v>
      </c>
      <c r="K166" s="7">
        <v>38</v>
      </c>
      <c r="L166" s="7">
        <v>38</v>
      </c>
      <c r="M166" s="7">
        <v>850</v>
      </c>
      <c r="N166" s="7">
        <v>38</v>
      </c>
      <c r="O166" s="7">
        <v>306</v>
      </c>
      <c r="P166" s="7">
        <v>564</v>
      </c>
      <c r="Q166" s="7">
        <v>1758</v>
      </c>
      <c r="R166" s="7">
        <v>602</v>
      </c>
      <c r="S166" s="7">
        <v>34.2</v>
      </c>
      <c r="T166" s="7">
        <v>1.25</v>
      </c>
      <c r="U166" s="7">
        <v>61</v>
      </c>
      <c r="V166" s="7">
        <v>38</v>
      </c>
      <c r="W166" s="7">
        <v>38</v>
      </c>
      <c r="X166" s="7">
        <v>1204</v>
      </c>
      <c r="Y166" s="7">
        <v>41</v>
      </c>
      <c r="Z166" s="7">
        <v>351</v>
      </c>
      <c r="AA166" s="7">
        <v>602</v>
      </c>
      <c r="AB166" s="7">
        <v>2198</v>
      </c>
      <c r="AC166" s="7">
        <v>76</v>
      </c>
      <c r="AD166" s="7">
        <v>4</v>
      </c>
      <c r="AE166" s="7">
        <v>70</v>
      </c>
      <c r="AF166" s="7">
        <v>43</v>
      </c>
      <c r="AG166" s="7">
        <v>193</v>
      </c>
      <c r="AH166" s="7">
        <v>7</v>
      </c>
      <c r="AI166" s="18">
        <f t="shared" si="10"/>
        <v>10.978384527872583</v>
      </c>
      <c r="AJ166" s="7">
        <v>63</v>
      </c>
      <c r="AK166" s="17">
        <v>24.352331606217618</v>
      </c>
      <c r="AL166" s="16">
        <v>1781</v>
      </c>
      <c r="AM166" s="16">
        <v>2201</v>
      </c>
      <c r="AN166" s="36"/>
      <c r="AO166" s="6">
        <v>1</v>
      </c>
      <c r="AP166" s="7">
        <v>8</v>
      </c>
      <c r="AQ166" s="7">
        <v>23</v>
      </c>
      <c r="AR166" s="7">
        <v>32</v>
      </c>
      <c r="AS166" s="7">
        <v>1034</v>
      </c>
      <c r="AT166" s="7">
        <v>22</v>
      </c>
      <c r="AU166" s="7">
        <v>156</v>
      </c>
      <c r="AV166" s="7">
        <v>13</v>
      </c>
      <c r="AW166" s="7">
        <v>1225</v>
      </c>
      <c r="AX166" s="7">
        <f>AT166+AV166</f>
        <v>35</v>
      </c>
      <c r="AY166" s="18">
        <f>(AT166+AV166)/AW166*100</f>
        <v>2.857142857142857</v>
      </c>
      <c r="AZ166" s="17">
        <v>1.23</v>
      </c>
      <c r="BA166" s="7">
        <v>8</v>
      </c>
      <c r="BB166" s="7">
        <v>23</v>
      </c>
      <c r="BC166" s="7">
        <v>32</v>
      </c>
      <c r="BD166" s="7">
        <v>1279</v>
      </c>
      <c r="BE166" s="7">
        <v>25</v>
      </c>
      <c r="BF166" s="7">
        <v>179</v>
      </c>
      <c r="BG166" s="7">
        <v>24</v>
      </c>
      <c r="BH166" s="7">
        <v>1507</v>
      </c>
      <c r="BI166" s="7">
        <v>112</v>
      </c>
      <c r="BJ166" s="7">
        <v>3</v>
      </c>
      <c r="BK166" s="7">
        <v>13</v>
      </c>
      <c r="BL166" s="7">
        <v>1</v>
      </c>
      <c r="BM166" s="7">
        <v>129</v>
      </c>
      <c r="BN166" s="7">
        <v>16</v>
      </c>
      <c r="BO166" s="18">
        <f>BM166/AW166*100</f>
        <v>10.53061224489796</v>
      </c>
      <c r="BP166" s="7">
        <v>71</v>
      </c>
      <c r="BQ166" s="18">
        <f>(BJ166+BL166)/BM166*100</f>
        <v>3.10077519379845</v>
      </c>
      <c r="BR166" s="21">
        <v>0.7</v>
      </c>
      <c r="BS166" s="21">
        <v>391</v>
      </c>
      <c r="BT166" s="21">
        <v>333</v>
      </c>
      <c r="BU166" s="21"/>
      <c r="BV166" s="21"/>
      <c r="BW166" s="20">
        <v>40</v>
      </c>
      <c r="BX166" s="28">
        <v>1301</v>
      </c>
      <c r="BY166" s="28">
        <v>1558</v>
      </c>
      <c r="BZ166" s="14" t="s">
        <v>225</v>
      </c>
      <c r="CA166" s="11">
        <v>533</v>
      </c>
      <c r="CB166" s="27">
        <v>66083</v>
      </c>
    </row>
    <row r="167" spans="1:80" ht="24.75" customHeight="1">
      <c r="A167" s="10">
        <v>6</v>
      </c>
      <c r="B167" s="10">
        <v>561</v>
      </c>
      <c r="C167" s="12" t="s">
        <v>227</v>
      </c>
      <c r="D167" s="13" t="s">
        <v>228</v>
      </c>
      <c r="E167" s="11">
        <v>66084</v>
      </c>
      <c r="F167" s="7">
        <v>2</v>
      </c>
      <c r="G167" s="7">
        <v>10.3</v>
      </c>
      <c r="H167" s="7">
        <v>5.6</v>
      </c>
      <c r="I167" s="7">
        <v>1</v>
      </c>
      <c r="J167" s="7">
        <v>22</v>
      </c>
      <c r="K167" s="7">
        <v>21</v>
      </c>
      <c r="L167" s="7">
        <v>51</v>
      </c>
      <c r="M167" s="7">
        <v>701</v>
      </c>
      <c r="N167" s="7">
        <v>24</v>
      </c>
      <c r="O167" s="7">
        <v>431</v>
      </c>
      <c r="P167" s="7">
        <v>54</v>
      </c>
      <c r="Q167" s="7">
        <v>1210</v>
      </c>
      <c r="R167" s="7">
        <v>78</v>
      </c>
      <c r="S167" s="7">
        <v>6.4</v>
      </c>
      <c r="T167" s="7">
        <v>1.25</v>
      </c>
      <c r="U167" s="7">
        <v>22</v>
      </c>
      <c r="V167" s="7">
        <v>21</v>
      </c>
      <c r="W167" s="7">
        <v>51</v>
      </c>
      <c r="X167" s="7">
        <v>945</v>
      </c>
      <c r="Y167" s="7">
        <v>26</v>
      </c>
      <c r="Z167" s="7">
        <v>462</v>
      </c>
      <c r="AA167" s="7">
        <v>80</v>
      </c>
      <c r="AB167" s="7">
        <v>1513</v>
      </c>
      <c r="AC167" s="7">
        <v>90</v>
      </c>
      <c r="AD167" s="7">
        <v>4</v>
      </c>
      <c r="AE167" s="7">
        <v>44</v>
      </c>
      <c r="AF167" s="7">
        <v>2</v>
      </c>
      <c r="AG167" s="7">
        <v>140</v>
      </c>
      <c r="AH167" s="7">
        <v>7</v>
      </c>
      <c r="AI167" s="18">
        <f t="shared" si="10"/>
        <v>11.570247933884298</v>
      </c>
      <c r="AJ167" s="7">
        <v>81</v>
      </c>
      <c r="AK167" s="17">
        <v>4.285714285714286</v>
      </c>
      <c r="AL167" s="16">
        <v>1219</v>
      </c>
      <c r="AM167" s="16">
        <v>1529</v>
      </c>
      <c r="AN167" s="36"/>
      <c r="AO167" s="6">
        <v>1</v>
      </c>
      <c r="AP167" s="7">
        <v>44</v>
      </c>
      <c r="AQ167" s="7">
        <v>16</v>
      </c>
      <c r="AR167" s="7">
        <v>32</v>
      </c>
      <c r="AS167" s="7">
        <v>769</v>
      </c>
      <c r="AT167" s="7">
        <v>7</v>
      </c>
      <c r="AU167" s="7">
        <v>271</v>
      </c>
      <c r="AV167" s="7">
        <v>14</v>
      </c>
      <c r="AW167" s="7">
        <v>1061</v>
      </c>
      <c r="AX167" s="7">
        <f>AT167+AV167</f>
        <v>21</v>
      </c>
      <c r="AY167" s="18">
        <f>(AT167+AV167)/AW167*100</f>
        <v>1.9792648444863337</v>
      </c>
      <c r="AZ167" s="17">
        <v>1.23</v>
      </c>
      <c r="BA167" s="7">
        <v>44</v>
      </c>
      <c r="BB167" s="7">
        <v>16</v>
      </c>
      <c r="BC167" s="7">
        <v>32</v>
      </c>
      <c r="BD167" s="7">
        <v>981</v>
      </c>
      <c r="BE167" s="7">
        <v>9</v>
      </c>
      <c r="BF167" s="7">
        <v>291</v>
      </c>
      <c r="BG167" s="7">
        <v>24</v>
      </c>
      <c r="BH167" s="7">
        <v>1305</v>
      </c>
      <c r="BI167" s="7">
        <v>84</v>
      </c>
      <c r="BJ167" s="7">
        <v>1</v>
      </c>
      <c r="BK167" s="7">
        <v>23</v>
      </c>
      <c r="BL167" s="7">
        <v>0</v>
      </c>
      <c r="BM167" s="7">
        <v>108</v>
      </c>
      <c r="BN167" s="7">
        <v>16</v>
      </c>
      <c r="BO167" s="18">
        <f>BM167/AW167*100</f>
        <v>10.179076343072573</v>
      </c>
      <c r="BP167" s="7">
        <v>58</v>
      </c>
      <c r="BQ167" s="18">
        <f>(BJ167+BL167)/BM167*100</f>
        <v>0.9259259259259258</v>
      </c>
      <c r="BR167" s="21">
        <v>0.88</v>
      </c>
      <c r="BS167" s="21">
        <v>361</v>
      </c>
      <c r="BT167" s="21">
        <v>382</v>
      </c>
      <c r="BU167" s="21"/>
      <c r="BV167" s="21"/>
      <c r="BW167" s="20">
        <v>40</v>
      </c>
      <c r="BX167" s="28">
        <v>1129</v>
      </c>
      <c r="BY167" s="28">
        <v>1397</v>
      </c>
      <c r="BZ167" s="14" t="s">
        <v>227</v>
      </c>
      <c r="CA167" s="11">
        <v>561</v>
      </c>
      <c r="CB167" s="27">
        <v>66084</v>
      </c>
    </row>
    <row r="168" spans="1:80" ht="24.75" customHeight="1">
      <c r="A168" s="10">
        <v>6</v>
      </c>
      <c r="B168" s="10">
        <v>562</v>
      </c>
      <c r="C168" s="12" t="s">
        <v>229</v>
      </c>
      <c r="D168" s="13" t="s">
        <v>26</v>
      </c>
      <c r="E168" s="11">
        <v>46089</v>
      </c>
      <c r="F168" s="7">
        <v>2</v>
      </c>
      <c r="G168" s="7">
        <v>0.8</v>
      </c>
      <c r="H168" s="7">
        <v>0</v>
      </c>
      <c r="I168" s="7">
        <v>1</v>
      </c>
      <c r="J168" s="7">
        <v>31</v>
      </c>
      <c r="K168" s="7">
        <v>192</v>
      </c>
      <c r="L168" s="7">
        <v>161</v>
      </c>
      <c r="M168" s="7">
        <v>2619</v>
      </c>
      <c r="N168" s="7">
        <v>41</v>
      </c>
      <c r="O168" s="7">
        <v>1026</v>
      </c>
      <c r="P168" s="7">
        <v>288</v>
      </c>
      <c r="Q168" s="7">
        <v>3974</v>
      </c>
      <c r="R168" s="7">
        <v>329</v>
      </c>
      <c r="S168" s="7">
        <v>8.3</v>
      </c>
      <c r="T168" s="7">
        <v>1.25</v>
      </c>
      <c r="U168" s="7">
        <v>31</v>
      </c>
      <c r="V168" s="7">
        <v>192</v>
      </c>
      <c r="W168" s="7">
        <v>161</v>
      </c>
      <c r="X168" s="7">
        <v>3418</v>
      </c>
      <c r="Y168" s="7">
        <v>48</v>
      </c>
      <c r="Z168" s="7">
        <v>1128</v>
      </c>
      <c r="AA168" s="7">
        <v>374</v>
      </c>
      <c r="AB168" s="7">
        <v>4968</v>
      </c>
      <c r="AC168" s="7">
        <v>353</v>
      </c>
      <c r="AD168" s="7">
        <v>7</v>
      </c>
      <c r="AE168" s="7">
        <v>127</v>
      </c>
      <c r="AF168" s="7">
        <v>13</v>
      </c>
      <c r="AG168" s="7">
        <v>500</v>
      </c>
      <c r="AH168" s="7">
        <v>17</v>
      </c>
      <c r="AI168" s="18">
        <f t="shared" si="10"/>
        <v>12.581781580271766</v>
      </c>
      <c r="AJ168" s="7">
        <v>68</v>
      </c>
      <c r="AK168" s="17">
        <v>4</v>
      </c>
      <c r="AL168" s="16">
        <v>1219</v>
      </c>
      <c r="AM168" s="16">
        <v>1467</v>
      </c>
      <c r="AN168" s="36"/>
      <c r="AO168" s="6">
        <v>1</v>
      </c>
      <c r="AP168" s="7">
        <v>35</v>
      </c>
      <c r="AQ168" s="7">
        <v>197</v>
      </c>
      <c r="AR168" s="7">
        <v>104</v>
      </c>
      <c r="AS168" s="7">
        <v>2452</v>
      </c>
      <c r="AT168" s="7">
        <v>12</v>
      </c>
      <c r="AU168" s="7">
        <v>424</v>
      </c>
      <c r="AV168" s="7">
        <v>56</v>
      </c>
      <c r="AW168" s="7">
        <v>2944</v>
      </c>
      <c r="AX168" s="7">
        <f>AT168+AV168</f>
        <v>68</v>
      </c>
      <c r="AY168" s="18">
        <f>(AT168+AV168)/AW168*100</f>
        <v>2.309782608695652</v>
      </c>
      <c r="AZ168" s="17">
        <v>1.23</v>
      </c>
      <c r="BA168" s="7">
        <v>35</v>
      </c>
      <c r="BB168" s="7">
        <v>197</v>
      </c>
      <c r="BC168" s="7">
        <v>104</v>
      </c>
      <c r="BD168" s="7">
        <v>3040</v>
      </c>
      <c r="BE168" s="7">
        <v>18</v>
      </c>
      <c r="BF168" s="7">
        <v>480</v>
      </c>
      <c r="BG168" s="7">
        <v>83</v>
      </c>
      <c r="BH168" s="7">
        <v>3621</v>
      </c>
      <c r="BI168" s="7">
        <v>266</v>
      </c>
      <c r="BJ168" s="7">
        <v>2</v>
      </c>
      <c r="BK168" s="7">
        <v>40</v>
      </c>
      <c r="BL168" s="7">
        <v>7</v>
      </c>
      <c r="BM168" s="7">
        <v>315</v>
      </c>
      <c r="BN168" s="7">
        <v>16</v>
      </c>
      <c r="BO168" s="18">
        <f>BM168/AW168*100</f>
        <v>10.699728260869565</v>
      </c>
      <c r="BP168" s="7">
        <v>52</v>
      </c>
      <c r="BQ168" s="18">
        <f>(BJ168+BL168)/BM168*100</f>
        <v>2.857142857142857</v>
      </c>
      <c r="BR168" s="21">
        <v>0.74</v>
      </c>
      <c r="BS168" s="21">
        <v>339</v>
      </c>
      <c r="BT168" s="21">
        <v>320</v>
      </c>
      <c r="BU168" s="21"/>
      <c r="BV168" s="21"/>
      <c r="BW168" s="20">
        <v>60</v>
      </c>
      <c r="BX168" s="28">
        <v>1129</v>
      </c>
      <c r="BY168" s="28">
        <v>1396</v>
      </c>
      <c r="BZ168" s="14" t="s">
        <v>229</v>
      </c>
      <c r="CA168" s="11">
        <v>562</v>
      </c>
      <c r="CB168" s="27">
        <v>46089</v>
      </c>
    </row>
    <row r="169" spans="1:80" ht="24.75" customHeight="1">
      <c r="A169" s="10">
        <v>6</v>
      </c>
      <c r="B169" s="10">
        <v>563</v>
      </c>
      <c r="C169" s="12" t="s">
        <v>230</v>
      </c>
      <c r="D169" s="13" t="s">
        <v>26</v>
      </c>
      <c r="E169" s="11">
        <v>46090</v>
      </c>
      <c r="F169" s="7">
        <v>2</v>
      </c>
      <c r="G169" s="7">
        <v>0.1</v>
      </c>
      <c r="H169" s="7">
        <v>0</v>
      </c>
      <c r="I169" s="7">
        <v>1</v>
      </c>
      <c r="J169" s="7">
        <v>31</v>
      </c>
      <c r="K169" s="7">
        <v>192</v>
      </c>
      <c r="L169" s="7">
        <v>161</v>
      </c>
      <c r="M169" s="7">
        <v>2619</v>
      </c>
      <c r="N169" s="7">
        <v>41</v>
      </c>
      <c r="O169" s="7">
        <v>1026</v>
      </c>
      <c r="P169" s="7">
        <v>288</v>
      </c>
      <c r="Q169" s="7">
        <v>3974</v>
      </c>
      <c r="R169" s="7">
        <v>329</v>
      </c>
      <c r="S169" s="7">
        <v>8.3</v>
      </c>
      <c r="T169" s="7">
        <v>1.25</v>
      </c>
      <c r="U169" s="7">
        <v>31</v>
      </c>
      <c r="V169" s="7">
        <v>192</v>
      </c>
      <c r="W169" s="7">
        <v>161</v>
      </c>
      <c r="X169" s="7">
        <v>3418</v>
      </c>
      <c r="Y169" s="7">
        <v>48</v>
      </c>
      <c r="Z169" s="7">
        <v>1128</v>
      </c>
      <c r="AA169" s="7">
        <v>374</v>
      </c>
      <c r="AB169" s="7">
        <v>4968</v>
      </c>
      <c r="AC169" s="7">
        <v>353</v>
      </c>
      <c r="AD169" s="7">
        <v>7</v>
      </c>
      <c r="AE169" s="7">
        <v>127</v>
      </c>
      <c r="AF169" s="7">
        <v>13</v>
      </c>
      <c r="AG169" s="7">
        <v>500</v>
      </c>
      <c r="AH169" s="7">
        <v>17</v>
      </c>
      <c r="AI169" s="18">
        <f t="shared" si="10"/>
        <v>12.581781580271766</v>
      </c>
      <c r="AJ169" s="7">
        <v>68</v>
      </c>
      <c r="AK169" s="17">
        <v>4</v>
      </c>
      <c r="AL169" s="16">
        <v>1219</v>
      </c>
      <c r="AM169" s="16">
        <v>1490</v>
      </c>
      <c r="AN169" s="36"/>
      <c r="AO169" s="6">
        <v>1</v>
      </c>
      <c r="AP169" s="7">
        <v>35</v>
      </c>
      <c r="AQ169" s="7">
        <v>197</v>
      </c>
      <c r="AR169" s="7">
        <v>104</v>
      </c>
      <c r="AS169" s="7">
        <v>2452</v>
      </c>
      <c r="AT169" s="7">
        <v>12</v>
      </c>
      <c r="AU169" s="7">
        <v>424</v>
      </c>
      <c r="AV169" s="7">
        <v>56</v>
      </c>
      <c r="AW169" s="7">
        <v>2944</v>
      </c>
      <c r="AX169" s="7">
        <f>AT169+AV169</f>
        <v>68</v>
      </c>
      <c r="AY169" s="18">
        <f>(AT169+AV169)/AW169*100</f>
        <v>2.309782608695652</v>
      </c>
      <c r="AZ169" s="17">
        <v>1.23</v>
      </c>
      <c r="BA169" s="7">
        <v>35</v>
      </c>
      <c r="BB169" s="7">
        <v>197</v>
      </c>
      <c r="BC169" s="7">
        <v>104</v>
      </c>
      <c r="BD169" s="7">
        <v>3040</v>
      </c>
      <c r="BE169" s="7">
        <v>18</v>
      </c>
      <c r="BF169" s="7">
        <v>480</v>
      </c>
      <c r="BG169" s="7">
        <v>83</v>
      </c>
      <c r="BH169" s="7">
        <v>3621</v>
      </c>
      <c r="BI169" s="7">
        <v>266</v>
      </c>
      <c r="BJ169" s="7">
        <v>2</v>
      </c>
      <c r="BK169" s="7">
        <v>40</v>
      </c>
      <c r="BL169" s="7">
        <v>7</v>
      </c>
      <c r="BM169" s="7">
        <v>315</v>
      </c>
      <c r="BN169" s="7">
        <v>16</v>
      </c>
      <c r="BO169" s="18">
        <f>BM169/AW169*100</f>
        <v>10.699728260869565</v>
      </c>
      <c r="BP169" s="7">
        <v>52</v>
      </c>
      <c r="BQ169" s="18">
        <f>(BJ169+BL169)/BM169*100</f>
        <v>2.857142857142857</v>
      </c>
      <c r="BR169" s="21">
        <v>0.74</v>
      </c>
      <c r="BS169" s="21">
        <v>277</v>
      </c>
      <c r="BT169" s="21">
        <v>257</v>
      </c>
      <c r="BU169" s="21"/>
      <c r="BV169" s="21"/>
      <c r="BW169" s="20">
        <v>30</v>
      </c>
      <c r="BX169" s="28">
        <v>1129</v>
      </c>
      <c r="BY169" s="28">
        <v>1346</v>
      </c>
      <c r="BZ169" s="14" t="s">
        <v>230</v>
      </c>
      <c r="CA169" s="11">
        <v>563</v>
      </c>
      <c r="CB169" s="27">
        <v>46090</v>
      </c>
    </row>
    <row r="170" spans="1:80" ht="24.75" customHeight="1">
      <c r="A170" s="10">
        <v>6</v>
      </c>
      <c r="B170" s="10">
        <v>564</v>
      </c>
      <c r="C170" s="12" t="s">
        <v>231</v>
      </c>
      <c r="D170" s="13" t="s">
        <v>26</v>
      </c>
      <c r="E170" s="11">
        <v>46091</v>
      </c>
      <c r="F170" s="7">
        <v>2</v>
      </c>
      <c r="G170" s="7">
        <v>2.4</v>
      </c>
      <c r="H170" s="7">
        <v>0</v>
      </c>
      <c r="I170" s="7">
        <v>1</v>
      </c>
      <c r="J170" s="7">
        <v>31</v>
      </c>
      <c r="K170" s="7">
        <v>192</v>
      </c>
      <c r="L170" s="7">
        <v>161</v>
      </c>
      <c r="M170" s="7">
        <v>2619</v>
      </c>
      <c r="N170" s="7">
        <v>41</v>
      </c>
      <c r="O170" s="7">
        <v>1026</v>
      </c>
      <c r="P170" s="7">
        <v>288</v>
      </c>
      <c r="Q170" s="7">
        <v>3974</v>
      </c>
      <c r="R170" s="7">
        <v>329</v>
      </c>
      <c r="S170" s="7">
        <v>8.3</v>
      </c>
      <c r="T170" s="7">
        <v>1.25</v>
      </c>
      <c r="U170" s="7">
        <v>31</v>
      </c>
      <c r="V170" s="7">
        <v>192</v>
      </c>
      <c r="W170" s="7">
        <v>161</v>
      </c>
      <c r="X170" s="7">
        <v>3418</v>
      </c>
      <c r="Y170" s="7">
        <v>48</v>
      </c>
      <c r="Z170" s="7">
        <v>1128</v>
      </c>
      <c r="AA170" s="7">
        <v>374</v>
      </c>
      <c r="AB170" s="7">
        <v>4968</v>
      </c>
      <c r="AC170" s="7">
        <v>353</v>
      </c>
      <c r="AD170" s="7">
        <v>7</v>
      </c>
      <c r="AE170" s="7">
        <v>127</v>
      </c>
      <c r="AF170" s="7">
        <v>13</v>
      </c>
      <c r="AG170" s="7">
        <v>500</v>
      </c>
      <c r="AH170" s="7">
        <v>17</v>
      </c>
      <c r="AI170" s="18">
        <f t="shared" si="10"/>
        <v>12.581781580271766</v>
      </c>
      <c r="AJ170" s="7">
        <v>68</v>
      </c>
      <c r="AK170" s="17">
        <v>4</v>
      </c>
      <c r="AL170" s="16">
        <v>1219</v>
      </c>
      <c r="AM170" s="16">
        <v>1490</v>
      </c>
      <c r="AN170" s="36"/>
      <c r="AO170" s="6">
        <v>1</v>
      </c>
      <c r="AP170" s="7">
        <v>35</v>
      </c>
      <c r="AQ170" s="7">
        <v>197</v>
      </c>
      <c r="AR170" s="7">
        <v>104</v>
      </c>
      <c r="AS170" s="7">
        <v>2452</v>
      </c>
      <c r="AT170" s="7">
        <v>12</v>
      </c>
      <c r="AU170" s="7">
        <v>424</v>
      </c>
      <c r="AV170" s="7">
        <v>56</v>
      </c>
      <c r="AW170" s="7">
        <v>2944</v>
      </c>
      <c r="AX170" s="7">
        <f>AT170+AV170</f>
        <v>68</v>
      </c>
      <c r="AY170" s="18">
        <f>(AT170+AV170)/AW170*100</f>
        <v>2.309782608695652</v>
      </c>
      <c r="AZ170" s="17">
        <v>1.23</v>
      </c>
      <c r="BA170" s="7">
        <v>35</v>
      </c>
      <c r="BB170" s="7">
        <v>197</v>
      </c>
      <c r="BC170" s="7">
        <v>104</v>
      </c>
      <c r="BD170" s="7">
        <v>3040</v>
      </c>
      <c r="BE170" s="7">
        <v>18</v>
      </c>
      <c r="BF170" s="7">
        <v>480</v>
      </c>
      <c r="BG170" s="7">
        <v>83</v>
      </c>
      <c r="BH170" s="7">
        <v>3621</v>
      </c>
      <c r="BI170" s="7">
        <v>266</v>
      </c>
      <c r="BJ170" s="7">
        <v>2</v>
      </c>
      <c r="BK170" s="7">
        <v>40</v>
      </c>
      <c r="BL170" s="7">
        <v>7</v>
      </c>
      <c r="BM170" s="7">
        <v>315</v>
      </c>
      <c r="BN170" s="7">
        <v>16</v>
      </c>
      <c r="BO170" s="18">
        <f>BM170/AW170*100</f>
        <v>10.699728260869565</v>
      </c>
      <c r="BP170" s="7">
        <v>52</v>
      </c>
      <c r="BQ170" s="18">
        <f>(BJ170+BL170)/BM170*100</f>
        <v>2.857142857142857</v>
      </c>
      <c r="BR170" s="21">
        <v>0.74</v>
      </c>
      <c r="BS170" s="21">
        <v>314</v>
      </c>
      <c r="BT170" s="21">
        <v>288</v>
      </c>
      <c r="BU170" s="21"/>
      <c r="BV170" s="21"/>
      <c r="BW170" s="20">
        <v>40</v>
      </c>
      <c r="BX170" s="28">
        <v>1129</v>
      </c>
      <c r="BY170" s="28">
        <v>1346</v>
      </c>
      <c r="BZ170" s="14" t="s">
        <v>231</v>
      </c>
      <c r="CA170" s="11">
        <v>564</v>
      </c>
      <c r="CB170" s="27">
        <v>46091</v>
      </c>
    </row>
    <row r="171" spans="1:80" ht="24.75" customHeight="1">
      <c r="A171" s="10">
        <v>6</v>
      </c>
      <c r="B171" s="10">
        <v>565</v>
      </c>
      <c r="C171" s="12" t="s">
        <v>232</v>
      </c>
      <c r="D171" s="13" t="s">
        <v>233</v>
      </c>
      <c r="E171" s="11">
        <v>6085</v>
      </c>
      <c r="F171" s="7">
        <v>2</v>
      </c>
      <c r="G171" s="7">
        <v>6.6</v>
      </c>
      <c r="H171" s="7">
        <v>1.9</v>
      </c>
      <c r="I171" s="7">
        <v>1</v>
      </c>
      <c r="J171" s="7">
        <v>124</v>
      </c>
      <c r="K171" s="7">
        <v>150</v>
      </c>
      <c r="L171" s="7">
        <v>126</v>
      </c>
      <c r="M171" s="7">
        <v>3789</v>
      </c>
      <c r="N171" s="7">
        <v>29</v>
      </c>
      <c r="O171" s="7">
        <v>942</v>
      </c>
      <c r="P171" s="7">
        <v>365</v>
      </c>
      <c r="Q171" s="7">
        <v>5125</v>
      </c>
      <c r="R171" s="7">
        <v>394</v>
      </c>
      <c r="S171" s="7">
        <v>7.7</v>
      </c>
      <c r="T171" s="7">
        <v>1.25</v>
      </c>
      <c r="U171" s="7">
        <v>124</v>
      </c>
      <c r="V171" s="7">
        <v>150</v>
      </c>
      <c r="W171" s="7">
        <v>126</v>
      </c>
      <c r="X171" s="7">
        <v>4818</v>
      </c>
      <c r="Y171" s="7">
        <v>38</v>
      </c>
      <c r="Z171" s="7">
        <v>1074</v>
      </c>
      <c r="AA171" s="7">
        <v>476</v>
      </c>
      <c r="AB171" s="7">
        <v>6406</v>
      </c>
      <c r="AC171" s="7">
        <v>523</v>
      </c>
      <c r="AD171" s="7">
        <v>2</v>
      </c>
      <c r="AE171" s="7">
        <v>79</v>
      </c>
      <c r="AF171" s="7">
        <v>23</v>
      </c>
      <c r="AG171" s="7">
        <v>627</v>
      </c>
      <c r="AH171" s="7">
        <v>17</v>
      </c>
      <c r="AI171" s="18">
        <f t="shared" si="10"/>
        <v>12.234146341463415</v>
      </c>
      <c r="AJ171" s="7">
        <v>50</v>
      </c>
      <c r="AK171" s="17">
        <v>3.9872408293460926</v>
      </c>
      <c r="AL171" s="16">
        <v>5380</v>
      </c>
      <c r="AM171" s="16">
        <v>6638</v>
      </c>
      <c r="AN171" s="36"/>
      <c r="AO171" s="6">
        <v>1</v>
      </c>
      <c r="AP171" s="7"/>
      <c r="AQ171" s="7"/>
      <c r="AR171" s="7"/>
      <c r="AS171" s="7"/>
      <c r="AT171" s="7"/>
      <c r="AU171" s="7"/>
      <c r="AV171" s="7"/>
      <c r="AW171" s="7"/>
      <c r="AX171" s="7"/>
      <c r="AY171" s="18"/>
      <c r="AZ171" s="1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18"/>
      <c r="BP171" s="7"/>
      <c r="BQ171" s="18"/>
      <c r="BR171" s="21"/>
      <c r="BS171" s="21">
        <v>358</v>
      </c>
      <c r="BT171" s="21">
        <v>300</v>
      </c>
      <c r="BU171" s="21"/>
      <c r="BV171" s="21"/>
      <c r="BW171" s="20">
        <v>40</v>
      </c>
      <c r="BX171" s="28">
        <v>4696</v>
      </c>
      <c r="BY171" s="28">
        <v>5644</v>
      </c>
      <c r="BZ171" s="14" t="s">
        <v>232</v>
      </c>
      <c r="CA171" s="11">
        <v>565</v>
      </c>
      <c r="CB171" s="27">
        <v>6085</v>
      </c>
    </row>
    <row r="172" spans="1:80" ht="24.75" customHeight="1">
      <c r="A172" s="10">
        <v>6</v>
      </c>
      <c r="B172" s="10">
        <v>566</v>
      </c>
      <c r="C172" s="12" t="s">
        <v>234</v>
      </c>
      <c r="D172" s="13" t="s">
        <v>26</v>
      </c>
      <c r="E172" s="11">
        <v>46092</v>
      </c>
      <c r="F172" s="7">
        <v>2</v>
      </c>
      <c r="G172" s="7">
        <v>0.1</v>
      </c>
      <c r="H172" s="7">
        <v>0.1</v>
      </c>
      <c r="I172" s="7">
        <v>1</v>
      </c>
      <c r="J172" s="7">
        <v>664</v>
      </c>
      <c r="K172" s="7">
        <v>986</v>
      </c>
      <c r="L172" s="7">
        <v>101</v>
      </c>
      <c r="M172" s="7">
        <v>5914</v>
      </c>
      <c r="N172" s="7">
        <v>347</v>
      </c>
      <c r="O172" s="7">
        <v>941</v>
      </c>
      <c r="P172" s="7">
        <v>410</v>
      </c>
      <c r="Q172" s="7">
        <v>7612</v>
      </c>
      <c r="R172" s="7">
        <v>757</v>
      </c>
      <c r="S172" s="7">
        <v>9.9</v>
      </c>
      <c r="T172" s="7">
        <v>1.39</v>
      </c>
      <c r="U172" s="7">
        <v>664</v>
      </c>
      <c r="V172" s="7">
        <v>986</v>
      </c>
      <c r="W172" s="7">
        <v>101</v>
      </c>
      <c r="X172" s="7">
        <v>8298</v>
      </c>
      <c r="Y172" s="7">
        <v>374</v>
      </c>
      <c r="Z172" s="7">
        <v>1276</v>
      </c>
      <c r="AA172" s="7">
        <v>633</v>
      </c>
      <c r="AB172" s="7">
        <v>10581</v>
      </c>
      <c r="AC172" s="7">
        <v>699</v>
      </c>
      <c r="AD172" s="7">
        <v>31</v>
      </c>
      <c r="AE172" s="7">
        <v>69</v>
      </c>
      <c r="AF172" s="7">
        <v>13</v>
      </c>
      <c r="AG172" s="7">
        <v>812</v>
      </c>
      <c r="AH172" s="7">
        <v>17</v>
      </c>
      <c r="AI172" s="18">
        <f t="shared" si="10"/>
        <v>10.667367314766159</v>
      </c>
      <c r="AJ172" s="7">
        <v>62</v>
      </c>
      <c r="AK172" s="17">
        <v>5.41871921182266</v>
      </c>
      <c r="AL172" s="16">
        <v>3735</v>
      </c>
      <c r="AM172" s="16">
        <v>5145</v>
      </c>
      <c r="AN172" s="36"/>
      <c r="AO172" s="6">
        <v>1</v>
      </c>
      <c r="AP172" s="7"/>
      <c r="AQ172" s="7"/>
      <c r="AR172" s="7"/>
      <c r="AS172" s="7"/>
      <c r="AT172" s="7"/>
      <c r="AU172" s="7"/>
      <c r="AV172" s="7"/>
      <c r="AW172" s="7"/>
      <c r="AX172" s="7"/>
      <c r="AY172" s="18"/>
      <c r="AZ172" s="1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18"/>
      <c r="BP172" s="7"/>
      <c r="BQ172" s="18"/>
      <c r="BR172" s="21"/>
      <c r="BS172" s="21">
        <v>270</v>
      </c>
      <c r="BT172" s="21">
        <v>123</v>
      </c>
      <c r="BU172" s="21"/>
      <c r="BV172" s="21"/>
      <c r="BW172" s="20">
        <v>30</v>
      </c>
      <c r="BX172" s="28">
        <v>3679</v>
      </c>
      <c r="BY172" s="28">
        <v>4935</v>
      </c>
      <c r="BZ172" s="14" t="s">
        <v>234</v>
      </c>
      <c r="CA172" s="11">
        <v>566</v>
      </c>
      <c r="CB172" s="27">
        <v>46092</v>
      </c>
    </row>
    <row r="173" spans="1:80" ht="24.75" customHeight="1">
      <c r="A173" s="10">
        <v>6</v>
      </c>
      <c r="B173" s="10">
        <v>567</v>
      </c>
      <c r="C173" s="12" t="s">
        <v>235</v>
      </c>
      <c r="D173" s="13" t="s">
        <v>26</v>
      </c>
      <c r="E173" s="11">
        <v>46093</v>
      </c>
      <c r="F173" s="7">
        <v>2</v>
      </c>
      <c r="G173" s="7">
        <v>0.1</v>
      </c>
      <c r="H173" s="7">
        <v>0</v>
      </c>
      <c r="I173" s="7">
        <v>1</v>
      </c>
      <c r="J173" s="7">
        <v>4</v>
      </c>
      <c r="K173" s="7">
        <v>5</v>
      </c>
      <c r="L173" s="7">
        <v>5</v>
      </c>
      <c r="M173" s="7">
        <v>194</v>
      </c>
      <c r="N173" s="7">
        <v>0</v>
      </c>
      <c r="O173" s="7">
        <v>124</v>
      </c>
      <c r="P173" s="7">
        <v>151</v>
      </c>
      <c r="Q173" s="7">
        <v>469</v>
      </c>
      <c r="R173" s="7">
        <v>151</v>
      </c>
      <c r="S173" s="7">
        <v>32.2</v>
      </c>
      <c r="T173" s="7">
        <v>1.25</v>
      </c>
      <c r="U173" s="7">
        <v>4</v>
      </c>
      <c r="V173" s="7">
        <v>5</v>
      </c>
      <c r="W173" s="7">
        <v>5</v>
      </c>
      <c r="X173" s="7">
        <v>288</v>
      </c>
      <c r="Y173" s="7">
        <v>1</v>
      </c>
      <c r="Z173" s="7">
        <v>136</v>
      </c>
      <c r="AA173" s="7">
        <v>161</v>
      </c>
      <c r="AB173" s="7">
        <v>586</v>
      </c>
      <c r="AC173" s="7">
        <v>21</v>
      </c>
      <c r="AD173" s="7">
        <v>0</v>
      </c>
      <c r="AE173" s="7">
        <v>9</v>
      </c>
      <c r="AF173" s="7">
        <v>16</v>
      </c>
      <c r="AG173" s="7">
        <v>46</v>
      </c>
      <c r="AH173" s="7">
        <v>9</v>
      </c>
      <c r="AI173" s="18">
        <f t="shared" si="10"/>
        <v>9.808102345415778</v>
      </c>
      <c r="AJ173" s="7">
        <v>72</v>
      </c>
      <c r="AK173" s="17">
        <v>34.78260869565217</v>
      </c>
      <c r="AL173" s="16">
        <v>339</v>
      </c>
      <c r="AM173" s="16">
        <v>406</v>
      </c>
      <c r="AN173" s="36"/>
      <c r="AO173" s="6">
        <v>1</v>
      </c>
      <c r="AP173" s="7"/>
      <c r="AQ173" s="7"/>
      <c r="AR173" s="7"/>
      <c r="AS173" s="7"/>
      <c r="AT173" s="7"/>
      <c r="AU173" s="7"/>
      <c r="AV173" s="7"/>
      <c r="AW173" s="7"/>
      <c r="AX173" s="7"/>
      <c r="AY173" s="18"/>
      <c r="AZ173" s="1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18"/>
      <c r="BP173" s="7"/>
      <c r="BQ173" s="18"/>
      <c r="BR173" s="21"/>
      <c r="BS173" s="21">
        <v>277</v>
      </c>
      <c r="BT173" s="21">
        <v>157</v>
      </c>
      <c r="BU173" s="21"/>
      <c r="BV173" s="21"/>
      <c r="BW173" s="20">
        <v>40</v>
      </c>
      <c r="BX173" s="28">
        <v>275</v>
      </c>
      <c r="BY173" s="28">
        <v>327</v>
      </c>
      <c r="BZ173" s="14" t="s">
        <v>235</v>
      </c>
      <c r="CA173" s="11">
        <v>567</v>
      </c>
      <c r="CB173" s="27">
        <v>46093</v>
      </c>
    </row>
    <row r="174" spans="1:80" ht="24.75" customHeight="1">
      <c r="A174" s="10">
        <v>6</v>
      </c>
      <c r="B174" s="10">
        <v>567</v>
      </c>
      <c r="C174" s="12" t="s">
        <v>235</v>
      </c>
      <c r="D174" s="13" t="s">
        <v>236</v>
      </c>
      <c r="E174" s="11">
        <v>66086</v>
      </c>
      <c r="F174" s="7">
        <v>2</v>
      </c>
      <c r="G174" s="7">
        <v>6.8</v>
      </c>
      <c r="H174" s="7">
        <v>3.3</v>
      </c>
      <c r="I174" s="7">
        <v>1</v>
      </c>
      <c r="J174" s="7">
        <v>0</v>
      </c>
      <c r="K174" s="7">
        <v>6</v>
      </c>
      <c r="L174" s="7">
        <v>19</v>
      </c>
      <c r="M174" s="7">
        <v>135</v>
      </c>
      <c r="N174" s="7">
        <v>5</v>
      </c>
      <c r="O174" s="7">
        <v>183</v>
      </c>
      <c r="P174" s="7">
        <v>16</v>
      </c>
      <c r="Q174" s="7">
        <v>339</v>
      </c>
      <c r="R174" s="7">
        <v>21</v>
      </c>
      <c r="S174" s="7">
        <v>6.2</v>
      </c>
      <c r="T174" s="7">
        <v>1.25</v>
      </c>
      <c r="U174" s="7">
        <v>0</v>
      </c>
      <c r="V174" s="7">
        <v>6</v>
      </c>
      <c r="W174" s="7">
        <v>19</v>
      </c>
      <c r="X174" s="7">
        <v>203</v>
      </c>
      <c r="Y174" s="7">
        <v>6</v>
      </c>
      <c r="Z174" s="7">
        <v>192</v>
      </c>
      <c r="AA174" s="7">
        <v>23</v>
      </c>
      <c r="AB174" s="7">
        <v>424</v>
      </c>
      <c r="AC174" s="7">
        <v>26</v>
      </c>
      <c r="AD174" s="7">
        <v>0</v>
      </c>
      <c r="AE174" s="7">
        <v>25</v>
      </c>
      <c r="AF174" s="7">
        <v>1</v>
      </c>
      <c r="AG174" s="7">
        <v>52</v>
      </c>
      <c r="AH174" s="7">
        <v>7</v>
      </c>
      <c r="AI174" s="18">
        <f t="shared" si="10"/>
        <v>15.339233038348082</v>
      </c>
      <c r="AJ174" s="7">
        <v>62</v>
      </c>
      <c r="AK174" s="17">
        <v>1.9230769230769231</v>
      </c>
      <c r="AL174" s="16">
        <v>339</v>
      </c>
      <c r="AM174" s="16">
        <v>406</v>
      </c>
      <c r="AN174" s="36"/>
      <c r="AO174" s="6">
        <v>1</v>
      </c>
      <c r="AP174" s="7">
        <v>1</v>
      </c>
      <c r="AQ174" s="7">
        <v>8</v>
      </c>
      <c r="AR174" s="7">
        <v>8</v>
      </c>
      <c r="AS174" s="7">
        <v>155</v>
      </c>
      <c r="AT174" s="7">
        <v>2</v>
      </c>
      <c r="AU174" s="7">
        <v>95</v>
      </c>
      <c r="AV174" s="7">
        <v>7</v>
      </c>
      <c r="AW174" s="7">
        <v>259</v>
      </c>
      <c r="AX174" s="7">
        <f>AT174+AV174</f>
        <v>9</v>
      </c>
      <c r="AY174" s="18">
        <f>(AT174+AV174)/AW174*100</f>
        <v>3.474903474903475</v>
      </c>
      <c r="AZ174" s="17">
        <v>1.23</v>
      </c>
      <c r="BA174" s="7">
        <v>1</v>
      </c>
      <c r="BB174" s="7">
        <v>8</v>
      </c>
      <c r="BC174" s="7">
        <v>8</v>
      </c>
      <c r="BD174" s="7">
        <v>207</v>
      </c>
      <c r="BE174" s="7">
        <v>3</v>
      </c>
      <c r="BF174" s="7">
        <v>100</v>
      </c>
      <c r="BG174" s="7">
        <v>9</v>
      </c>
      <c r="BH174" s="7">
        <v>319</v>
      </c>
      <c r="BI174" s="7">
        <v>25</v>
      </c>
      <c r="BJ174" s="7">
        <v>0</v>
      </c>
      <c r="BK174" s="7">
        <v>5</v>
      </c>
      <c r="BL174" s="7">
        <v>0</v>
      </c>
      <c r="BM174" s="7">
        <v>30</v>
      </c>
      <c r="BN174" s="7">
        <v>18</v>
      </c>
      <c r="BO174" s="18">
        <f>BM174/AW174*100</f>
        <v>11.583011583011583</v>
      </c>
      <c r="BP174" s="7">
        <v>73</v>
      </c>
      <c r="BQ174" s="18"/>
      <c r="BR174" s="21">
        <v>0.76</v>
      </c>
      <c r="BS174" s="21">
        <v>399</v>
      </c>
      <c r="BT174" s="21">
        <v>451</v>
      </c>
      <c r="BU174" s="21"/>
      <c r="BV174" s="21"/>
      <c r="BW174" s="20">
        <v>40</v>
      </c>
      <c r="BX174" s="28">
        <v>275</v>
      </c>
      <c r="BY174" s="28">
        <v>327</v>
      </c>
      <c r="BZ174" s="14" t="s">
        <v>235</v>
      </c>
      <c r="CA174" s="11">
        <v>567</v>
      </c>
      <c r="CB174" s="27">
        <v>66086</v>
      </c>
    </row>
    <row r="175" spans="1:80" ht="24.75" customHeight="1">
      <c r="A175" s="10">
        <v>6</v>
      </c>
      <c r="B175" s="10">
        <v>568</v>
      </c>
      <c r="C175" s="12" t="s">
        <v>237</v>
      </c>
      <c r="D175" s="13" t="s">
        <v>238</v>
      </c>
      <c r="E175" s="11">
        <v>6087</v>
      </c>
      <c r="F175" s="7">
        <v>2</v>
      </c>
      <c r="G175" s="7">
        <v>1.2</v>
      </c>
      <c r="H175" s="7">
        <v>0.9</v>
      </c>
      <c r="I175" s="7">
        <v>1</v>
      </c>
      <c r="J175" s="7">
        <v>4</v>
      </c>
      <c r="K175" s="7">
        <v>8</v>
      </c>
      <c r="L175" s="7">
        <v>16</v>
      </c>
      <c r="M175" s="7">
        <v>3057</v>
      </c>
      <c r="N175" s="7">
        <v>2</v>
      </c>
      <c r="O175" s="7">
        <v>1207</v>
      </c>
      <c r="P175" s="7">
        <v>196</v>
      </c>
      <c r="Q175" s="7">
        <v>4462</v>
      </c>
      <c r="R175" s="7">
        <v>198</v>
      </c>
      <c r="S175" s="7">
        <v>4.4</v>
      </c>
      <c r="T175" s="7">
        <v>1.25</v>
      </c>
      <c r="U175" s="7">
        <v>4</v>
      </c>
      <c r="V175" s="7">
        <v>8</v>
      </c>
      <c r="W175" s="7">
        <v>16</v>
      </c>
      <c r="X175" s="7">
        <v>3953</v>
      </c>
      <c r="Y175" s="7">
        <v>10</v>
      </c>
      <c r="Z175" s="7">
        <v>1322</v>
      </c>
      <c r="AA175" s="7">
        <v>293</v>
      </c>
      <c r="AB175" s="7">
        <v>5578</v>
      </c>
      <c r="AC175" s="7">
        <v>456</v>
      </c>
      <c r="AD175" s="7">
        <v>0</v>
      </c>
      <c r="AE175" s="7">
        <v>130</v>
      </c>
      <c r="AF175" s="7">
        <v>4</v>
      </c>
      <c r="AG175" s="7">
        <v>590</v>
      </c>
      <c r="AH175" s="7">
        <v>7</v>
      </c>
      <c r="AI175" s="18">
        <f t="shared" si="10"/>
        <v>13.222770058269834</v>
      </c>
      <c r="AJ175" s="7">
        <v>74</v>
      </c>
      <c r="AK175" s="17">
        <v>0.6779661016949152</v>
      </c>
      <c r="AL175" s="16">
        <v>3735</v>
      </c>
      <c r="AM175" s="16">
        <v>4826</v>
      </c>
      <c r="AN175" s="36"/>
      <c r="AO175" s="6">
        <v>1</v>
      </c>
      <c r="AP175" s="7"/>
      <c r="AQ175" s="7"/>
      <c r="AR175" s="7"/>
      <c r="AS175" s="7"/>
      <c r="AT175" s="7"/>
      <c r="AU175" s="7"/>
      <c r="AV175" s="7"/>
      <c r="AW175" s="7"/>
      <c r="AX175" s="7"/>
      <c r="AY175" s="18"/>
      <c r="AZ175" s="1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18"/>
      <c r="BP175" s="7"/>
      <c r="BQ175" s="18"/>
      <c r="BR175" s="21"/>
      <c r="BS175" s="21">
        <v>547</v>
      </c>
      <c r="BT175" s="21">
        <v>388</v>
      </c>
      <c r="BU175" s="21"/>
      <c r="BV175" s="21"/>
      <c r="BW175" s="20">
        <v>40</v>
      </c>
      <c r="BX175" s="28">
        <v>3679</v>
      </c>
      <c r="BY175" s="28">
        <v>4586</v>
      </c>
      <c r="BZ175" s="14" t="s">
        <v>237</v>
      </c>
      <c r="CA175" s="11">
        <v>568</v>
      </c>
      <c r="CB175" s="27">
        <v>6087</v>
      </c>
    </row>
    <row r="176" spans="1:80" ht="24.75" customHeight="1">
      <c r="A176" s="10">
        <v>6</v>
      </c>
      <c r="B176" s="10">
        <v>569</v>
      </c>
      <c r="C176" s="12" t="s">
        <v>239</v>
      </c>
      <c r="D176" s="13" t="s">
        <v>26</v>
      </c>
      <c r="E176" s="11">
        <v>46094</v>
      </c>
      <c r="F176" s="7">
        <v>2</v>
      </c>
      <c r="G176" s="7">
        <v>1.8</v>
      </c>
      <c r="H176" s="7">
        <v>0.4</v>
      </c>
      <c r="I176" s="7">
        <v>1</v>
      </c>
      <c r="J176" s="7">
        <v>4</v>
      </c>
      <c r="K176" s="7">
        <v>5</v>
      </c>
      <c r="L176" s="7">
        <v>5</v>
      </c>
      <c r="M176" s="7">
        <v>194</v>
      </c>
      <c r="N176" s="7">
        <v>0</v>
      </c>
      <c r="O176" s="7">
        <v>124</v>
      </c>
      <c r="P176" s="7">
        <v>151</v>
      </c>
      <c r="Q176" s="7">
        <v>469</v>
      </c>
      <c r="R176" s="7">
        <v>151</v>
      </c>
      <c r="S176" s="7">
        <v>32.2</v>
      </c>
      <c r="T176" s="7">
        <v>1.25</v>
      </c>
      <c r="U176" s="7">
        <v>4</v>
      </c>
      <c r="V176" s="7">
        <v>5</v>
      </c>
      <c r="W176" s="7">
        <v>5</v>
      </c>
      <c r="X176" s="7">
        <v>288</v>
      </c>
      <c r="Y176" s="7">
        <v>1</v>
      </c>
      <c r="Z176" s="7">
        <v>136</v>
      </c>
      <c r="AA176" s="7">
        <v>161</v>
      </c>
      <c r="AB176" s="7">
        <v>586</v>
      </c>
      <c r="AC176" s="7">
        <v>21</v>
      </c>
      <c r="AD176" s="7">
        <v>0</v>
      </c>
      <c r="AE176" s="7">
        <v>9</v>
      </c>
      <c r="AF176" s="7">
        <v>16</v>
      </c>
      <c r="AG176" s="7">
        <v>46</v>
      </c>
      <c r="AH176" s="7">
        <v>9</v>
      </c>
      <c r="AI176" s="18">
        <f t="shared" si="10"/>
        <v>9.808102345415778</v>
      </c>
      <c r="AJ176" s="7">
        <v>72</v>
      </c>
      <c r="AK176" s="17">
        <v>34.78260869565217</v>
      </c>
      <c r="AL176" s="16">
        <v>339</v>
      </c>
      <c r="AM176" s="16">
        <v>406</v>
      </c>
      <c r="AN176" s="36"/>
      <c r="AO176" s="6">
        <v>1</v>
      </c>
      <c r="AP176" s="7"/>
      <c r="AQ176" s="7"/>
      <c r="AR176" s="7"/>
      <c r="AS176" s="7"/>
      <c r="AT176" s="7"/>
      <c r="AU176" s="7"/>
      <c r="AV176" s="7"/>
      <c r="AW176" s="7"/>
      <c r="AX176" s="7"/>
      <c r="AY176" s="18"/>
      <c r="AZ176" s="1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18"/>
      <c r="BP176" s="7"/>
      <c r="BQ176" s="18"/>
      <c r="BR176" s="21"/>
      <c r="BS176" s="21">
        <v>381</v>
      </c>
      <c r="BT176" s="21">
        <v>352</v>
      </c>
      <c r="BU176" s="21"/>
      <c r="BV176" s="21"/>
      <c r="BW176" s="20">
        <v>30</v>
      </c>
      <c r="BX176" s="28">
        <v>275</v>
      </c>
      <c r="BY176" s="28">
        <v>327</v>
      </c>
      <c r="BZ176" s="14" t="s">
        <v>239</v>
      </c>
      <c r="CA176" s="11">
        <v>569</v>
      </c>
      <c r="CB176" s="27">
        <v>46094</v>
      </c>
    </row>
    <row r="177" spans="1:80" ht="24.75" customHeight="1">
      <c r="A177" s="10">
        <v>6</v>
      </c>
      <c r="B177" s="10">
        <v>570</v>
      </c>
      <c r="C177" s="12" t="s">
        <v>240</v>
      </c>
      <c r="D177" s="13" t="s">
        <v>26</v>
      </c>
      <c r="E177" s="11">
        <v>46095</v>
      </c>
      <c r="F177" s="7">
        <v>2</v>
      </c>
      <c r="G177" s="7">
        <v>2.2</v>
      </c>
      <c r="H177" s="7">
        <v>2.2</v>
      </c>
      <c r="I177" s="7">
        <v>1</v>
      </c>
      <c r="J177" s="7">
        <v>31</v>
      </c>
      <c r="K177" s="7">
        <v>192</v>
      </c>
      <c r="L177" s="7">
        <v>161</v>
      </c>
      <c r="M177" s="7">
        <v>2619</v>
      </c>
      <c r="N177" s="7">
        <v>41</v>
      </c>
      <c r="O177" s="7">
        <v>1026</v>
      </c>
      <c r="P177" s="7">
        <v>288</v>
      </c>
      <c r="Q177" s="7">
        <v>3974</v>
      </c>
      <c r="R177" s="7">
        <v>329</v>
      </c>
      <c r="S177" s="7">
        <v>8.3</v>
      </c>
      <c r="T177" s="7">
        <v>1.25</v>
      </c>
      <c r="U177" s="7">
        <v>31</v>
      </c>
      <c r="V177" s="7">
        <v>192</v>
      </c>
      <c r="W177" s="7">
        <v>161</v>
      </c>
      <c r="X177" s="7">
        <v>3418</v>
      </c>
      <c r="Y177" s="7">
        <v>48</v>
      </c>
      <c r="Z177" s="7">
        <v>1128</v>
      </c>
      <c r="AA177" s="7">
        <v>374</v>
      </c>
      <c r="AB177" s="7">
        <v>4968</v>
      </c>
      <c r="AC177" s="7">
        <v>353</v>
      </c>
      <c r="AD177" s="7">
        <v>7</v>
      </c>
      <c r="AE177" s="7">
        <v>127</v>
      </c>
      <c r="AF177" s="7">
        <v>13</v>
      </c>
      <c r="AG177" s="7">
        <v>500</v>
      </c>
      <c r="AH177" s="7">
        <v>17</v>
      </c>
      <c r="AI177" s="18">
        <f t="shared" si="10"/>
        <v>12.581781580271766</v>
      </c>
      <c r="AJ177" s="7">
        <v>68</v>
      </c>
      <c r="AK177" s="17">
        <v>4</v>
      </c>
      <c r="AL177" s="16">
        <v>1781</v>
      </c>
      <c r="AM177" s="16">
        <v>2201</v>
      </c>
      <c r="AN177" s="36"/>
      <c r="AO177" s="9">
        <v>1</v>
      </c>
      <c r="AP177" s="7">
        <v>35</v>
      </c>
      <c r="AQ177" s="7">
        <v>197</v>
      </c>
      <c r="AR177" s="7">
        <v>104</v>
      </c>
      <c r="AS177" s="7">
        <v>2452</v>
      </c>
      <c r="AT177" s="7">
        <v>12</v>
      </c>
      <c r="AU177" s="7">
        <v>424</v>
      </c>
      <c r="AV177" s="7">
        <v>56</v>
      </c>
      <c r="AW177" s="7">
        <v>2944</v>
      </c>
      <c r="AX177" s="7">
        <f aca="true" t="shared" si="11" ref="AX177:AX182">AT177+AV177</f>
        <v>68</v>
      </c>
      <c r="AY177" s="18">
        <f aca="true" t="shared" si="12" ref="AY177:AY182">(AT177+AV177)/AW177*100</f>
        <v>2.309782608695652</v>
      </c>
      <c r="AZ177" s="17">
        <v>1.23</v>
      </c>
      <c r="BA177" s="7">
        <v>35</v>
      </c>
      <c r="BB177" s="7">
        <v>197</v>
      </c>
      <c r="BC177" s="7">
        <v>104</v>
      </c>
      <c r="BD177" s="7">
        <v>3040</v>
      </c>
      <c r="BE177" s="7">
        <v>18</v>
      </c>
      <c r="BF177" s="7">
        <v>480</v>
      </c>
      <c r="BG177" s="7">
        <v>83</v>
      </c>
      <c r="BH177" s="7">
        <v>3621</v>
      </c>
      <c r="BI177" s="7">
        <v>266</v>
      </c>
      <c r="BJ177" s="7">
        <v>2</v>
      </c>
      <c r="BK177" s="7">
        <v>40</v>
      </c>
      <c r="BL177" s="7">
        <v>7</v>
      </c>
      <c r="BM177" s="7">
        <v>315</v>
      </c>
      <c r="BN177" s="7">
        <v>16</v>
      </c>
      <c r="BO177" s="18">
        <f aca="true" t="shared" si="13" ref="BO177:BO182">BM177/AW177*100</f>
        <v>10.699728260869565</v>
      </c>
      <c r="BP177" s="7">
        <v>52</v>
      </c>
      <c r="BQ177" s="18">
        <f>(BJ177+BL177)/BM177*100</f>
        <v>2.857142857142857</v>
      </c>
      <c r="BR177" s="21">
        <v>0.74</v>
      </c>
      <c r="BS177" s="21">
        <v>396</v>
      </c>
      <c r="BT177" s="21">
        <v>588</v>
      </c>
      <c r="BU177" s="21"/>
      <c r="BV177" s="21"/>
      <c r="BW177" s="20">
        <v>50</v>
      </c>
      <c r="BX177" s="28">
        <v>1301</v>
      </c>
      <c r="BY177" s="28">
        <v>1558</v>
      </c>
      <c r="BZ177" s="14" t="s">
        <v>240</v>
      </c>
      <c r="CA177" s="11">
        <v>570</v>
      </c>
      <c r="CB177" s="27">
        <v>46095</v>
      </c>
    </row>
    <row r="178" spans="1:80" ht="24.75" customHeight="1">
      <c r="A178" s="10">
        <v>6</v>
      </c>
      <c r="B178" s="10">
        <v>571</v>
      </c>
      <c r="C178" s="12" t="s">
        <v>241</v>
      </c>
      <c r="D178" s="15" t="s">
        <v>26</v>
      </c>
      <c r="E178" s="11">
        <v>46096</v>
      </c>
      <c r="F178" s="7">
        <v>2</v>
      </c>
      <c r="G178" s="7">
        <v>4.2</v>
      </c>
      <c r="H178" s="7">
        <v>2.2</v>
      </c>
      <c r="I178" s="7">
        <v>1</v>
      </c>
      <c r="J178" s="7">
        <v>31</v>
      </c>
      <c r="K178" s="7">
        <v>192</v>
      </c>
      <c r="L178" s="7">
        <v>161</v>
      </c>
      <c r="M178" s="7">
        <v>2619</v>
      </c>
      <c r="N178" s="7">
        <v>41</v>
      </c>
      <c r="O178" s="7">
        <v>1026</v>
      </c>
      <c r="P178" s="7">
        <v>288</v>
      </c>
      <c r="Q178" s="7">
        <v>3974</v>
      </c>
      <c r="R178" s="7">
        <v>329</v>
      </c>
      <c r="S178" s="7">
        <v>8.3</v>
      </c>
      <c r="T178" s="7">
        <v>1.25</v>
      </c>
      <c r="U178" s="7">
        <v>31</v>
      </c>
      <c r="V178" s="7">
        <v>192</v>
      </c>
      <c r="W178" s="7">
        <v>161</v>
      </c>
      <c r="X178" s="7">
        <v>3418</v>
      </c>
      <c r="Y178" s="7">
        <v>48</v>
      </c>
      <c r="Z178" s="7">
        <v>1128</v>
      </c>
      <c r="AA178" s="7">
        <v>374</v>
      </c>
      <c r="AB178" s="7">
        <v>4968</v>
      </c>
      <c r="AC178" s="7">
        <v>353</v>
      </c>
      <c r="AD178" s="7">
        <v>7</v>
      </c>
      <c r="AE178" s="7">
        <v>127</v>
      </c>
      <c r="AF178" s="7">
        <v>13</v>
      </c>
      <c r="AG178" s="7">
        <v>500</v>
      </c>
      <c r="AH178" s="7">
        <v>17</v>
      </c>
      <c r="AI178" s="18">
        <f t="shared" si="10"/>
        <v>12.581781580271766</v>
      </c>
      <c r="AJ178" s="7">
        <v>68</v>
      </c>
      <c r="AK178" s="17">
        <v>4</v>
      </c>
      <c r="AL178" s="16">
        <v>1511</v>
      </c>
      <c r="AM178" s="16">
        <v>1839</v>
      </c>
      <c r="AN178" s="36"/>
      <c r="AO178" s="9">
        <v>1</v>
      </c>
      <c r="AP178" s="7">
        <v>35</v>
      </c>
      <c r="AQ178" s="7">
        <v>197</v>
      </c>
      <c r="AR178" s="7">
        <v>104</v>
      </c>
      <c r="AS178" s="7">
        <v>2452</v>
      </c>
      <c r="AT178" s="7">
        <v>12</v>
      </c>
      <c r="AU178" s="7">
        <v>424</v>
      </c>
      <c r="AV178" s="7">
        <v>56</v>
      </c>
      <c r="AW178" s="7">
        <v>2944</v>
      </c>
      <c r="AX178" s="7">
        <f t="shared" si="11"/>
        <v>68</v>
      </c>
      <c r="AY178" s="18">
        <f t="shared" si="12"/>
        <v>2.309782608695652</v>
      </c>
      <c r="AZ178" s="17">
        <v>1.23</v>
      </c>
      <c r="BA178" s="7">
        <v>35</v>
      </c>
      <c r="BB178" s="7">
        <v>197</v>
      </c>
      <c r="BC178" s="7">
        <v>104</v>
      </c>
      <c r="BD178" s="7">
        <v>3040</v>
      </c>
      <c r="BE178" s="7">
        <v>18</v>
      </c>
      <c r="BF178" s="7">
        <v>480</v>
      </c>
      <c r="BG178" s="7">
        <v>83</v>
      </c>
      <c r="BH178" s="7">
        <v>3621</v>
      </c>
      <c r="BI178" s="7">
        <v>266</v>
      </c>
      <c r="BJ178" s="7">
        <v>2</v>
      </c>
      <c r="BK178" s="7">
        <v>40</v>
      </c>
      <c r="BL178" s="7">
        <v>7</v>
      </c>
      <c r="BM178" s="7">
        <v>315</v>
      </c>
      <c r="BN178" s="7">
        <v>16</v>
      </c>
      <c r="BO178" s="18">
        <f t="shared" si="13"/>
        <v>10.699728260869565</v>
      </c>
      <c r="BP178" s="7">
        <v>52</v>
      </c>
      <c r="BQ178" s="18">
        <f>(BJ178+BL178)/BM178*100</f>
        <v>2.857142857142857</v>
      </c>
      <c r="BR178" s="21">
        <v>0.74</v>
      </c>
      <c r="BS178" s="21">
        <v>394</v>
      </c>
      <c r="BT178" s="21">
        <v>447</v>
      </c>
      <c r="BU178" s="21"/>
      <c r="BV178" s="21"/>
      <c r="BW178" s="20">
        <v>40</v>
      </c>
      <c r="BX178" s="28">
        <v>1246</v>
      </c>
      <c r="BY178" s="28">
        <v>1485</v>
      </c>
      <c r="BZ178" s="14" t="s">
        <v>241</v>
      </c>
      <c r="CA178" s="11">
        <v>571</v>
      </c>
      <c r="CB178" s="27">
        <v>46096</v>
      </c>
    </row>
    <row r="179" spans="1:80" ht="24.75" customHeight="1">
      <c r="A179" s="10">
        <v>6</v>
      </c>
      <c r="B179" s="10">
        <v>571</v>
      </c>
      <c r="C179" s="12" t="s">
        <v>241</v>
      </c>
      <c r="D179" s="13" t="s">
        <v>242</v>
      </c>
      <c r="E179" s="11">
        <v>66088</v>
      </c>
      <c r="F179" s="7">
        <v>2</v>
      </c>
      <c r="G179" s="7">
        <v>3.2</v>
      </c>
      <c r="H179" s="7">
        <v>2.2</v>
      </c>
      <c r="I179" s="7">
        <v>1</v>
      </c>
      <c r="J179" s="7">
        <v>11</v>
      </c>
      <c r="K179" s="7">
        <v>37</v>
      </c>
      <c r="L179" s="7">
        <v>43</v>
      </c>
      <c r="M179" s="7">
        <v>2941</v>
      </c>
      <c r="N179" s="7">
        <v>2</v>
      </c>
      <c r="O179" s="7">
        <v>654</v>
      </c>
      <c r="P179" s="7">
        <v>101</v>
      </c>
      <c r="Q179" s="7">
        <v>3698</v>
      </c>
      <c r="R179" s="7">
        <v>103</v>
      </c>
      <c r="S179" s="7">
        <v>2.8</v>
      </c>
      <c r="T179" s="7">
        <v>1.25</v>
      </c>
      <c r="U179" s="7">
        <v>11</v>
      </c>
      <c r="V179" s="7">
        <v>37</v>
      </c>
      <c r="W179" s="7">
        <v>43</v>
      </c>
      <c r="X179" s="7">
        <v>3685</v>
      </c>
      <c r="Y179" s="7">
        <v>8</v>
      </c>
      <c r="Z179" s="7">
        <v>749</v>
      </c>
      <c r="AA179" s="7">
        <v>181</v>
      </c>
      <c r="AB179" s="7">
        <v>4623</v>
      </c>
      <c r="AC179" s="7">
        <v>406</v>
      </c>
      <c r="AD179" s="7">
        <v>1</v>
      </c>
      <c r="AE179" s="7">
        <v>51</v>
      </c>
      <c r="AF179" s="7">
        <v>2</v>
      </c>
      <c r="AG179" s="7">
        <v>460</v>
      </c>
      <c r="AH179" s="7">
        <v>18</v>
      </c>
      <c r="AI179" s="18">
        <f t="shared" si="10"/>
        <v>12.439156300703083</v>
      </c>
      <c r="AJ179" s="7">
        <v>71</v>
      </c>
      <c r="AK179" s="17">
        <v>0.6521739130434783</v>
      </c>
      <c r="AL179" s="16">
        <v>3735</v>
      </c>
      <c r="AM179" s="16">
        <v>4676</v>
      </c>
      <c r="AN179" s="36"/>
      <c r="AO179" s="9">
        <v>1</v>
      </c>
      <c r="AP179" s="7">
        <v>13</v>
      </c>
      <c r="AQ179" s="7">
        <v>13</v>
      </c>
      <c r="AR179" s="7">
        <v>36</v>
      </c>
      <c r="AS179" s="7">
        <v>3124</v>
      </c>
      <c r="AT179" s="7">
        <v>0</v>
      </c>
      <c r="AU179" s="7">
        <v>311</v>
      </c>
      <c r="AV179" s="7">
        <v>24</v>
      </c>
      <c r="AW179" s="7">
        <v>3459</v>
      </c>
      <c r="AX179" s="7">
        <f t="shared" si="11"/>
        <v>24</v>
      </c>
      <c r="AY179" s="18">
        <f t="shared" si="12"/>
        <v>0.6938421509106678</v>
      </c>
      <c r="AZ179" s="17">
        <v>1.23</v>
      </c>
      <c r="BA179" s="7">
        <v>13</v>
      </c>
      <c r="BB179" s="7">
        <v>13</v>
      </c>
      <c r="BC179" s="7">
        <v>36</v>
      </c>
      <c r="BD179" s="7">
        <v>3815</v>
      </c>
      <c r="BE179" s="7">
        <v>7</v>
      </c>
      <c r="BF179" s="7">
        <v>377</v>
      </c>
      <c r="BG179" s="7">
        <v>56</v>
      </c>
      <c r="BH179" s="7">
        <v>4255</v>
      </c>
      <c r="BI179" s="7">
        <v>363</v>
      </c>
      <c r="BJ179" s="7">
        <v>0</v>
      </c>
      <c r="BK179" s="7">
        <v>30</v>
      </c>
      <c r="BL179" s="7">
        <v>1</v>
      </c>
      <c r="BM179" s="7">
        <v>394</v>
      </c>
      <c r="BN179" s="7">
        <v>16</v>
      </c>
      <c r="BO179" s="18">
        <f t="shared" si="13"/>
        <v>11.390575310783463</v>
      </c>
      <c r="BP179" s="7">
        <v>61</v>
      </c>
      <c r="BQ179" s="18">
        <f>(BJ179+BL179)/BM179*100</f>
        <v>0.25380710659898476</v>
      </c>
      <c r="BR179" s="21">
        <v>0.94</v>
      </c>
      <c r="BS179" s="21">
        <v>461</v>
      </c>
      <c r="BT179" s="21">
        <v>333</v>
      </c>
      <c r="BU179" s="21"/>
      <c r="BV179" s="21"/>
      <c r="BW179" s="20">
        <v>40</v>
      </c>
      <c r="BX179" s="28">
        <v>3679</v>
      </c>
      <c r="BY179" s="28">
        <v>4407</v>
      </c>
      <c r="BZ179" s="14" t="s">
        <v>241</v>
      </c>
      <c r="CA179" s="11">
        <v>571</v>
      </c>
      <c r="CB179" s="27">
        <v>66088</v>
      </c>
    </row>
    <row r="180" spans="1:80" ht="24.75" customHeight="1">
      <c r="A180" s="10">
        <v>6</v>
      </c>
      <c r="B180" s="10">
        <v>601</v>
      </c>
      <c r="C180" s="12" t="s">
        <v>243</v>
      </c>
      <c r="D180" s="13" t="s">
        <v>26</v>
      </c>
      <c r="E180" s="11">
        <v>46097</v>
      </c>
      <c r="F180" s="7">
        <v>2</v>
      </c>
      <c r="G180" s="7">
        <v>0.7</v>
      </c>
      <c r="H180" s="7">
        <v>0</v>
      </c>
      <c r="I180" s="7">
        <v>1</v>
      </c>
      <c r="J180" s="7">
        <v>31</v>
      </c>
      <c r="K180" s="7">
        <v>192</v>
      </c>
      <c r="L180" s="7">
        <v>161</v>
      </c>
      <c r="M180" s="7">
        <v>2619</v>
      </c>
      <c r="N180" s="7">
        <v>41</v>
      </c>
      <c r="O180" s="7">
        <v>1026</v>
      </c>
      <c r="P180" s="7">
        <v>288</v>
      </c>
      <c r="Q180" s="7">
        <v>3974</v>
      </c>
      <c r="R180" s="7">
        <v>329</v>
      </c>
      <c r="S180" s="7">
        <v>8.3</v>
      </c>
      <c r="T180" s="7">
        <v>1.25</v>
      </c>
      <c r="U180" s="7">
        <v>31</v>
      </c>
      <c r="V180" s="7">
        <v>192</v>
      </c>
      <c r="W180" s="7">
        <v>161</v>
      </c>
      <c r="X180" s="7">
        <v>3418</v>
      </c>
      <c r="Y180" s="7">
        <v>48</v>
      </c>
      <c r="Z180" s="7">
        <v>1128</v>
      </c>
      <c r="AA180" s="7">
        <v>374</v>
      </c>
      <c r="AB180" s="7">
        <v>4968</v>
      </c>
      <c r="AC180" s="7">
        <v>353</v>
      </c>
      <c r="AD180" s="7">
        <v>7</v>
      </c>
      <c r="AE180" s="7">
        <v>127</v>
      </c>
      <c r="AF180" s="7">
        <v>13</v>
      </c>
      <c r="AG180" s="7">
        <v>500</v>
      </c>
      <c r="AH180" s="7">
        <v>17</v>
      </c>
      <c r="AI180" s="18">
        <f t="shared" si="10"/>
        <v>12.581781580271766</v>
      </c>
      <c r="AJ180" s="7">
        <v>68</v>
      </c>
      <c r="AK180" s="17">
        <v>4</v>
      </c>
      <c r="AL180" s="16">
        <v>1511</v>
      </c>
      <c r="AM180" s="16">
        <v>1839</v>
      </c>
      <c r="AN180" s="36"/>
      <c r="AO180" s="9">
        <v>1</v>
      </c>
      <c r="AP180" s="7">
        <v>35</v>
      </c>
      <c r="AQ180" s="7">
        <v>197</v>
      </c>
      <c r="AR180" s="7">
        <v>104</v>
      </c>
      <c r="AS180" s="7">
        <v>2452</v>
      </c>
      <c r="AT180" s="7">
        <v>12</v>
      </c>
      <c r="AU180" s="7">
        <v>424</v>
      </c>
      <c r="AV180" s="7">
        <v>56</v>
      </c>
      <c r="AW180" s="7">
        <v>2944</v>
      </c>
      <c r="AX180" s="7">
        <f t="shared" si="11"/>
        <v>68</v>
      </c>
      <c r="AY180" s="18">
        <f t="shared" si="12"/>
        <v>2.309782608695652</v>
      </c>
      <c r="AZ180" s="17">
        <v>1.23</v>
      </c>
      <c r="BA180" s="7">
        <v>35</v>
      </c>
      <c r="BB180" s="7">
        <v>197</v>
      </c>
      <c r="BC180" s="7">
        <v>104</v>
      </c>
      <c r="BD180" s="7">
        <v>3040</v>
      </c>
      <c r="BE180" s="7">
        <v>18</v>
      </c>
      <c r="BF180" s="7">
        <v>480</v>
      </c>
      <c r="BG180" s="7">
        <v>83</v>
      </c>
      <c r="BH180" s="7">
        <v>3621</v>
      </c>
      <c r="BI180" s="7">
        <v>266</v>
      </c>
      <c r="BJ180" s="7">
        <v>2</v>
      </c>
      <c r="BK180" s="7">
        <v>40</v>
      </c>
      <c r="BL180" s="7">
        <v>7</v>
      </c>
      <c r="BM180" s="7">
        <v>315</v>
      </c>
      <c r="BN180" s="7">
        <v>16</v>
      </c>
      <c r="BO180" s="18">
        <f t="shared" si="13"/>
        <v>10.699728260869565</v>
      </c>
      <c r="BP180" s="7">
        <v>52</v>
      </c>
      <c r="BQ180" s="18">
        <f>(BJ180+BL180)/BM180*100</f>
        <v>2.857142857142857</v>
      </c>
      <c r="BR180" s="21">
        <v>0.74</v>
      </c>
      <c r="BS180" s="21">
        <v>467</v>
      </c>
      <c r="BT180" s="21">
        <v>420</v>
      </c>
      <c r="BU180" s="21"/>
      <c r="BV180" s="21"/>
      <c r="BW180" s="20">
        <v>40</v>
      </c>
      <c r="BX180" s="28">
        <v>1246</v>
      </c>
      <c r="BY180" s="28">
        <v>1485</v>
      </c>
      <c r="BZ180" s="14" t="s">
        <v>243</v>
      </c>
      <c r="CA180" s="11">
        <v>601</v>
      </c>
      <c r="CB180" s="27">
        <v>46097</v>
      </c>
    </row>
    <row r="181" spans="1:80" ht="24.75" customHeight="1">
      <c r="A181" s="10">
        <v>6</v>
      </c>
      <c r="B181" s="10">
        <v>601</v>
      </c>
      <c r="C181" s="12" t="s">
        <v>243</v>
      </c>
      <c r="D181" s="13" t="s">
        <v>26</v>
      </c>
      <c r="E181" s="11">
        <v>46098</v>
      </c>
      <c r="F181" s="7">
        <v>2</v>
      </c>
      <c r="G181" s="7">
        <v>1.9</v>
      </c>
      <c r="H181" s="7">
        <v>0.4</v>
      </c>
      <c r="I181" s="7">
        <v>1</v>
      </c>
      <c r="J181" s="7">
        <v>31</v>
      </c>
      <c r="K181" s="7">
        <v>192</v>
      </c>
      <c r="L181" s="7">
        <v>161</v>
      </c>
      <c r="M181" s="7">
        <v>2619</v>
      </c>
      <c r="N181" s="7">
        <v>41</v>
      </c>
      <c r="O181" s="7">
        <v>1026</v>
      </c>
      <c r="P181" s="7">
        <v>288</v>
      </c>
      <c r="Q181" s="7">
        <v>3974</v>
      </c>
      <c r="R181" s="7">
        <v>329</v>
      </c>
      <c r="S181" s="7">
        <v>8.3</v>
      </c>
      <c r="T181" s="7">
        <v>1.25</v>
      </c>
      <c r="U181" s="7">
        <v>31</v>
      </c>
      <c r="V181" s="7">
        <v>192</v>
      </c>
      <c r="W181" s="7">
        <v>161</v>
      </c>
      <c r="X181" s="7">
        <v>3418</v>
      </c>
      <c r="Y181" s="7">
        <v>48</v>
      </c>
      <c r="Z181" s="7">
        <v>1128</v>
      </c>
      <c r="AA181" s="7">
        <v>374</v>
      </c>
      <c r="AB181" s="7">
        <v>4968</v>
      </c>
      <c r="AC181" s="7">
        <v>353</v>
      </c>
      <c r="AD181" s="7">
        <v>7</v>
      </c>
      <c r="AE181" s="7">
        <v>127</v>
      </c>
      <c r="AF181" s="7">
        <v>13</v>
      </c>
      <c r="AG181" s="7">
        <v>500</v>
      </c>
      <c r="AH181" s="7">
        <v>17</v>
      </c>
      <c r="AI181" s="18">
        <f t="shared" si="10"/>
        <v>12.581781580271766</v>
      </c>
      <c r="AJ181" s="7">
        <v>68</v>
      </c>
      <c r="AK181" s="17">
        <v>4</v>
      </c>
      <c r="AL181" s="16">
        <v>1511</v>
      </c>
      <c r="AM181" s="16">
        <v>1839</v>
      </c>
      <c r="AN181" s="36"/>
      <c r="AO181" s="9">
        <v>1</v>
      </c>
      <c r="AP181" s="7">
        <v>35</v>
      </c>
      <c r="AQ181" s="7">
        <v>197</v>
      </c>
      <c r="AR181" s="7">
        <v>104</v>
      </c>
      <c r="AS181" s="7">
        <v>2452</v>
      </c>
      <c r="AT181" s="7">
        <v>12</v>
      </c>
      <c r="AU181" s="7">
        <v>424</v>
      </c>
      <c r="AV181" s="7">
        <v>56</v>
      </c>
      <c r="AW181" s="7">
        <v>2944</v>
      </c>
      <c r="AX181" s="7">
        <f t="shared" si="11"/>
        <v>68</v>
      </c>
      <c r="AY181" s="18">
        <f t="shared" si="12"/>
        <v>2.309782608695652</v>
      </c>
      <c r="AZ181" s="17">
        <v>1.23</v>
      </c>
      <c r="BA181" s="7">
        <v>35</v>
      </c>
      <c r="BB181" s="7">
        <v>197</v>
      </c>
      <c r="BC181" s="7">
        <v>104</v>
      </c>
      <c r="BD181" s="7">
        <v>3040</v>
      </c>
      <c r="BE181" s="7">
        <v>18</v>
      </c>
      <c r="BF181" s="7">
        <v>480</v>
      </c>
      <c r="BG181" s="7">
        <v>83</v>
      </c>
      <c r="BH181" s="7">
        <v>3621</v>
      </c>
      <c r="BI181" s="7">
        <v>266</v>
      </c>
      <c r="BJ181" s="7">
        <v>2</v>
      </c>
      <c r="BK181" s="7">
        <v>40</v>
      </c>
      <c r="BL181" s="7">
        <v>7</v>
      </c>
      <c r="BM181" s="7">
        <v>315</v>
      </c>
      <c r="BN181" s="7">
        <v>16</v>
      </c>
      <c r="BO181" s="18">
        <f t="shared" si="13"/>
        <v>10.699728260869565</v>
      </c>
      <c r="BP181" s="7">
        <v>52</v>
      </c>
      <c r="BQ181" s="18">
        <f>(BJ181+BL181)/BM181*100</f>
        <v>2.857142857142857</v>
      </c>
      <c r="BR181" s="21">
        <v>0.74</v>
      </c>
      <c r="BS181" s="21">
        <v>276</v>
      </c>
      <c r="BT181" s="21">
        <v>459</v>
      </c>
      <c r="BU181" s="21"/>
      <c r="BV181" s="21"/>
      <c r="BW181" s="20">
        <v>40</v>
      </c>
      <c r="BX181" s="28">
        <v>1246</v>
      </c>
      <c r="BY181" s="28">
        <v>1485</v>
      </c>
      <c r="BZ181" s="14" t="s">
        <v>243</v>
      </c>
      <c r="CA181" s="11">
        <v>601</v>
      </c>
      <c r="CB181" s="27">
        <v>46098</v>
      </c>
    </row>
    <row r="182" spans="1:80" ht="24.75" customHeight="1">
      <c r="A182" s="10">
        <v>6</v>
      </c>
      <c r="B182" s="10">
        <v>601</v>
      </c>
      <c r="C182" s="12" t="s">
        <v>243</v>
      </c>
      <c r="D182" s="13" t="s">
        <v>244</v>
      </c>
      <c r="E182" s="11">
        <v>66089</v>
      </c>
      <c r="F182" s="7">
        <v>2</v>
      </c>
      <c r="G182" s="7">
        <v>9.8</v>
      </c>
      <c r="H182" s="7">
        <v>3.7</v>
      </c>
      <c r="I182" s="7">
        <v>1</v>
      </c>
      <c r="J182" s="7">
        <v>1</v>
      </c>
      <c r="K182" s="7">
        <v>28</v>
      </c>
      <c r="L182" s="7">
        <v>38</v>
      </c>
      <c r="M182" s="7">
        <v>535</v>
      </c>
      <c r="N182" s="7">
        <v>0</v>
      </c>
      <c r="O182" s="7">
        <v>471</v>
      </c>
      <c r="P182" s="7">
        <v>484</v>
      </c>
      <c r="Q182" s="7">
        <v>1490</v>
      </c>
      <c r="R182" s="7">
        <v>484</v>
      </c>
      <c r="S182" s="7">
        <v>32.5</v>
      </c>
      <c r="T182" s="7">
        <v>1.25</v>
      </c>
      <c r="U182" s="7">
        <v>1</v>
      </c>
      <c r="V182" s="7">
        <v>28</v>
      </c>
      <c r="W182" s="7">
        <v>38</v>
      </c>
      <c r="X182" s="7">
        <v>835</v>
      </c>
      <c r="Y182" s="7">
        <v>3</v>
      </c>
      <c r="Z182" s="7">
        <v>509</v>
      </c>
      <c r="AA182" s="7">
        <v>516</v>
      </c>
      <c r="AB182" s="7">
        <v>1863</v>
      </c>
      <c r="AC182" s="7">
        <v>85</v>
      </c>
      <c r="AD182" s="7">
        <v>0</v>
      </c>
      <c r="AE182" s="7">
        <v>54</v>
      </c>
      <c r="AF182" s="7">
        <v>24</v>
      </c>
      <c r="AG182" s="7">
        <v>163</v>
      </c>
      <c r="AH182" s="7">
        <v>17</v>
      </c>
      <c r="AI182" s="18">
        <f t="shared" si="10"/>
        <v>10.939597315436242</v>
      </c>
      <c r="AJ182" s="7">
        <v>50</v>
      </c>
      <c r="AK182" s="17">
        <v>14.723926380368098</v>
      </c>
      <c r="AL182" s="16">
        <v>1511</v>
      </c>
      <c r="AM182" s="16">
        <v>1839</v>
      </c>
      <c r="AN182" s="36"/>
      <c r="AO182" s="9">
        <v>1</v>
      </c>
      <c r="AP182" s="7">
        <v>8</v>
      </c>
      <c r="AQ182" s="7">
        <v>26</v>
      </c>
      <c r="AR182" s="7">
        <v>16</v>
      </c>
      <c r="AS182" s="7">
        <v>875</v>
      </c>
      <c r="AT182" s="7">
        <v>0</v>
      </c>
      <c r="AU182" s="7">
        <v>283</v>
      </c>
      <c r="AV182" s="7">
        <v>12</v>
      </c>
      <c r="AW182" s="7">
        <v>1170</v>
      </c>
      <c r="AX182" s="7">
        <f t="shared" si="11"/>
        <v>12</v>
      </c>
      <c r="AY182" s="18">
        <f t="shared" si="12"/>
        <v>1.0256410256410255</v>
      </c>
      <c r="AZ182" s="17">
        <v>1.23</v>
      </c>
      <c r="BA182" s="7">
        <v>8</v>
      </c>
      <c r="BB182" s="7">
        <v>26</v>
      </c>
      <c r="BC182" s="7">
        <v>16</v>
      </c>
      <c r="BD182" s="7">
        <v>1109</v>
      </c>
      <c r="BE182" s="7">
        <v>2</v>
      </c>
      <c r="BF182" s="7">
        <v>305</v>
      </c>
      <c r="BG182" s="7">
        <v>23</v>
      </c>
      <c r="BH182" s="7">
        <v>1439</v>
      </c>
      <c r="BI182" s="7">
        <v>102</v>
      </c>
      <c r="BJ182" s="7">
        <v>0</v>
      </c>
      <c r="BK182" s="7">
        <v>33</v>
      </c>
      <c r="BL182" s="7">
        <v>0</v>
      </c>
      <c r="BM182" s="7">
        <v>135</v>
      </c>
      <c r="BN182" s="7">
        <v>16</v>
      </c>
      <c r="BO182" s="18">
        <f t="shared" si="13"/>
        <v>11.538461538461538</v>
      </c>
      <c r="BP182" s="7">
        <v>52</v>
      </c>
      <c r="BQ182" s="18"/>
      <c r="BR182" s="21">
        <v>0.79</v>
      </c>
      <c r="BS182" s="21">
        <v>398</v>
      </c>
      <c r="BT182" s="21">
        <v>440</v>
      </c>
      <c r="BU182" s="21"/>
      <c r="BV182" s="21"/>
      <c r="BW182" s="20">
        <v>40</v>
      </c>
      <c r="BX182" s="28">
        <v>1246</v>
      </c>
      <c r="BY182" s="28">
        <v>1485</v>
      </c>
      <c r="BZ182" s="14" t="s">
        <v>243</v>
      </c>
      <c r="CA182" s="11">
        <v>601</v>
      </c>
      <c r="CB182" s="27">
        <v>66089</v>
      </c>
    </row>
    <row r="183" spans="1:80" ht="24.75" customHeight="1">
      <c r="A183" s="10">
        <v>6</v>
      </c>
      <c r="B183" s="10">
        <v>602</v>
      </c>
      <c r="C183" s="12" t="s">
        <v>245</v>
      </c>
      <c r="D183" s="13" t="s">
        <v>55</v>
      </c>
      <c r="E183" s="11">
        <v>46099</v>
      </c>
      <c r="F183" s="7">
        <v>2</v>
      </c>
      <c r="G183" s="7">
        <v>0.7</v>
      </c>
      <c r="H183" s="7">
        <v>0</v>
      </c>
      <c r="I183" s="7">
        <v>1</v>
      </c>
      <c r="J183" s="7">
        <v>2</v>
      </c>
      <c r="K183" s="7">
        <v>43</v>
      </c>
      <c r="L183" s="7">
        <v>67</v>
      </c>
      <c r="M183" s="7">
        <v>2366</v>
      </c>
      <c r="N183" s="7">
        <v>93</v>
      </c>
      <c r="O183" s="7">
        <v>461</v>
      </c>
      <c r="P183" s="7">
        <v>629</v>
      </c>
      <c r="Q183" s="7">
        <v>3549</v>
      </c>
      <c r="R183" s="7">
        <v>722</v>
      </c>
      <c r="S183" s="7">
        <v>20.3</v>
      </c>
      <c r="T183" s="7">
        <v>1.25</v>
      </c>
      <c r="U183" s="7">
        <v>2</v>
      </c>
      <c r="V183" s="7">
        <v>43</v>
      </c>
      <c r="W183" s="7">
        <v>67</v>
      </c>
      <c r="X183" s="7">
        <v>3079</v>
      </c>
      <c r="Y183" s="7">
        <v>99</v>
      </c>
      <c r="Z183" s="7">
        <v>552</v>
      </c>
      <c r="AA183" s="7">
        <v>706</v>
      </c>
      <c r="AB183" s="7">
        <v>4436</v>
      </c>
      <c r="AC183" s="7">
        <v>299</v>
      </c>
      <c r="AD183" s="7">
        <v>9</v>
      </c>
      <c r="AE183" s="7">
        <v>64</v>
      </c>
      <c r="AF183" s="7">
        <v>83</v>
      </c>
      <c r="AG183" s="7">
        <v>455</v>
      </c>
      <c r="AH183" s="7">
        <v>7</v>
      </c>
      <c r="AI183" s="18">
        <f t="shared" si="10"/>
        <v>12.82051282051282</v>
      </c>
      <c r="AJ183" s="7">
        <v>75</v>
      </c>
      <c r="AK183" s="17">
        <v>20.21978021978022</v>
      </c>
      <c r="AL183" s="16">
        <v>1803</v>
      </c>
      <c r="AM183" s="16">
        <v>2173</v>
      </c>
      <c r="AN183" s="36"/>
      <c r="AO183" s="9">
        <v>1</v>
      </c>
      <c r="AP183" s="7"/>
      <c r="AQ183" s="7"/>
      <c r="AR183" s="7"/>
      <c r="AS183" s="7"/>
      <c r="AT183" s="7"/>
      <c r="AU183" s="7"/>
      <c r="AV183" s="7"/>
      <c r="AW183" s="7"/>
      <c r="AX183" s="7"/>
      <c r="AY183" s="18"/>
      <c r="AZ183" s="1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18"/>
      <c r="BP183" s="7"/>
      <c r="BQ183" s="18"/>
      <c r="BR183" s="21"/>
      <c r="BS183" s="21">
        <v>247</v>
      </c>
      <c r="BT183" s="21">
        <v>252</v>
      </c>
      <c r="BU183" s="21"/>
      <c r="BV183" s="21"/>
      <c r="BW183" s="20">
        <v>40</v>
      </c>
      <c r="BX183" s="28">
        <v>1601</v>
      </c>
      <c r="BY183" s="28">
        <v>1984</v>
      </c>
      <c r="BZ183" s="14" t="s">
        <v>245</v>
      </c>
      <c r="CA183" s="11">
        <v>602</v>
      </c>
      <c r="CB183" s="27">
        <v>46099</v>
      </c>
    </row>
    <row r="184" spans="1:80" ht="24.75" customHeight="1">
      <c r="A184" s="10">
        <v>6</v>
      </c>
      <c r="B184" s="10">
        <v>603</v>
      </c>
      <c r="C184" s="12" t="s">
        <v>246</v>
      </c>
      <c r="D184" s="13" t="s">
        <v>55</v>
      </c>
      <c r="E184" s="11">
        <v>46100</v>
      </c>
      <c r="F184" s="7">
        <v>2</v>
      </c>
      <c r="G184" s="7">
        <v>1.5</v>
      </c>
      <c r="H184" s="7">
        <v>1.5</v>
      </c>
      <c r="I184" s="7">
        <v>1</v>
      </c>
      <c r="J184" s="7">
        <v>2</v>
      </c>
      <c r="K184" s="7">
        <v>43</v>
      </c>
      <c r="L184" s="7">
        <v>67</v>
      </c>
      <c r="M184" s="7">
        <v>2366</v>
      </c>
      <c r="N184" s="7">
        <v>93</v>
      </c>
      <c r="O184" s="7">
        <v>461</v>
      </c>
      <c r="P184" s="7">
        <v>629</v>
      </c>
      <c r="Q184" s="7">
        <v>3549</v>
      </c>
      <c r="R184" s="7">
        <v>722</v>
      </c>
      <c r="S184" s="7">
        <v>20.3</v>
      </c>
      <c r="T184" s="7">
        <v>1.25</v>
      </c>
      <c r="U184" s="7">
        <v>2</v>
      </c>
      <c r="V184" s="7">
        <v>43</v>
      </c>
      <c r="W184" s="7">
        <v>67</v>
      </c>
      <c r="X184" s="7">
        <v>3079</v>
      </c>
      <c r="Y184" s="7">
        <v>99</v>
      </c>
      <c r="Z184" s="7">
        <v>552</v>
      </c>
      <c r="AA184" s="7">
        <v>706</v>
      </c>
      <c r="AB184" s="7">
        <v>4436</v>
      </c>
      <c r="AC184" s="7">
        <v>299</v>
      </c>
      <c r="AD184" s="7">
        <v>9</v>
      </c>
      <c r="AE184" s="7">
        <v>64</v>
      </c>
      <c r="AF184" s="7">
        <v>83</v>
      </c>
      <c r="AG184" s="7">
        <v>455</v>
      </c>
      <c r="AH184" s="7">
        <v>7</v>
      </c>
      <c r="AI184" s="18">
        <f t="shared" si="10"/>
        <v>12.82051282051282</v>
      </c>
      <c r="AJ184" s="7">
        <v>75</v>
      </c>
      <c r="AK184" s="17">
        <v>20.21978021978022</v>
      </c>
      <c r="AL184" s="16">
        <v>1803</v>
      </c>
      <c r="AM184" s="16">
        <v>2207</v>
      </c>
      <c r="AN184" s="36"/>
      <c r="AO184" s="6">
        <v>1</v>
      </c>
      <c r="AP184" s="7"/>
      <c r="AQ184" s="7"/>
      <c r="AR184" s="7"/>
      <c r="AS184" s="7"/>
      <c r="AT184" s="7"/>
      <c r="AU184" s="7"/>
      <c r="AV184" s="7"/>
      <c r="AW184" s="7"/>
      <c r="AX184" s="7"/>
      <c r="AY184" s="18"/>
      <c r="AZ184" s="1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18"/>
      <c r="BP184" s="7"/>
      <c r="BQ184" s="18"/>
      <c r="BR184" s="21"/>
      <c r="BS184" s="21">
        <v>415</v>
      </c>
      <c r="BT184" s="21">
        <v>338</v>
      </c>
      <c r="BU184" s="21"/>
      <c r="BV184" s="21"/>
      <c r="BW184" s="20">
        <v>40</v>
      </c>
      <c r="BX184" s="28">
        <v>1601</v>
      </c>
      <c r="BY184" s="28">
        <v>1912</v>
      </c>
      <c r="BZ184" s="14" t="s">
        <v>246</v>
      </c>
      <c r="CA184" s="11">
        <v>603</v>
      </c>
      <c r="CB184" s="27">
        <v>46100</v>
      </c>
    </row>
    <row r="185" spans="1:80" ht="24.75" customHeight="1">
      <c r="A185" s="10">
        <v>6</v>
      </c>
      <c r="B185" s="10">
        <v>604</v>
      </c>
      <c r="C185" s="12" t="s">
        <v>247</v>
      </c>
      <c r="D185" s="13" t="s">
        <v>55</v>
      </c>
      <c r="E185" s="11">
        <v>46101</v>
      </c>
      <c r="F185" s="7">
        <v>2</v>
      </c>
      <c r="G185" s="7">
        <v>0.6</v>
      </c>
      <c r="H185" s="7">
        <v>0.1</v>
      </c>
      <c r="I185" s="7">
        <v>1</v>
      </c>
      <c r="J185" s="7">
        <v>2</v>
      </c>
      <c r="K185" s="7">
        <v>43</v>
      </c>
      <c r="L185" s="7">
        <v>67</v>
      </c>
      <c r="M185" s="7">
        <v>2366</v>
      </c>
      <c r="N185" s="7">
        <v>93</v>
      </c>
      <c r="O185" s="7">
        <v>461</v>
      </c>
      <c r="P185" s="7">
        <v>629</v>
      </c>
      <c r="Q185" s="7">
        <v>3549</v>
      </c>
      <c r="R185" s="7">
        <v>722</v>
      </c>
      <c r="S185" s="7">
        <v>20.3</v>
      </c>
      <c r="T185" s="7">
        <v>1.25</v>
      </c>
      <c r="U185" s="7">
        <v>2</v>
      </c>
      <c r="V185" s="7">
        <v>43</v>
      </c>
      <c r="W185" s="7">
        <v>67</v>
      </c>
      <c r="X185" s="7">
        <v>3079</v>
      </c>
      <c r="Y185" s="7">
        <v>99</v>
      </c>
      <c r="Z185" s="7">
        <v>552</v>
      </c>
      <c r="AA185" s="7">
        <v>706</v>
      </c>
      <c r="AB185" s="7">
        <v>4436</v>
      </c>
      <c r="AC185" s="7">
        <v>299</v>
      </c>
      <c r="AD185" s="7">
        <v>9</v>
      </c>
      <c r="AE185" s="7">
        <v>64</v>
      </c>
      <c r="AF185" s="7">
        <v>83</v>
      </c>
      <c r="AG185" s="7">
        <v>455</v>
      </c>
      <c r="AH185" s="7">
        <v>7</v>
      </c>
      <c r="AI185" s="18">
        <f t="shared" si="10"/>
        <v>12.82051282051282</v>
      </c>
      <c r="AJ185" s="7">
        <v>75</v>
      </c>
      <c r="AK185" s="17">
        <v>20.21978021978022</v>
      </c>
      <c r="AL185" s="16">
        <v>1803</v>
      </c>
      <c r="AM185" s="16">
        <v>2173</v>
      </c>
      <c r="AN185" s="36"/>
      <c r="AO185" s="6">
        <v>1</v>
      </c>
      <c r="AP185" s="7"/>
      <c r="AQ185" s="7"/>
      <c r="AR185" s="7"/>
      <c r="AS185" s="7"/>
      <c r="AT185" s="7"/>
      <c r="AU185" s="7"/>
      <c r="AV185" s="7"/>
      <c r="AW185" s="7"/>
      <c r="AX185" s="7"/>
      <c r="AY185" s="18"/>
      <c r="AZ185" s="1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18"/>
      <c r="BP185" s="7"/>
      <c r="BQ185" s="18"/>
      <c r="BR185" s="21"/>
      <c r="BS185" s="21">
        <v>338</v>
      </c>
      <c r="BT185" s="21">
        <v>182</v>
      </c>
      <c r="BU185" s="21"/>
      <c r="BV185" s="21"/>
      <c r="BW185" s="20">
        <v>40</v>
      </c>
      <c r="BX185" s="28">
        <v>1601</v>
      </c>
      <c r="BY185" s="28">
        <v>1984</v>
      </c>
      <c r="BZ185" s="14" t="s">
        <v>247</v>
      </c>
      <c r="CA185" s="11">
        <v>604</v>
      </c>
      <c r="CB185" s="27">
        <v>46101</v>
      </c>
    </row>
    <row r="186" spans="1:80" ht="24.75" customHeight="1">
      <c r="A186" s="10">
        <v>6</v>
      </c>
      <c r="B186" s="10">
        <v>605</v>
      </c>
      <c r="C186" s="12" t="s">
        <v>248</v>
      </c>
      <c r="D186" s="13" t="s">
        <v>249</v>
      </c>
      <c r="E186" s="11">
        <v>66090</v>
      </c>
      <c r="F186" s="7">
        <v>2</v>
      </c>
      <c r="G186" s="7">
        <v>7.7</v>
      </c>
      <c r="H186" s="7">
        <v>3.1</v>
      </c>
      <c r="I186" s="7">
        <v>1</v>
      </c>
      <c r="J186" s="7">
        <v>46</v>
      </c>
      <c r="K186" s="7">
        <v>88</v>
      </c>
      <c r="L186" s="7">
        <v>43</v>
      </c>
      <c r="M186" s="7">
        <v>1040</v>
      </c>
      <c r="N186" s="7">
        <v>35</v>
      </c>
      <c r="O186" s="7">
        <v>620</v>
      </c>
      <c r="P186" s="7">
        <v>83</v>
      </c>
      <c r="Q186" s="7">
        <v>1778</v>
      </c>
      <c r="R186" s="7">
        <v>118</v>
      </c>
      <c r="S186" s="7">
        <v>6.6</v>
      </c>
      <c r="T186" s="7">
        <v>1.25</v>
      </c>
      <c r="U186" s="7">
        <v>46</v>
      </c>
      <c r="V186" s="7">
        <v>88</v>
      </c>
      <c r="W186" s="7">
        <v>43</v>
      </c>
      <c r="X186" s="7">
        <v>1397</v>
      </c>
      <c r="Y186" s="7">
        <v>38</v>
      </c>
      <c r="Z186" s="7">
        <v>666</v>
      </c>
      <c r="AA186" s="7">
        <v>122</v>
      </c>
      <c r="AB186" s="7">
        <v>2223</v>
      </c>
      <c r="AC186" s="7">
        <v>156</v>
      </c>
      <c r="AD186" s="7">
        <v>6</v>
      </c>
      <c r="AE186" s="7">
        <v>64</v>
      </c>
      <c r="AF186" s="7">
        <v>6</v>
      </c>
      <c r="AG186" s="7">
        <v>232</v>
      </c>
      <c r="AH186" s="7">
        <v>17</v>
      </c>
      <c r="AI186" s="18">
        <f t="shared" si="10"/>
        <v>13.048368953880765</v>
      </c>
      <c r="AJ186" s="7">
        <v>66</v>
      </c>
      <c r="AK186" s="17">
        <v>5.172413793103448</v>
      </c>
      <c r="AL186" s="16">
        <v>1803</v>
      </c>
      <c r="AM186" s="16">
        <v>2207</v>
      </c>
      <c r="AN186" s="36"/>
      <c r="AO186" s="6">
        <v>1</v>
      </c>
      <c r="AP186" s="7">
        <v>20</v>
      </c>
      <c r="AQ186" s="7">
        <v>31</v>
      </c>
      <c r="AR186" s="7">
        <v>15</v>
      </c>
      <c r="AS186" s="7">
        <v>1178</v>
      </c>
      <c r="AT186" s="7">
        <v>14</v>
      </c>
      <c r="AU186" s="7">
        <v>302</v>
      </c>
      <c r="AV186" s="7">
        <v>11</v>
      </c>
      <c r="AW186" s="7">
        <v>1505</v>
      </c>
      <c r="AX186" s="7">
        <f>AT186+AV186</f>
        <v>25</v>
      </c>
      <c r="AY186" s="18">
        <f>(AT186+AV186)/AW186*100</f>
        <v>1.6611295681063125</v>
      </c>
      <c r="AZ186" s="17">
        <v>1.23</v>
      </c>
      <c r="BA186" s="7">
        <v>20</v>
      </c>
      <c r="BB186" s="7">
        <v>31</v>
      </c>
      <c r="BC186" s="7">
        <v>15</v>
      </c>
      <c r="BD186" s="7">
        <v>1478</v>
      </c>
      <c r="BE186" s="7">
        <v>17</v>
      </c>
      <c r="BF186" s="7">
        <v>331</v>
      </c>
      <c r="BG186" s="7">
        <v>25</v>
      </c>
      <c r="BH186" s="7">
        <v>1851</v>
      </c>
      <c r="BI186" s="7">
        <v>145</v>
      </c>
      <c r="BJ186" s="7">
        <v>2</v>
      </c>
      <c r="BK186" s="7">
        <v>27</v>
      </c>
      <c r="BL186" s="7">
        <v>3</v>
      </c>
      <c r="BM186" s="7">
        <v>177</v>
      </c>
      <c r="BN186" s="7">
        <v>15</v>
      </c>
      <c r="BO186" s="18">
        <f>BM186/AW186*100</f>
        <v>11.760797342192692</v>
      </c>
      <c r="BP186" s="7">
        <v>55</v>
      </c>
      <c r="BQ186" s="18">
        <f>(BJ186+BL186)/BM186*100</f>
        <v>2.824858757062147</v>
      </c>
      <c r="BR186" s="21">
        <v>0.85</v>
      </c>
      <c r="BS186" s="21">
        <v>457</v>
      </c>
      <c r="BT186" s="21">
        <v>374</v>
      </c>
      <c r="BU186" s="21"/>
      <c r="BV186" s="21"/>
      <c r="BW186" s="20">
        <v>30</v>
      </c>
      <c r="BX186" s="28">
        <v>1601</v>
      </c>
      <c r="BY186" s="28">
        <v>1912</v>
      </c>
      <c r="BZ186" s="14" t="s">
        <v>248</v>
      </c>
      <c r="CA186" s="11">
        <v>605</v>
      </c>
      <c r="CB186" s="27">
        <v>66090</v>
      </c>
    </row>
    <row r="187" spans="1:80" ht="24.75" customHeight="1">
      <c r="A187" s="10">
        <v>6</v>
      </c>
      <c r="B187" s="10">
        <v>605</v>
      </c>
      <c r="C187" s="12" t="s">
        <v>248</v>
      </c>
      <c r="D187" s="13" t="s">
        <v>250</v>
      </c>
      <c r="E187" s="11">
        <v>66091</v>
      </c>
      <c r="F187" s="7">
        <v>2</v>
      </c>
      <c r="G187" s="7">
        <v>6.2</v>
      </c>
      <c r="H187" s="7">
        <v>2.5</v>
      </c>
      <c r="I187" s="7">
        <v>1</v>
      </c>
      <c r="J187" s="7">
        <v>16</v>
      </c>
      <c r="K187" s="7">
        <v>23</v>
      </c>
      <c r="L187" s="7">
        <v>34</v>
      </c>
      <c r="M187" s="7">
        <v>637</v>
      </c>
      <c r="N187" s="7">
        <v>8</v>
      </c>
      <c r="O187" s="7">
        <v>344</v>
      </c>
      <c r="P187" s="7">
        <v>62</v>
      </c>
      <c r="Q187" s="7">
        <v>1051</v>
      </c>
      <c r="R187" s="7">
        <v>70</v>
      </c>
      <c r="S187" s="7">
        <v>6.7</v>
      </c>
      <c r="T187" s="7">
        <v>1.25</v>
      </c>
      <c r="U187" s="7">
        <v>16</v>
      </c>
      <c r="V187" s="7">
        <v>23</v>
      </c>
      <c r="W187" s="7">
        <v>34</v>
      </c>
      <c r="X187" s="7">
        <v>848</v>
      </c>
      <c r="Y187" s="7">
        <v>10</v>
      </c>
      <c r="Z187" s="7">
        <v>371</v>
      </c>
      <c r="AA187" s="7">
        <v>85</v>
      </c>
      <c r="AB187" s="7">
        <v>1314</v>
      </c>
      <c r="AC187" s="7">
        <v>82</v>
      </c>
      <c r="AD187" s="7">
        <v>1</v>
      </c>
      <c r="AE187" s="7">
        <v>36</v>
      </c>
      <c r="AF187" s="7">
        <v>1</v>
      </c>
      <c r="AG187" s="7">
        <v>120</v>
      </c>
      <c r="AH187" s="7">
        <v>8</v>
      </c>
      <c r="AI187" s="18">
        <f t="shared" si="10"/>
        <v>11.417697431018079</v>
      </c>
      <c r="AJ187" s="7">
        <v>53</v>
      </c>
      <c r="AK187" s="17">
        <v>1.6666666666666667</v>
      </c>
      <c r="AL187" s="16">
        <v>1059</v>
      </c>
      <c r="AM187" s="16">
        <v>1332</v>
      </c>
      <c r="AN187" s="36"/>
      <c r="AO187" s="6">
        <v>1</v>
      </c>
      <c r="AP187" s="7">
        <v>16</v>
      </c>
      <c r="AQ187" s="7">
        <v>16</v>
      </c>
      <c r="AR187" s="7">
        <v>38</v>
      </c>
      <c r="AS187" s="7">
        <v>924</v>
      </c>
      <c r="AT187" s="7">
        <v>17</v>
      </c>
      <c r="AU187" s="7">
        <v>227</v>
      </c>
      <c r="AV187" s="7">
        <v>12</v>
      </c>
      <c r="AW187" s="7">
        <v>1180</v>
      </c>
      <c r="AX187" s="7">
        <f>AT187+AV187</f>
        <v>29</v>
      </c>
      <c r="AY187" s="18">
        <f>(AT187+AV187)/AW187*100</f>
        <v>2.457627118644068</v>
      </c>
      <c r="AZ187" s="17">
        <v>1.23</v>
      </c>
      <c r="BA187" s="7">
        <v>16</v>
      </c>
      <c r="BB187" s="7">
        <v>16</v>
      </c>
      <c r="BC187" s="7">
        <v>38</v>
      </c>
      <c r="BD187" s="7">
        <v>1160</v>
      </c>
      <c r="BE187" s="7">
        <v>19</v>
      </c>
      <c r="BF187" s="7">
        <v>249</v>
      </c>
      <c r="BG187" s="7">
        <v>23</v>
      </c>
      <c r="BH187" s="7">
        <v>1451</v>
      </c>
      <c r="BI187" s="7">
        <v>120</v>
      </c>
      <c r="BJ187" s="7">
        <v>3</v>
      </c>
      <c r="BK187" s="7">
        <v>20</v>
      </c>
      <c r="BL187" s="7">
        <v>3</v>
      </c>
      <c r="BM187" s="7">
        <v>146</v>
      </c>
      <c r="BN187" s="7">
        <v>16</v>
      </c>
      <c r="BO187" s="18">
        <f>BM187/AW187*100</f>
        <v>12.372881355932204</v>
      </c>
      <c r="BP187" s="7">
        <v>59</v>
      </c>
      <c r="BQ187" s="18">
        <f>(BJ187+BL187)/BM187*100</f>
        <v>4.10958904109589</v>
      </c>
      <c r="BR187" s="21">
        <v>1.12</v>
      </c>
      <c r="BS187" s="21">
        <v>286</v>
      </c>
      <c r="BT187" s="21">
        <v>340</v>
      </c>
      <c r="BU187" s="21"/>
      <c r="BV187" s="21"/>
      <c r="BW187" s="20">
        <v>40</v>
      </c>
      <c r="BX187" s="28">
        <v>1257</v>
      </c>
      <c r="BY187" s="28">
        <v>1560</v>
      </c>
      <c r="BZ187" s="14" t="s">
        <v>248</v>
      </c>
      <c r="CA187" s="11">
        <v>605</v>
      </c>
      <c r="CB187" s="27">
        <v>66091</v>
      </c>
    </row>
    <row r="188" spans="1:80" ht="24.75" customHeight="1">
      <c r="A188" s="10">
        <v>6</v>
      </c>
      <c r="B188" s="10">
        <v>606</v>
      </c>
      <c r="C188" s="12" t="s">
        <v>251</v>
      </c>
      <c r="D188" s="13" t="s">
        <v>55</v>
      </c>
      <c r="E188" s="11">
        <v>46102</v>
      </c>
      <c r="F188" s="7">
        <v>2</v>
      </c>
      <c r="G188" s="7">
        <v>0.6</v>
      </c>
      <c r="H188" s="7">
        <v>0.6</v>
      </c>
      <c r="I188" s="7">
        <v>1</v>
      </c>
      <c r="J188" s="7">
        <v>2</v>
      </c>
      <c r="K188" s="7">
        <v>43</v>
      </c>
      <c r="L188" s="7">
        <v>67</v>
      </c>
      <c r="M188" s="7">
        <v>2366</v>
      </c>
      <c r="N188" s="7">
        <v>93</v>
      </c>
      <c r="O188" s="7">
        <v>461</v>
      </c>
      <c r="P188" s="7">
        <v>629</v>
      </c>
      <c r="Q188" s="7">
        <v>3549</v>
      </c>
      <c r="R188" s="7">
        <v>722</v>
      </c>
      <c r="S188" s="7">
        <v>20.3</v>
      </c>
      <c r="T188" s="7">
        <v>1.39</v>
      </c>
      <c r="U188" s="7">
        <v>2</v>
      </c>
      <c r="V188" s="7">
        <v>43</v>
      </c>
      <c r="W188" s="7">
        <v>67</v>
      </c>
      <c r="X188" s="7">
        <v>3478</v>
      </c>
      <c r="Y188" s="7">
        <v>105</v>
      </c>
      <c r="Z188" s="7">
        <v>617</v>
      </c>
      <c r="AA188" s="7">
        <v>733</v>
      </c>
      <c r="AB188" s="7">
        <v>4933</v>
      </c>
      <c r="AC188" s="7">
        <v>299</v>
      </c>
      <c r="AD188" s="7">
        <v>9</v>
      </c>
      <c r="AE188" s="7">
        <v>64</v>
      </c>
      <c r="AF188" s="7">
        <v>83</v>
      </c>
      <c r="AG188" s="7">
        <v>455</v>
      </c>
      <c r="AH188" s="7">
        <v>7</v>
      </c>
      <c r="AI188" s="18">
        <f t="shared" si="10"/>
        <v>12.82051282051282</v>
      </c>
      <c r="AJ188" s="7">
        <v>75</v>
      </c>
      <c r="AK188" s="17">
        <v>20.21978021978022</v>
      </c>
      <c r="AL188" s="16">
        <v>1803</v>
      </c>
      <c r="AM188" s="16">
        <v>2392</v>
      </c>
      <c r="AN188" s="36"/>
      <c r="AO188" s="6">
        <v>1</v>
      </c>
      <c r="AP188" s="7"/>
      <c r="AQ188" s="7"/>
      <c r="AR188" s="7"/>
      <c r="AS188" s="7"/>
      <c r="AT188" s="7"/>
      <c r="AU188" s="7"/>
      <c r="AV188" s="7"/>
      <c r="AW188" s="7"/>
      <c r="AX188" s="7"/>
      <c r="AY188" s="18"/>
      <c r="AZ188" s="1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18"/>
      <c r="BP188" s="7"/>
      <c r="BQ188" s="18"/>
      <c r="BR188" s="21"/>
      <c r="BS188" s="21">
        <v>275</v>
      </c>
      <c r="BT188" s="21">
        <v>324</v>
      </c>
      <c r="BU188" s="21"/>
      <c r="BV188" s="21"/>
      <c r="BW188" s="20">
        <v>40</v>
      </c>
      <c r="BX188" s="28">
        <v>1601</v>
      </c>
      <c r="BY188" s="28">
        <v>2130</v>
      </c>
      <c r="BZ188" s="14" t="s">
        <v>251</v>
      </c>
      <c r="CA188" s="11">
        <v>606</v>
      </c>
      <c r="CB188" s="27">
        <v>46102</v>
      </c>
    </row>
    <row r="189" spans="1:80" ht="24.75" customHeight="1">
      <c r="A189" s="10">
        <v>6</v>
      </c>
      <c r="B189" s="10">
        <v>607</v>
      </c>
      <c r="C189" s="12" t="s">
        <v>252</v>
      </c>
      <c r="D189" s="13" t="s">
        <v>55</v>
      </c>
      <c r="E189" s="11">
        <v>56092</v>
      </c>
      <c r="F189" s="7">
        <v>2</v>
      </c>
      <c r="G189" s="7">
        <v>3.2</v>
      </c>
      <c r="H189" s="7">
        <v>0.1</v>
      </c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18"/>
      <c r="AJ189" s="7"/>
      <c r="AK189" s="17"/>
      <c r="AL189" s="30"/>
      <c r="AM189" s="30"/>
      <c r="AN189" s="37"/>
      <c r="AO189" s="6"/>
      <c r="AP189" s="7"/>
      <c r="AQ189" s="7"/>
      <c r="AR189" s="7"/>
      <c r="AS189" s="7"/>
      <c r="AT189" s="7"/>
      <c r="AU189" s="7"/>
      <c r="AV189" s="7"/>
      <c r="AW189" s="7"/>
      <c r="AX189" s="7"/>
      <c r="AY189" s="18"/>
      <c r="AZ189" s="1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18"/>
      <c r="BP189" s="7"/>
      <c r="BQ189" s="18"/>
      <c r="BR189" s="21"/>
      <c r="BS189" s="21"/>
      <c r="BT189" s="21"/>
      <c r="BU189" s="21"/>
      <c r="BV189" s="21"/>
      <c r="BW189" s="20">
        <v>30</v>
      </c>
      <c r="BX189" s="28"/>
      <c r="BY189" s="28"/>
      <c r="BZ189" s="14" t="s">
        <v>252</v>
      </c>
      <c r="CA189" s="11">
        <v>607</v>
      </c>
      <c r="CB189" s="27">
        <v>56092</v>
      </c>
    </row>
    <row r="190" spans="1:80" ht="24.75" customHeight="1">
      <c r="A190" s="10">
        <v>6</v>
      </c>
      <c r="B190" s="10">
        <v>608</v>
      </c>
      <c r="C190" s="12" t="s">
        <v>253</v>
      </c>
      <c r="D190" s="13" t="s">
        <v>254</v>
      </c>
      <c r="E190" s="11">
        <v>6093</v>
      </c>
      <c r="F190" s="7">
        <v>2</v>
      </c>
      <c r="G190" s="7">
        <v>2.6</v>
      </c>
      <c r="H190" s="7">
        <v>0.2</v>
      </c>
      <c r="I190" s="7">
        <v>1</v>
      </c>
      <c r="J190" s="7">
        <v>6</v>
      </c>
      <c r="K190" s="7">
        <v>25</v>
      </c>
      <c r="L190" s="7">
        <v>14</v>
      </c>
      <c r="M190" s="7">
        <v>386</v>
      </c>
      <c r="N190" s="7">
        <v>0</v>
      </c>
      <c r="O190" s="7">
        <v>206</v>
      </c>
      <c r="P190" s="7">
        <v>24</v>
      </c>
      <c r="Q190" s="7">
        <v>616</v>
      </c>
      <c r="R190" s="7">
        <v>24</v>
      </c>
      <c r="S190" s="7">
        <v>3.9</v>
      </c>
      <c r="T190" s="7">
        <v>1.25</v>
      </c>
      <c r="U190" s="7">
        <v>6</v>
      </c>
      <c r="V190" s="7">
        <v>25</v>
      </c>
      <c r="W190" s="7">
        <v>14</v>
      </c>
      <c r="X190" s="7">
        <v>510</v>
      </c>
      <c r="Y190" s="7">
        <v>1</v>
      </c>
      <c r="Z190" s="7">
        <v>222</v>
      </c>
      <c r="AA190" s="7">
        <v>37</v>
      </c>
      <c r="AB190" s="7">
        <v>770</v>
      </c>
      <c r="AC190" s="7">
        <v>53</v>
      </c>
      <c r="AD190" s="7">
        <v>0</v>
      </c>
      <c r="AE190" s="7">
        <v>13</v>
      </c>
      <c r="AF190" s="7">
        <v>0</v>
      </c>
      <c r="AG190" s="7">
        <v>66</v>
      </c>
      <c r="AH190" s="7">
        <v>17</v>
      </c>
      <c r="AI190" s="18">
        <f>AG190/Q190*100</f>
        <v>10.714285714285714</v>
      </c>
      <c r="AJ190" s="7">
        <v>64</v>
      </c>
      <c r="AK190" s="17">
        <v>0</v>
      </c>
      <c r="AL190" s="16">
        <v>760</v>
      </c>
      <c r="AM190" s="16">
        <v>917</v>
      </c>
      <c r="AN190" s="36"/>
      <c r="AO190" s="6">
        <v>1</v>
      </c>
      <c r="AP190" s="7"/>
      <c r="AQ190" s="7"/>
      <c r="AR190" s="7"/>
      <c r="AS190" s="7"/>
      <c r="AT190" s="7"/>
      <c r="AU190" s="7"/>
      <c r="AV190" s="7"/>
      <c r="AW190" s="7"/>
      <c r="AX190" s="7"/>
      <c r="AY190" s="18"/>
      <c r="AZ190" s="1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18"/>
      <c r="BP190" s="7"/>
      <c r="BQ190" s="18"/>
      <c r="BR190" s="21"/>
      <c r="BS190" s="21">
        <v>337</v>
      </c>
      <c r="BT190" s="21">
        <v>405</v>
      </c>
      <c r="BU190" s="21"/>
      <c r="BV190" s="21"/>
      <c r="BW190" s="20">
        <v>40</v>
      </c>
      <c r="BX190" s="28">
        <v>640</v>
      </c>
      <c r="BY190" s="28">
        <v>759</v>
      </c>
      <c r="BZ190" s="14" t="s">
        <v>253</v>
      </c>
      <c r="CA190" s="11">
        <v>608</v>
      </c>
      <c r="CB190" s="27">
        <v>6093</v>
      </c>
    </row>
    <row r="191" spans="1:80" ht="24.75" customHeight="1">
      <c r="A191" s="10">
        <v>6</v>
      </c>
      <c r="B191" s="10">
        <v>613</v>
      </c>
      <c r="C191" s="12" t="s">
        <v>255</v>
      </c>
      <c r="D191" s="13" t="s">
        <v>256</v>
      </c>
      <c r="E191" s="11">
        <v>46103</v>
      </c>
      <c r="F191" s="7">
        <v>2</v>
      </c>
      <c r="G191" s="7">
        <v>0.6</v>
      </c>
      <c r="H191" s="7">
        <v>0.1</v>
      </c>
      <c r="I191" s="7">
        <v>1</v>
      </c>
      <c r="J191" s="7">
        <v>2</v>
      </c>
      <c r="K191" s="7">
        <v>43</v>
      </c>
      <c r="L191" s="7">
        <v>67</v>
      </c>
      <c r="M191" s="7">
        <v>2366</v>
      </c>
      <c r="N191" s="7">
        <v>93</v>
      </c>
      <c r="O191" s="7">
        <v>461</v>
      </c>
      <c r="P191" s="7">
        <v>629</v>
      </c>
      <c r="Q191" s="7">
        <v>3549</v>
      </c>
      <c r="R191" s="7">
        <v>722</v>
      </c>
      <c r="S191" s="7">
        <v>20.3</v>
      </c>
      <c r="T191" s="7">
        <v>1.25</v>
      </c>
      <c r="U191" s="7">
        <v>2</v>
      </c>
      <c r="V191" s="7">
        <v>43</v>
      </c>
      <c r="W191" s="7">
        <v>67</v>
      </c>
      <c r="X191" s="7">
        <v>3079</v>
      </c>
      <c r="Y191" s="7">
        <v>99</v>
      </c>
      <c r="Z191" s="7">
        <v>552</v>
      </c>
      <c r="AA191" s="7">
        <v>706</v>
      </c>
      <c r="AB191" s="7">
        <v>4436</v>
      </c>
      <c r="AC191" s="7">
        <v>299</v>
      </c>
      <c r="AD191" s="7">
        <v>9</v>
      </c>
      <c r="AE191" s="7">
        <v>64</v>
      </c>
      <c r="AF191" s="7">
        <v>83</v>
      </c>
      <c r="AG191" s="7">
        <v>455</v>
      </c>
      <c r="AH191" s="7">
        <v>7</v>
      </c>
      <c r="AI191" s="18">
        <f>AG191/Q191*100</f>
        <v>12.82051282051282</v>
      </c>
      <c r="AJ191" s="7">
        <v>75</v>
      </c>
      <c r="AK191" s="17">
        <v>20.21978021978022</v>
      </c>
      <c r="AL191" s="16">
        <v>1803</v>
      </c>
      <c r="AM191" s="16">
        <v>2207</v>
      </c>
      <c r="AN191" s="36"/>
      <c r="AO191" s="6">
        <v>1</v>
      </c>
      <c r="AP191" s="7"/>
      <c r="AQ191" s="7"/>
      <c r="AR191" s="7"/>
      <c r="AS191" s="7"/>
      <c r="AT191" s="7"/>
      <c r="AU191" s="7"/>
      <c r="AV191" s="7"/>
      <c r="AW191" s="7"/>
      <c r="AX191" s="7"/>
      <c r="AY191" s="18"/>
      <c r="AZ191" s="1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18"/>
      <c r="BP191" s="7"/>
      <c r="BQ191" s="18"/>
      <c r="BR191" s="21"/>
      <c r="BS191" s="21">
        <v>322</v>
      </c>
      <c r="BT191" s="21">
        <v>322</v>
      </c>
      <c r="BU191" s="21"/>
      <c r="BV191" s="21"/>
      <c r="BW191" s="20">
        <v>40</v>
      </c>
      <c r="BX191" s="28">
        <v>1601</v>
      </c>
      <c r="BY191" s="28">
        <v>1912</v>
      </c>
      <c r="BZ191" s="14" t="s">
        <v>255</v>
      </c>
      <c r="CA191" s="11">
        <v>613</v>
      </c>
      <c r="CB191" s="27">
        <v>46103</v>
      </c>
    </row>
    <row r="192" spans="1:80" ht="24.75" customHeight="1">
      <c r="A192" s="10">
        <v>6</v>
      </c>
      <c r="B192" s="10">
        <v>614</v>
      </c>
      <c r="C192" s="12" t="s">
        <v>257</v>
      </c>
      <c r="D192" s="13" t="s">
        <v>55</v>
      </c>
      <c r="E192" s="11">
        <v>46104</v>
      </c>
      <c r="F192" s="7">
        <v>2</v>
      </c>
      <c r="G192" s="7">
        <v>0.2</v>
      </c>
      <c r="H192" s="7">
        <v>0.2</v>
      </c>
      <c r="I192" s="7">
        <v>1</v>
      </c>
      <c r="J192" s="7">
        <v>2</v>
      </c>
      <c r="K192" s="7">
        <v>43</v>
      </c>
      <c r="L192" s="7">
        <v>67</v>
      </c>
      <c r="M192" s="7">
        <v>2366</v>
      </c>
      <c r="N192" s="7">
        <v>93</v>
      </c>
      <c r="O192" s="7">
        <v>461</v>
      </c>
      <c r="P192" s="7">
        <v>629</v>
      </c>
      <c r="Q192" s="7">
        <v>3549</v>
      </c>
      <c r="R192" s="7">
        <v>722</v>
      </c>
      <c r="S192" s="7">
        <v>20.3</v>
      </c>
      <c r="T192" s="7">
        <v>1.25</v>
      </c>
      <c r="U192" s="7">
        <v>2</v>
      </c>
      <c r="V192" s="7">
        <v>43</v>
      </c>
      <c r="W192" s="7">
        <v>67</v>
      </c>
      <c r="X192" s="7">
        <v>3079</v>
      </c>
      <c r="Y192" s="7">
        <v>99</v>
      </c>
      <c r="Z192" s="7">
        <v>552</v>
      </c>
      <c r="AA192" s="7">
        <v>706</v>
      </c>
      <c r="AB192" s="7">
        <v>4436</v>
      </c>
      <c r="AC192" s="7">
        <v>299</v>
      </c>
      <c r="AD192" s="7">
        <v>9</v>
      </c>
      <c r="AE192" s="7">
        <v>64</v>
      </c>
      <c r="AF192" s="7">
        <v>83</v>
      </c>
      <c r="AG192" s="7">
        <v>455</v>
      </c>
      <c r="AH192" s="7">
        <v>7</v>
      </c>
      <c r="AI192" s="18">
        <f>AG192/Q192*100</f>
        <v>12.82051282051282</v>
      </c>
      <c r="AJ192" s="7">
        <v>75</v>
      </c>
      <c r="AK192" s="17">
        <v>20.21978021978022</v>
      </c>
      <c r="AL192" s="16">
        <v>1803</v>
      </c>
      <c r="AM192" s="16">
        <v>2173</v>
      </c>
      <c r="AN192" s="36"/>
      <c r="AO192" s="6">
        <v>1</v>
      </c>
      <c r="AP192" s="7"/>
      <c r="AQ192" s="7"/>
      <c r="AR192" s="7"/>
      <c r="AS192" s="7"/>
      <c r="AT192" s="7"/>
      <c r="AU192" s="7"/>
      <c r="AV192" s="7"/>
      <c r="AW192" s="7"/>
      <c r="AX192" s="7"/>
      <c r="AY192" s="18"/>
      <c r="AZ192" s="1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18"/>
      <c r="BP192" s="7"/>
      <c r="BQ192" s="18"/>
      <c r="BR192" s="21"/>
      <c r="BS192" s="21">
        <v>206</v>
      </c>
      <c r="BT192" s="21">
        <v>176</v>
      </c>
      <c r="BU192" s="21"/>
      <c r="BV192" s="21"/>
      <c r="BW192" s="20">
        <v>40</v>
      </c>
      <c r="BX192" s="28">
        <v>1601</v>
      </c>
      <c r="BY192" s="28">
        <v>1984</v>
      </c>
      <c r="BZ192" s="14" t="s">
        <v>257</v>
      </c>
      <c r="CA192" s="11">
        <v>614</v>
      </c>
      <c r="CB192" s="27">
        <v>46104</v>
      </c>
    </row>
    <row r="193" spans="1:80" ht="24.75" customHeight="1">
      <c r="A193" s="10">
        <v>6</v>
      </c>
      <c r="B193" s="10">
        <v>615</v>
      </c>
      <c r="C193" s="12" t="s">
        <v>258</v>
      </c>
      <c r="D193" s="13" t="s">
        <v>259</v>
      </c>
      <c r="E193" s="11">
        <v>6094</v>
      </c>
      <c r="F193" s="7">
        <v>2</v>
      </c>
      <c r="G193" s="7">
        <v>1.5</v>
      </c>
      <c r="H193" s="7">
        <v>0.6</v>
      </c>
      <c r="I193" s="7">
        <v>1</v>
      </c>
      <c r="J193" s="7">
        <v>65</v>
      </c>
      <c r="K193" s="7">
        <v>99</v>
      </c>
      <c r="L193" s="7">
        <v>84</v>
      </c>
      <c r="M193" s="7">
        <v>5088</v>
      </c>
      <c r="N193" s="7">
        <v>114</v>
      </c>
      <c r="O193" s="7">
        <v>1880</v>
      </c>
      <c r="P193" s="7">
        <v>322</v>
      </c>
      <c r="Q193" s="7">
        <v>7404</v>
      </c>
      <c r="R193" s="7">
        <v>436</v>
      </c>
      <c r="S193" s="7">
        <v>5.9</v>
      </c>
      <c r="T193" s="7">
        <v>1.25</v>
      </c>
      <c r="U193" s="7">
        <v>65</v>
      </c>
      <c r="V193" s="7">
        <v>99</v>
      </c>
      <c r="W193" s="7">
        <v>84</v>
      </c>
      <c r="X193" s="7">
        <v>6574</v>
      </c>
      <c r="Y193" s="7">
        <v>127</v>
      </c>
      <c r="Z193" s="7">
        <v>2071</v>
      </c>
      <c r="AA193" s="7">
        <v>483</v>
      </c>
      <c r="AB193" s="7">
        <v>9255</v>
      </c>
      <c r="AC193" s="7">
        <v>655</v>
      </c>
      <c r="AD193" s="7">
        <v>10</v>
      </c>
      <c r="AE193" s="7">
        <v>220</v>
      </c>
      <c r="AF193" s="7">
        <v>10</v>
      </c>
      <c r="AG193" s="7">
        <v>895</v>
      </c>
      <c r="AH193" s="7">
        <v>17</v>
      </c>
      <c r="AI193" s="18">
        <f>AG193/Q193*100</f>
        <v>12.088060507833603</v>
      </c>
      <c r="AJ193" s="7">
        <v>59</v>
      </c>
      <c r="AK193" s="17">
        <v>2.2346368715083798</v>
      </c>
      <c r="AL193" s="16">
        <v>7542</v>
      </c>
      <c r="AM193" s="16">
        <v>9428</v>
      </c>
      <c r="AN193" s="36"/>
      <c r="AO193" s="6">
        <v>1</v>
      </c>
      <c r="AP193" s="7"/>
      <c r="AQ193" s="7"/>
      <c r="AR193" s="7"/>
      <c r="AS193" s="7"/>
      <c r="AT193" s="7"/>
      <c r="AU193" s="7"/>
      <c r="AV193" s="7"/>
      <c r="AW193" s="7"/>
      <c r="AX193" s="7"/>
      <c r="AY193" s="18"/>
      <c r="AZ193" s="1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18"/>
      <c r="BP193" s="7"/>
      <c r="BQ193" s="18"/>
      <c r="BR193" s="21"/>
      <c r="BS193" s="21">
        <v>290</v>
      </c>
      <c r="BT193" s="21">
        <v>368</v>
      </c>
      <c r="BU193" s="21"/>
      <c r="BV193" s="21"/>
      <c r="BW193" s="20">
        <v>40</v>
      </c>
      <c r="BX193" s="28">
        <v>5147</v>
      </c>
      <c r="BY193" s="28">
        <v>6418</v>
      </c>
      <c r="BZ193" s="14" t="s">
        <v>258</v>
      </c>
      <c r="CA193" s="11">
        <v>615</v>
      </c>
      <c r="CB193" s="27">
        <v>6094</v>
      </c>
    </row>
    <row r="194" spans="1:80" ht="24.75" customHeight="1">
      <c r="A194" s="10">
        <v>6</v>
      </c>
      <c r="B194" s="10">
        <v>616</v>
      </c>
      <c r="C194" s="12" t="s">
        <v>260</v>
      </c>
      <c r="D194" s="13" t="s">
        <v>55</v>
      </c>
      <c r="E194" s="11">
        <v>56095</v>
      </c>
      <c r="F194" s="7">
        <v>2</v>
      </c>
      <c r="G194" s="7">
        <v>1.7</v>
      </c>
      <c r="H194" s="7">
        <v>0.1</v>
      </c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>
        <v>0</v>
      </c>
      <c r="V194" s="7">
        <v>0</v>
      </c>
      <c r="W194" s="7">
        <v>0</v>
      </c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18"/>
      <c r="AJ194" s="7"/>
      <c r="AK194" s="17"/>
      <c r="AL194" s="16"/>
      <c r="AM194" s="16"/>
      <c r="AN194" s="36"/>
      <c r="AO194" s="6"/>
      <c r="AP194" s="7"/>
      <c r="AQ194" s="7"/>
      <c r="AR194" s="7"/>
      <c r="AS194" s="7"/>
      <c r="AT194" s="7"/>
      <c r="AU194" s="7"/>
      <c r="AV194" s="7"/>
      <c r="AW194" s="7"/>
      <c r="AX194" s="7"/>
      <c r="AY194" s="18"/>
      <c r="AZ194" s="1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18"/>
      <c r="BP194" s="7"/>
      <c r="BQ194" s="18"/>
      <c r="BR194" s="21"/>
      <c r="BS194" s="21"/>
      <c r="BT194" s="21"/>
      <c r="BU194" s="21"/>
      <c r="BV194" s="21"/>
      <c r="BW194" s="20">
        <v>30</v>
      </c>
      <c r="BX194" s="28"/>
      <c r="BY194" s="28"/>
      <c r="BZ194" s="14" t="s">
        <v>260</v>
      </c>
      <c r="CA194" s="11">
        <v>616</v>
      </c>
      <c r="CB194" s="27">
        <v>56095</v>
      </c>
    </row>
    <row r="195" spans="1:80" ht="24.75" customHeight="1">
      <c r="A195" s="10">
        <v>6</v>
      </c>
      <c r="B195" s="10">
        <v>617</v>
      </c>
      <c r="C195" s="12" t="s">
        <v>261</v>
      </c>
      <c r="D195" s="13" t="s">
        <v>55</v>
      </c>
      <c r="E195" s="11">
        <v>46105</v>
      </c>
      <c r="F195" s="7">
        <v>2</v>
      </c>
      <c r="G195" s="7">
        <v>3.3</v>
      </c>
      <c r="H195" s="7">
        <v>0.2</v>
      </c>
      <c r="I195" s="7">
        <v>1</v>
      </c>
      <c r="J195" s="7">
        <v>4</v>
      </c>
      <c r="K195" s="7">
        <v>20</v>
      </c>
      <c r="L195" s="7">
        <v>21</v>
      </c>
      <c r="M195" s="7">
        <v>392</v>
      </c>
      <c r="N195" s="7">
        <v>14</v>
      </c>
      <c r="O195" s="7">
        <v>274</v>
      </c>
      <c r="P195" s="7">
        <v>16</v>
      </c>
      <c r="Q195" s="7">
        <v>696</v>
      </c>
      <c r="R195" s="7">
        <v>30</v>
      </c>
      <c r="S195" s="7">
        <v>4.3</v>
      </c>
      <c r="T195" s="7">
        <v>1.25</v>
      </c>
      <c r="U195" s="7">
        <v>4</v>
      </c>
      <c r="V195" s="7">
        <v>20</v>
      </c>
      <c r="W195" s="7">
        <v>21</v>
      </c>
      <c r="X195" s="7">
        <v>532</v>
      </c>
      <c r="Y195" s="7">
        <v>15</v>
      </c>
      <c r="Z195" s="7">
        <v>292</v>
      </c>
      <c r="AA195" s="7">
        <v>31</v>
      </c>
      <c r="AB195" s="7">
        <v>870</v>
      </c>
      <c r="AC195" s="7">
        <v>63</v>
      </c>
      <c r="AD195" s="7">
        <v>1</v>
      </c>
      <c r="AE195" s="7">
        <v>19</v>
      </c>
      <c r="AF195" s="7">
        <v>0</v>
      </c>
      <c r="AG195" s="7">
        <v>83</v>
      </c>
      <c r="AH195" s="7">
        <v>17</v>
      </c>
      <c r="AI195" s="18">
        <f>AG195/Q195*100</f>
        <v>11.925287356321839</v>
      </c>
      <c r="AJ195" s="7">
        <v>54</v>
      </c>
      <c r="AK195" s="17">
        <v>1.2048192771084338</v>
      </c>
      <c r="AL195" s="16">
        <v>559</v>
      </c>
      <c r="AM195" s="16">
        <v>710</v>
      </c>
      <c r="AN195" s="36"/>
      <c r="AO195" s="6">
        <v>1</v>
      </c>
      <c r="AP195" s="7"/>
      <c r="AQ195" s="7"/>
      <c r="AR195" s="7"/>
      <c r="AS195" s="7"/>
      <c r="AT195" s="7"/>
      <c r="AU195" s="7"/>
      <c r="AV195" s="7"/>
      <c r="AW195" s="7"/>
      <c r="AX195" s="7"/>
      <c r="AY195" s="18"/>
      <c r="AZ195" s="1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18"/>
      <c r="BP195" s="7"/>
      <c r="BQ195" s="18"/>
      <c r="BR195" s="21"/>
      <c r="BS195" s="21">
        <v>184</v>
      </c>
      <c r="BT195" s="21">
        <v>284</v>
      </c>
      <c r="BU195" s="21"/>
      <c r="BV195" s="21"/>
      <c r="BW195" s="20">
        <v>50</v>
      </c>
      <c r="BX195" s="28">
        <v>478</v>
      </c>
      <c r="BY195" s="28">
        <v>590</v>
      </c>
      <c r="BZ195" s="14" t="s">
        <v>261</v>
      </c>
      <c r="CA195" s="11">
        <v>617</v>
      </c>
      <c r="CB195" s="27">
        <v>46105</v>
      </c>
    </row>
    <row r="196" spans="1:80" ht="24.75" customHeight="1">
      <c r="A196" s="10">
        <v>6</v>
      </c>
      <c r="B196" s="10">
        <v>617</v>
      </c>
      <c r="C196" s="12" t="s">
        <v>261</v>
      </c>
      <c r="D196" s="13" t="s">
        <v>27</v>
      </c>
      <c r="E196" s="11">
        <v>46106</v>
      </c>
      <c r="F196" s="7">
        <v>2</v>
      </c>
      <c r="G196" s="7">
        <v>3.8</v>
      </c>
      <c r="H196" s="7">
        <v>0.1</v>
      </c>
      <c r="I196" s="7">
        <v>1</v>
      </c>
      <c r="J196" s="7">
        <v>4</v>
      </c>
      <c r="K196" s="7">
        <v>20</v>
      </c>
      <c r="L196" s="7">
        <v>21</v>
      </c>
      <c r="M196" s="7">
        <v>392</v>
      </c>
      <c r="N196" s="7">
        <v>14</v>
      </c>
      <c r="O196" s="7">
        <v>274</v>
      </c>
      <c r="P196" s="7">
        <v>16</v>
      </c>
      <c r="Q196" s="7">
        <v>696</v>
      </c>
      <c r="R196" s="7">
        <v>30</v>
      </c>
      <c r="S196" s="7">
        <v>4.3</v>
      </c>
      <c r="T196" s="7">
        <v>1.25</v>
      </c>
      <c r="U196" s="7">
        <v>4</v>
      </c>
      <c r="V196" s="7">
        <v>20</v>
      </c>
      <c r="W196" s="7">
        <v>21</v>
      </c>
      <c r="X196" s="7">
        <v>532</v>
      </c>
      <c r="Y196" s="7">
        <v>15</v>
      </c>
      <c r="Z196" s="7">
        <v>292</v>
      </c>
      <c r="AA196" s="7">
        <v>31</v>
      </c>
      <c r="AB196" s="7">
        <v>870</v>
      </c>
      <c r="AC196" s="7">
        <v>63</v>
      </c>
      <c r="AD196" s="7">
        <v>1</v>
      </c>
      <c r="AE196" s="7">
        <v>19</v>
      </c>
      <c r="AF196" s="7">
        <v>0</v>
      </c>
      <c r="AG196" s="7">
        <v>83</v>
      </c>
      <c r="AH196" s="7">
        <v>17</v>
      </c>
      <c r="AI196" s="18">
        <f>AG196/Q196*100</f>
        <v>11.925287356321839</v>
      </c>
      <c r="AJ196" s="7">
        <v>54</v>
      </c>
      <c r="AK196" s="17">
        <v>1.2048192771084338</v>
      </c>
      <c r="AL196" s="16">
        <v>564</v>
      </c>
      <c r="AM196" s="16">
        <v>692</v>
      </c>
      <c r="AN196" s="36"/>
      <c r="AO196" s="6">
        <v>1</v>
      </c>
      <c r="AP196" s="7"/>
      <c r="AQ196" s="7"/>
      <c r="AR196" s="7"/>
      <c r="AS196" s="7"/>
      <c r="AT196" s="7"/>
      <c r="AU196" s="7"/>
      <c r="AV196" s="7"/>
      <c r="AW196" s="7"/>
      <c r="AX196" s="7"/>
      <c r="AY196" s="18"/>
      <c r="AZ196" s="1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18"/>
      <c r="BP196" s="7"/>
      <c r="BQ196" s="18"/>
      <c r="BR196" s="21"/>
      <c r="BS196" s="21">
        <v>285</v>
      </c>
      <c r="BT196" s="21">
        <v>272</v>
      </c>
      <c r="BU196" s="21"/>
      <c r="BV196" s="21"/>
      <c r="BW196" s="20">
        <v>60</v>
      </c>
      <c r="BX196" s="28">
        <v>393</v>
      </c>
      <c r="BY196" s="28">
        <v>485</v>
      </c>
      <c r="BZ196" s="14" t="s">
        <v>261</v>
      </c>
      <c r="CA196" s="11">
        <v>617</v>
      </c>
      <c r="CB196" s="27">
        <v>46106</v>
      </c>
    </row>
    <row r="197" spans="1:80" ht="24.75" customHeight="1">
      <c r="A197" s="10">
        <v>6</v>
      </c>
      <c r="B197" s="10">
        <v>618</v>
      </c>
      <c r="C197" s="12" t="s">
        <v>262</v>
      </c>
      <c r="D197" s="13" t="s">
        <v>27</v>
      </c>
      <c r="E197" s="11">
        <v>56096</v>
      </c>
      <c r="F197" s="7">
        <v>2</v>
      </c>
      <c r="G197" s="7">
        <v>1</v>
      </c>
      <c r="H197" s="7">
        <v>0</v>
      </c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18"/>
      <c r="AJ197" s="7"/>
      <c r="AK197" s="17"/>
      <c r="AL197" s="16"/>
      <c r="AM197" s="16"/>
      <c r="AN197" s="36"/>
      <c r="AO197" s="6"/>
      <c r="AP197" s="7"/>
      <c r="AQ197" s="7"/>
      <c r="AR197" s="7"/>
      <c r="AS197" s="7"/>
      <c r="AT197" s="7"/>
      <c r="AU197" s="7"/>
      <c r="AV197" s="7"/>
      <c r="AW197" s="7"/>
      <c r="AX197" s="7"/>
      <c r="AY197" s="18"/>
      <c r="AZ197" s="1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18"/>
      <c r="BP197" s="7"/>
      <c r="BQ197" s="18"/>
      <c r="BR197" s="21"/>
      <c r="BS197" s="21"/>
      <c r="BT197" s="21"/>
      <c r="BU197" s="21"/>
      <c r="BV197" s="21"/>
      <c r="BW197" s="20">
        <v>60</v>
      </c>
      <c r="BX197" s="28"/>
      <c r="BY197" s="28"/>
      <c r="BZ197" s="14" t="s">
        <v>262</v>
      </c>
      <c r="CA197" s="11">
        <v>618</v>
      </c>
      <c r="CB197" s="27">
        <v>56096</v>
      </c>
    </row>
    <row r="198" spans="1:80" ht="24.75" customHeight="1">
      <c r="A198" s="10">
        <v>6</v>
      </c>
      <c r="B198" s="10">
        <v>618</v>
      </c>
      <c r="C198" s="12" t="s">
        <v>262</v>
      </c>
      <c r="D198" s="13" t="s">
        <v>55</v>
      </c>
      <c r="E198" s="11">
        <v>56097</v>
      </c>
      <c r="F198" s="7">
        <v>2</v>
      </c>
      <c r="G198" s="7">
        <v>4.5</v>
      </c>
      <c r="H198" s="7">
        <v>0</v>
      </c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18"/>
      <c r="AJ198" s="7"/>
      <c r="AK198" s="17"/>
      <c r="AL198" s="16"/>
      <c r="AM198" s="16"/>
      <c r="AN198" s="36"/>
      <c r="AO198" s="9"/>
      <c r="AP198" s="7"/>
      <c r="AQ198" s="7"/>
      <c r="AR198" s="7"/>
      <c r="AS198" s="7"/>
      <c r="AT198" s="7"/>
      <c r="AU198" s="7"/>
      <c r="AV198" s="7"/>
      <c r="AW198" s="7"/>
      <c r="AX198" s="7"/>
      <c r="AY198" s="18"/>
      <c r="AZ198" s="1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18"/>
      <c r="BP198" s="7"/>
      <c r="BQ198" s="18"/>
      <c r="BR198" s="21"/>
      <c r="BS198" s="21"/>
      <c r="BT198" s="21"/>
      <c r="BU198" s="21"/>
      <c r="BV198" s="21"/>
      <c r="BW198" s="20">
        <v>40</v>
      </c>
      <c r="BX198" s="28"/>
      <c r="BY198" s="28"/>
      <c r="BZ198" s="14" t="s">
        <v>262</v>
      </c>
      <c r="CA198" s="11">
        <v>618</v>
      </c>
      <c r="CB198" s="27">
        <v>56097</v>
      </c>
    </row>
    <row r="199" spans="1:80" ht="24.75" customHeight="1">
      <c r="A199" s="10">
        <v>6</v>
      </c>
      <c r="B199" s="10">
        <v>619</v>
      </c>
      <c r="C199" s="12" t="s">
        <v>263</v>
      </c>
      <c r="D199" s="13" t="s">
        <v>264</v>
      </c>
      <c r="E199" s="11">
        <v>66098</v>
      </c>
      <c r="F199" s="7">
        <v>2</v>
      </c>
      <c r="G199" s="7">
        <v>1.5</v>
      </c>
      <c r="H199" s="7">
        <v>0.7</v>
      </c>
      <c r="I199" s="7">
        <v>1</v>
      </c>
      <c r="J199" s="7">
        <v>43</v>
      </c>
      <c r="K199" s="7">
        <v>28</v>
      </c>
      <c r="L199" s="7">
        <v>73</v>
      </c>
      <c r="M199" s="7">
        <v>378</v>
      </c>
      <c r="N199" s="7">
        <v>0</v>
      </c>
      <c r="O199" s="7">
        <v>143</v>
      </c>
      <c r="P199" s="7">
        <v>38</v>
      </c>
      <c r="Q199" s="7">
        <v>559</v>
      </c>
      <c r="R199" s="7">
        <v>38</v>
      </c>
      <c r="S199" s="7">
        <v>6.8</v>
      </c>
      <c r="T199" s="7">
        <v>1.25</v>
      </c>
      <c r="U199" s="7">
        <v>43</v>
      </c>
      <c r="V199" s="7">
        <v>28</v>
      </c>
      <c r="W199" s="7">
        <v>73</v>
      </c>
      <c r="X199" s="7">
        <v>491</v>
      </c>
      <c r="Y199" s="7">
        <v>1</v>
      </c>
      <c r="Z199" s="7">
        <v>157</v>
      </c>
      <c r="AA199" s="7">
        <v>50</v>
      </c>
      <c r="AB199" s="7">
        <v>699</v>
      </c>
      <c r="AC199" s="7">
        <v>35</v>
      </c>
      <c r="AD199" s="7">
        <v>0</v>
      </c>
      <c r="AE199" s="7">
        <v>20</v>
      </c>
      <c r="AF199" s="7">
        <v>4</v>
      </c>
      <c r="AG199" s="7">
        <v>59</v>
      </c>
      <c r="AH199" s="7">
        <v>17</v>
      </c>
      <c r="AI199" s="18">
        <f aca="true" t="shared" si="14" ref="AI199:AI205">AG199/Q199*100</f>
        <v>10.554561717352415</v>
      </c>
      <c r="AJ199" s="7">
        <v>58</v>
      </c>
      <c r="AK199" s="17">
        <v>6.779661016949152</v>
      </c>
      <c r="AL199" s="16">
        <v>559</v>
      </c>
      <c r="AM199" s="16">
        <v>693</v>
      </c>
      <c r="AN199" s="36"/>
      <c r="AO199" s="9">
        <v>1</v>
      </c>
      <c r="AP199" s="7">
        <v>37</v>
      </c>
      <c r="AQ199" s="7">
        <v>16</v>
      </c>
      <c r="AR199" s="7">
        <v>41</v>
      </c>
      <c r="AS199" s="7">
        <v>318</v>
      </c>
      <c r="AT199" s="7">
        <v>0</v>
      </c>
      <c r="AU199" s="7">
        <v>131</v>
      </c>
      <c r="AV199" s="7">
        <v>0</v>
      </c>
      <c r="AW199" s="7">
        <v>449</v>
      </c>
      <c r="AX199" s="7"/>
      <c r="AY199" s="18">
        <f>(AT199+AV199)/AW199*100</f>
        <v>0</v>
      </c>
      <c r="AZ199" s="17">
        <v>1.23</v>
      </c>
      <c r="BA199" s="7">
        <v>37</v>
      </c>
      <c r="BB199" s="7">
        <v>16</v>
      </c>
      <c r="BC199" s="7">
        <v>41</v>
      </c>
      <c r="BD199" s="7">
        <v>407</v>
      </c>
      <c r="BE199" s="7">
        <v>1</v>
      </c>
      <c r="BF199" s="7">
        <v>140</v>
      </c>
      <c r="BG199" s="7">
        <v>4</v>
      </c>
      <c r="BH199" s="7">
        <v>552</v>
      </c>
      <c r="BI199" s="7">
        <v>41</v>
      </c>
      <c r="BJ199" s="7">
        <v>0</v>
      </c>
      <c r="BK199" s="7">
        <v>12</v>
      </c>
      <c r="BL199" s="7">
        <v>0</v>
      </c>
      <c r="BM199" s="7">
        <v>53</v>
      </c>
      <c r="BN199" s="7">
        <v>8</v>
      </c>
      <c r="BO199" s="18">
        <f>BM199/AW199*100</f>
        <v>11.804008908685969</v>
      </c>
      <c r="BP199" s="7">
        <v>74</v>
      </c>
      <c r="BQ199" s="18"/>
      <c r="BR199" s="21">
        <v>0.8</v>
      </c>
      <c r="BS199" s="21">
        <v>514</v>
      </c>
      <c r="BT199" s="21">
        <v>529</v>
      </c>
      <c r="BU199" s="21"/>
      <c r="BV199" s="21"/>
      <c r="BW199" s="20">
        <v>40</v>
      </c>
      <c r="BX199" s="28">
        <v>478</v>
      </c>
      <c r="BY199" s="28">
        <v>568</v>
      </c>
      <c r="BZ199" s="14" t="s">
        <v>263</v>
      </c>
      <c r="CA199" s="11">
        <v>619</v>
      </c>
      <c r="CB199" s="27">
        <v>66098</v>
      </c>
    </row>
    <row r="200" spans="1:80" ht="24.75" customHeight="1">
      <c r="A200" s="10">
        <v>6</v>
      </c>
      <c r="B200" s="10">
        <v>620</v>
      </c>
      <c r="C200" s="12" t="s">
        <v>265</v>
      </c>
      <c r="D200" s="13" t="s">
        <v>266</v>
      </c>
      <c r="E200" s="11">
        <v>6204</v>
      </c>
      <c r="F200" s="7">
        <v>2</v>
      </c>
      <c r="G200" s="7">
        <v>3.2</v>
      </c>
      <c r="H200" s="7">
        <v>0</v>
      </c>
      <c r="I200" s="7">
        <v>1</v>
      </c>
      <c r="J200" s="7">
        <v>18</v>
      </c>
      <c r="K200" s="7">
        <v>11</v>
      </c>
      <c r="L200" s="7">
        <v>10</v>
      </c>
      <c r="M200" s="7">
        <v>28</v>
      </c>
      <c r="N200" s="7">
        <v>0</v>
      </c>
      <c r="O200" s="7">
        <v>32</v>
      </c>
      <c r="P200" s="7">
        <v>1</v>
      </c>
      <c r="Q200" s="7">
        <v>61</v>
      </c>
      <c r="R200" s="7">
        <v>1</v>
      </c>
      <c r="S200" s="7">
        <v>1.6</v>
      </c>
      <c r="T200" s="7">
        <v>1.25</v>
      </c>
      <c r="U200" s="7">
        <v>18</v>
      </c>
      <c r="V200" s="7">
        <v>11</v>
      </c>
      <c r="W200" s="7">
        <v>10</v>
      </c>
      <c r="X200" s="7">
        <v>40</v>
      </c>
      <c r="Y200" s="7">
        <v>0</v>
      </c>
      <c r="Z200" s="7">
        <v>34</v>
      </c>
      <c r="AA200" s="7">
        <v>2</v>
      </c>
      <c r="AB200" s="7">
        <v>76</v>
      </c>
      <c r="AC200" s="7">
        <v>6</v>
      </c>
      <c r="AD200" s="7">
        <v>0</v>
      </c>
      <c r="AE200" s="7">
        <v>6</v>
      </c>
      <c r="AF200" s="7">
        <v>0</v>
      </c>
      <c r="AG200" s="7">
        <v>12</v>
      </c>
      <c r="AH200" s="7">
        <v>15</v>
      </c>
      <c r="AI200" s="18">
        <f t="shared" si="14"/>
        <v>19.672131147540984</v>
      </c>
      <c r="AJ200" s="7">
        <v>58</v>
      </c>
      <c r="AK200" s="17">
        <v>0</v>
      </c>
      <c r="AL200" s="16">
        <v>559</v>
      </c>
      <c r="AM200" s="16">
        <v>710</v>
      </c>
      <c r="AN200" s="36"/>
      <c r="AO200" s="9">
        <v>1</v>
      </c>
      <c r="AP200" s="7"/>
      <c r="AQ200" s="7"/>
      <c r="AR200" s="7"/>
      <c r="AS200" s="7"/>
      <c r="AT200" s="7"/>
      <c r="AU200" s="7"/>
      <c r="AV200" s="7"/>
      <c r="AW200" s="7"/>
      <c r="AX200" s="7"/>
      <c r="AY200" s="18"/>
      <c r="AZ200" s="1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18"/>
      <c r="BP200" s="7"/>
      <c r="BQ200" s="18"/>
      <c r="BR200" s="21"/>
      <c r="BS200" s="21">
        <v>323</v>
      </c>
      <c r="BT200" s="21">
        <v>347</v>
      </c>
      <c r="BU200" s="21"/>
      <c r="BV200" s="21"/>
      <c r="BW200" s="20">
        <v>40</v>
      </c>
      <c r="BX200" s="28">
        <v>478</v>
      </c>
      <c r="BY200" s="28">
        <v>590</v>
      </c>
      <c r="BZ200" s="14" t="s">
        <v>265</v>
      </c>
      <c r="CA200" s="11">
        <v>620</v>
      </c>
      <c r="CB200" s="27">
        <v>6204</v>
      </c>
    </row>
    <row r="201" spans="1:80" ht="24.75" customHeight="1">
      <c r="A201" s="10">
        <v>6</v>
      </c>
      <c r="B201" s="10">
        <v>621</v>
      </c>
      <c r="C201" s="12" t="s">
        <v>267</v>
      </c>
      <c r="D201" s="13" t="s">
        <v>55</v>
      </c>
      <c r="E201" s="11">
        <v>46108</v>
      </c>
      <c r="F201" s="7">
        <v>2</v>
      </c>
      <c r="G201" s="7">
        <v>5</v>
      </c>
      <c r="H201" s="7">
        <v>0.7</v>
      </c>
      <c r="I201" s="7">
        <v>1</v>
      </c>
      <c r="J201" s="7">
        <v>4</v>
      </c>
      <c r="K201" s="7">
        <v>20</v>
      </c>
      <c r="L201" s="7">
        <v>21</v>
      </c>
      <c r="M201" s="7">
        <v>392</v>
      </c>
      <c r="N201" s="7">
        <v>14</v>
      </c>
      <c r="O201" s="7">
        <v>274</v>
      </c>
      <c r="P201" s="7">
        <v>16</v>
      </c>
      <c r="Q201" s="7">
        <v>696</v>
      </c>
      <c r="R201" s="7">
        <v>30</v>
      </c>
      <c r="S201" s="7">
        <v>4.3</v>
      </c>
      <c r="T201" s="7">
        <v>1.25</v>
      </c>
      <c r="U201" s="7">
        <v>4</v>
      </c>
      <c r="V201" s="7">
        <v>20</v>
      </c>
      <c r="W201" s="7">
        <v>21</v>
      </c>
      <c r="X201" s="7">
        <v>532</v>
      </c>
      <c r="Y201" s="7">
        <v>15</v>
      </c>
      <c r="Z201" s="7">
        <v>292</v>
      </c>
      <c r="AA201" s="7">
        <v>31</v>
      </c>
      <c r="AB201" s="7">
        <v>870</v>
      </c>
      <c r="AC201" s="7">
        <v>63</v>
      </c>
      <c r="AD201" s="7">
        <v>1</v>
      </c>
      <c r="AE201" s="7">
        <v>19</v>
      </c>
      <c r="AF201" s="7">
        <v>0</v>
      </c>
      <c r="AG201" s="7">
        <v>83</v>
      </c>
      <c r="AH201" s="7">
        <v>17</v>
      </c>
      <c r="AI201" s="18">
        <f t="shared" si="14"/>
        <v>11.925287356321839</v>
      </c>
      <c r="AJ201" s="7">
        <v>54</v>
      </c>
      <c r="AK201" s="17">
        <v>1.2048192771084338</v>
      </c>
      <c r="AL201" s="16">
        <v>559</v>
      </c>
      <c r="AM201" s="16">
        <v>710</v>
      </c>
      <c r="AN201" s="36"/>
      <c r="AO201" s="9">
        <v>1</v>
      </c>
      <c r="AP201" s="7"/>
      <c r="AQ201" s="7"/>
      <c r="AR201" s="7"/>
      <c r="AS201" s="7"/>
      <c r="AT201" s="7"/>
      <c r="AU201" s="7"/>
      <c r="AV201" s="7"/>
      <c r="AW201" s="7"/>
      <c r="AX201" s="7"/>
      <c r="AY201" s="18"/>
      <c r="AZ201" s="1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18"/>
      <c r="BP201" s="7"/>
      <c r="BQ201" s="18"/>
      <c r="BR201" s="21"/>
      <c r="BS201" s="21">
        <v>164</v>
      </c>
      <c r="BT201" s="21">
        <v>354</v>
      </c>
      <c r="BU201" s="21"/>
      <c r="BV201" s="21"/>
      <c r="BW201" s="20">
        <v>50</v>
      </c>
      <c r="BX201" s="28">
        <v>478</v>
      </c>
      <c r="BY201" s="28">
        <v>590</v>
      </c>
      <c r="BZ201" s="14" t="s">
        <v>267</v>
      </c>
      <c r="CA201" s="11">
        <v>621</v>
      </c>
      <c r="CB201" s="27">
        <v>46108</v>
      </c>
    </row>
    <row r="202" spans="1:80" ht="24.75" customHeight="1">
      <c r="A202" s="10">
        <v>6</v>
      </c>
      <c r="B202" s="10">
        <v>621</v>
      </c>
      <c r="C202" s="12" t="s">
        <v>267</v>
      </c>
      <c r="D202" s="13" t="s">
        <v>268</v>
      </c>
      <c r="E202" s="11">
        <v>66099</v>
      </c>
      <c r="F202" s="7">
        <v>2</v>
      </c>
      <c r="G202" s="7">
        <v>8.2</v>
      </c>
      <c r="H202" s="7">
        <v>3.2</v>
      </c>
      <c r="I202" s="7">
        <v>1</v>
      </c>
      <c r="J202" s="7">
        <v>2</v>
      </c>
      <c r="K202" s="7">
        <v>18</v>
      </c>
      <c r="L202" s="7">
        <v>54</v>
      </c>
      <c r="M202" s="7">
        <v>489</v>
      </c>
      <c r="N202" s="7">
        <v>13</v>
      </c>
      <c r="O202" s="7">
        <v>277</v>
      </c>
      <c r="P202" s="7">
        <v>172</v>
      </c>
      <c r="Q202" s="7">
        <v>951</v>
      </c>
      <c r="R202" s="7">
        <v>185</v>
      </c>
      <c r="S202" s="7">
        <v>19.5</v>
      </c>
      <c r="T202" s="7">
        <v>1.25</v>
      </c>
      <c r="U202" s="7">
        <v>2</v>
      </c>
      <c r="V202" s="7">
        <v>18</v>
      </c>
      <c r="W202" s="7">
        <v>54</v>
      </c>
      <c r="X202" s="7">
        <v>679</v>
      </c>
      <c r="Y202" s="7">
        <v>15</v>
      </c>
      <c r="Z202" s="7">
        <v>302</v>
      </c>
      <c r="AA202" s="7">
        <v>193</v>
      </c>
      <c r="AB202" s="7">
        <v>1189</v>
      </c>
      <c r="AC202" s="7">
        <v>70</v>
      </c>
      <c r="AD202" s="7">
        <v>2</v>
      </c>
      <c r="AE202" s="7">
        <v>17</v>
      </c>
      <c r="AF202" s="7">
        <v>48</v>
      </c>
      <c r="AG202" s="7">
        <v>137</v>
      </c>
      <c r="AH202" s="7">
        <v>8</v>
      </c>
      <c r="AI202" s="18">
        <f t="shared" si="14"/>
        <v>14.405888538380651</v>
      </c>
      <c r="AJ202" s="7">
        <v>67</v>
      </c>
      <c r="AK202" s="17">
        <v>36.496350364963504</v>
      </c>
      <c r="AL202" s="16">
        <v>953</v>
      </c>
      <c r="AM202" s="16">
        <v>1186</v>
      </c>
      <c r="AN202" s="36"/>
      <c r="AO202" s="9">
        <v>1</v>
      </c>
      <c r="AP202" s="7">
        <v>48</v>
      </c>
      <c r="AQ202" s="7">
        <v>3</v>
      </c>
      <c r="AR202" s="7">
        <v>58</v>
      </c>
      <c r="AS202" s="7">
        <v>416</v>
      </c>
      <c r="AT202" s="7">
        <v>1</v>
      </c>
      <c r="AU202" s="7">
        <v>221</v>
      </c>
      <c r="AV202" s="7">
        <v>22</v>
      </c>
      <c r="AW202" s="7">
        <v>660</v>
      </c>
      <c r="AX202" s="7">
        <f>AT202+AV202</f>
        <v>23</v>
      </c>
      <c r="AY202" s="18">
        <f>(AT202+AV202)/AW202*100</f>
        <v>3.4848484848484853</v>
      </c>
      <c r="AZ202" s="17">
        <v>1.23</v>
      </c>
      <c r="BA202" s="7">
        <v>48</v>
      </c>
      <c r="BB202" s="7">
        <v>3</v>
      </c>
      <c r="BC202" s="7">
        <v>58</v>
      </c>
      <c r="BD202" s="7">
        <v>548</v>
      </c>
      <c r="BE202" s="7">
        <v>2</v>
      </c>
      <c r="BF202" s="7">
        <v>234</v>
      </c>
      <c r="BG202" s="7">
        <v>28</v>
      </c>
      <c r="BH202" s="7">
        <v>812</v>
      </c>
      <c r="BI202" s="7">
        <v>58</v>
      </c>
      <c r="BJ202" s="7">
        <v>0</v>
      </c>
      <c r="BK202" s="7">
        <v>23</v>
      </c>
      <c r="BL202" s="7">
        <v>2</v>
      </c>
      <c r="BM202" s="7">
        <v>83</v>
      </c>
      <c r="BN202" s="7">
        <v>10</v>
      </c>
      <c r="BO202" s="18">
        <f>BM202/AW202*100</f>
        <v>12.575757575757576</v>
      </c>
      <c r="BP202" s="7">
        <v>53</v>
      </c>
      <c r="BQ202" s="18">
        <f>(BJ202+BL202)/BM202*100</f>
        <v>2.4096385542168677</v>
      </c>
      <c r="BR202" s="21">
        <v>0.69</v>
      </c>
      <c r="BS202" s="21">
        <v>307</v>
      </c>
      <c r="BT202" s="21">
        <v>578</v>
      </c>
      <c r="BU202" s="21"/>
      <c r="BV202" s="21"/>
      <c r="BW202" s="20">
        <v>40</v>
      </c>
      <c r="BX202" s="28">
        <v>700</v>
      </c>
      <c r="BY202" s="28">
        <v>867</v>
      </c>
      <c r="BZ202" s="14" t="s">
        <v>267</v>
      </c>
      <c r="CA202" s="11">
        <v>621</v>
      </c>
      <c r="CB202" s="27">
        <v>66099</v>
      </c>
    </row>
    <row r="203" spans="1:80" ht="24.75" customHeight="1">
      <c r="A203" s="10">
        <v>6</v>
      </c>
      <c r="B203" s="10">
        <v>622</v>
      </c>
      <c r="C203" s="12" t="s">
        <v>269</v>
      </c>
      <c r="D203" s="13" t="s">
        <v>51</v>
      </c>
      <c r="E203" s="11">
        <v>46109</v>
      </c>
      <c r="F203" s="7">
        <v>2</v>
      </c>
      <c r="G203" s="7">
        <v>2.6</v>
      </c>
      <c r="H203" s="7">
        <v>1</v>
      </c>
      <c r="I203" s="7">
        <v>1</v>
      </c>
      <c r="J203" s="7">
        <v>26</v>
      </c>
      <c r="K203" s="7">
        <v>8</v>
      </c>
      <c r="L203" s="7">
        <v>3</v>
      </c>
      <c r="M203" s="7">
        <v>171</v>
      </c>
      <c r="N203" s="7">
        <v>15</v>
      </c>
      <c r="O203" s="7">
        <v>140</v>
      </c>
      <c r="P203" s="7">
        <v>89</v>
      </c>
      <c r="Q203" s="7">
        <v>415</v>
      </c>
      <c r="R203" s="7">
        <v>104</v>
      </c>
      <c r="S203" s="7">
        <v>25.1</v>
      </c>
      <c r="T203" s="7">
        <v>1.25</v>
      </c>
      <c r="U203" s="7">
        <v>26</v>
      </c>
      <c r="V203" s="7">
        <v>8</v>
      </c>
      <c r="W203" s="7">
        <v>3</v>
      </c>
      <c r="X203" s="7">
        <v>254</v>
      </c>
      <c r="Y203" s="7">
        <v>16</v>
      </c>
      <c r="Z203" s="7">
        <v>151</v>
      </c>
      <c r="AA203" s="7">
        <v>98</v>
      </c>
      <c r="AB203" s="7">
        <v>519</v>
      </c>
      <c r="AC203" s="7">
        <v>32</v>
      </c>
      <c r="AD203" s="7">
        <v>1</v>
      </c>
      <c r="AE203" s="7">
        <v>12</v>
      </c>
      <c r="AF203" s="7">
        <v>4</v>
      </c>
      <c r="AG203" s="7">
        <v>49</v>
      </c>
      <c r="AH203" s="7">
        <v>8</v>
      </c>
      <c r="AI203" s="18">
        <f t="shared" si="14"/>
        <v>11.80722891566265</v>
      </c>
      <c r="AJ203" s="7">
        <v>69</v>
      </c>
      <c r="AK203" s="17">
        <v>10.204081632653061</v>
      </c>
      <c r="AL203" s="16">
        <v>282</v>
      </c>
      <c r="AM203" s="16">
        <v>330</v>
      </c>
      <c r="AN203" s="36"/>
      <c r="AO203" s="9">
        <v>1</v>
      </c>
      <c r="AP203" s="7"/>
      <c r="AQ203" s="7"/>
      <c r="AR203" s="7"/>
      <c r="AS203" s="7"/>
      <c r="AT203" s="7"/>
      <c r="AU203" s="7"/>
      <c r="AV203" s="7"/>
      <c r="AW203" s="7"/>
      <c r="AX203" s="7"/>
      <c r="AY203" s="18"/>
      <c r="AZ203" s="1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18"/>
      <c r="BP203" s="7"/>
      <c r="BQ203" s="18"/>
      <c r="BR203" s="21"/>
      <c r="BS203" s="21">
        <v>293</v>
      </c>
      <c r="BT203" s="21">
        <v>323</v>
      </c>
      <c r="BU203" s="21"/>
      <c r="BV203" s="21"/>
      <c r="BW203" s="20">
        <v>40</v>
      </c>
      <c r="BX203" s="28">
        <v>223</v>
      </c>
      <c r="BY203" s="28">
        <v>274</v>
      </c>
      <c r="BZ203" s="14" t="s">
        <v>269</v>
      </c>
      <c r="CA203" s="11">
        <v>622</v>
      </c>
      <c r="CB203" s="27">
        <v>46109</v>
      </c>
    </row>
    <row r="204" spans="1:80" ht="24.75" customHeight="1">
      <c r="A204" s="10">
        <v>6</v>
      </c>
      <c r="B204" s="10">
        <v>623</v>
      </c>
      <c r="C204" s="12" t="s">
        <v>270</v>
      </c>
      <c r="D204" s="13" t="s">
        <v>51</v>
      </c>
      <c r="E204" s="11">
        <v>46110</v>
      </c>
      <c r="F204" s="7">
        <v>2</v>
      </c>
      <c r="G204" s="7">
        <v>1.6</v>
      </c>
      <c r="H204" s="7">
        <v>1</v>
      </c>
      <c r="I204" s="7">
        <v>1</v>
      </c>
      <c r="J204" s="7">
        <v>26</v>
      </c>
      <c r="K204" s="7">
        <v>8</v>
      </c>
      <c r="L204" s="7">
        <v>3</v>
      </c>
      <c r="M204" s="7">
        <v>171</v>
      </c>
      <c r="N204" s="7">
        <v>15</v>
      </c>
      <c r="O204" s="7">
        <v>140</v>
      </c>
      <c r="P204" s="7">
        <v>89</v>
      </c>
      <c r="Q204" s="7">
        <v>415</v>
      </c>
      <c r="R204" s="7">
        <v>104</v>
      </c>
      <c r="S204" s="7">
        <v>25.1</v>
      </c>
      <c r="T204" s="7">
        <v>1.25</v>
      </c>
      <c r="U204" s="7">
        <v>26</v>
      </c>
      <c r="V204" s="7">
        <v>8</v>
      </c>
      <c r="W204" s="7">
        <v>3</v>
      </c>
      <c r="X204" s="7">
        <v>254</v>
      </c>
      <c r="Y204" s="7">
        <v>16</v>
      </c>
      <c r="Z204" s="7">
        <v>151</v>
      </c>
      <c r="AA204" s="7">
        <v>98</v>
      </c>
      <c r="AB204" s="7">
        <v>519</v>
      </c>
      <c r="AC204" s="7">
        <v>32</v>
      </c>
      <c r="AD204" s="7">
        <v>1</v>
      </c>
      <c r="AE204" s="7">
        <v>12</v>
      </c>
      <c r="AF204" s="7">
        <v>4</v>
      </c>
      <c r="AG204" s="7">
        <v>49</v>
      </c>
      <c r="AH204" s="7">
        <v>8</v>
      </c>
      <c r="AI204" s="18">
        <f t="shared" si="14"/>
        <v>11.80722891566265</v>
      </c>
      <c r="AJ204" s="7">
        <v>69</v>
      </c>
      <c r="AK204" s="17">
        <v>10.204081632653061</v>
      </c>
      <c r="AL204" s="16">
        <v>282</v>
      </c>
      <c r="AM204" s="16">
        <v>342</v>
      </c>
      <c r="AN204" s="36"/>
      <c r="AO204" s="9">
        <v>1</v>
      </c>
      <c r="AP204" s="7"/>
      <c r="AQ204" s="7"/>
      <c r="AR204" s="7"/>
      <c r="AS204" s="7"/>
      <c r="AT204" s="7"/>
      <c r="AU204" s="7"/>
      <c r="AV204" s="7"/>
      <c r="AW204" s="7"/>
      <c r="AX204" s="7"/>
      <c r="AY204" s="18"/>
      <c r="AZ204" s="1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18"/>
      <c r="BP204" s="7"/>
      <c r="BQ204" s="18"/>
      <c r="BR204" s="21"/>
      <c r="BS204" s="21">
        <v>341</v>
      </c>
      <c r="BT204" s="21">
        <v>440</v>
      </c>
      <c r="BU204" s="21"/>
      <c r="BV204" s="21"/>
      <c r="BW204" s="20">
        <v>40</v>
      </c>
      <c r="BX204" s="28">
        <v>223</v>
      </c>
      <c r="BY204" s="28">
        <v>265</v>
      </c>
      <c r="BZ204" s="14" t="s">
        <v>270</v>
      </c>
      <c r="CA204" s="11">
        <v>623</v>
      </c>
      <c r="CB204" s="27">
        <v>46110</v>
      </c>
    </row>
    <row r="205" spans="1:80" ht="24.75" customHeight="1">
      <c r="A205" s="10">
        <v>6</v>
      </c>
      <c r="B205" s="10">
        <v>624</v>
      </c>
      <c r="C205" s="12" t="s">
        <v>271</v>
      </c>
      <c r="D205" s="13" t="s">
        <v>51</v>
      </c>
      <c r="E205" s="11">
        <v>46111</v>
      </c>
      <c r="F205" s="7">
        <v>2</v>
      </c>
      <c r="G205" s="7">
        <v>0.8</v>
      </c>
      <c r="H205" s="7">
        <v>0</v>
      </c>
      <c r="I205" s="7">
        <v>1</v>
      </c>
      <c r="J205" s="7">
        <v>26</v>
      </c>
      <c r="K205" s="7">
        <v>8</v>
      </c>
      <c r="L205" s="7">
        <v>3</v>
      </c>
      <c r="M205" s="7">
        <v>171</v>
      </c>
      <c r="N205" s="7">
        <v>15</v>
      </c>
      <c r="O205" s="7">
        <v>140</v>
      </c>
      <c r="P205" s="7">
        <v>89</v>
      </c>
      <c r="Q205" s="7">
        <v>415</v>
      </c>
      <c r="R205" s="7">
        <v>104</v>
      </c>
      <c r="S205" s="7">
        <v>25.1</v>
      </c>
      <c r="T205" s="7">
        <v>1.25</v>
      </c>
      <c r="U205" s="7">
        <v>26</v>
      </c>
      <c r="V205" s="7">
        <v>8</v>
      </c>
      <c r="W205" s="7">
        <v>3</v>
      </c>
      <c r="X205" s="7">
        <v>254</v>
      </c>
      <c r="Y205" s="7">
        <v>16</v>
      </c>
      <c r="Z205" s="7">
        <v>151</v>
      </c>
      <c r="AA205" s="7">
        <v>98</v>
      </c>
      <c r="AB205" s="7">
        <v>519</v>
      </c>
      <c r="AC205" s="7">
        <v>32</v>
      </c>
      <c r="AD205" s="7">
        <v>1</v>
      </c>
      <c r="AE205" s="7">
        <v>12</v>
      </c>
      <c r="AF205" s="7">
        <v>4</v>
      </c>
      <c r="AG205" s="7">
        <v>12</v>
      </c>
      <c r="AH205" s="7">
        <v>8</v>
      </c>
      <c r="AI205" s="18">
        <f t="shared" si="14"/>
        <v>2.891566265060241</v>
      </c>
      <c r="AJ205" s="7">
        <v>69</v>
      </c>
      <c r="AK205" s="17">
        <v>41.66666666666667</v>
      </c>
      <c r="AL205" s="16">
        <v>282</v>
      </c>
      <c r="AM205" s="16">
        <v>330</v>
      </c>
      <c r="AN205" s="36"/>
      <c r="AO205" s="6">
        <v>1</v>
      </c>
      <c r="AP205" s="7"/>
      <c r="AQ205" s="7"/>
      <c r="AR205" s="7"/>
      <c r="AS205" s="7"/>
      <c r="AT205" s="7"/>
      <c r="AU205" s="7"/>
      <c r="AV205" s="7"/>
      <c r="AW205" s="7"/>
      <c r="AX205" s="7"/>
      <c r="AY205" s="18"/>
      <c r="AZ205" s="1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18"/>
      <c r="BP205" s="7"/>
      <c r="BQ205" s="18"/>
      <c r="BR205" s="21"/>
      <c r="BS205" s="21">
        <v>238</v>
      </c>
      <c r="BT205" s="21">
        <v>269</v>
      </c>
      <c r="BU205" s="21"/>
      <c r="BV205" s="21"/>
      <c r="BW205" s="20">
        <v>40</v>
      </c>
      <c r="BX205" s="28">
        <v>223</v>
      </c>
      <c r="BY205" s="28">
        <v>274</v>
      </c>
      <c r="BZ205" s="14" t="s">
        <v>271</v>
      </c>
      <c r="CA205" s="11">
        <v>624</v>
      </c>
      <c r="CB205" s="27">
        <v>46111</v>
      </c>
    </row>
    <row r="206" spans="1:80" ht="24.75" customHeight="1">
      <c r="A206" s="10">
        <v>6</v>
      </c>
      <c r="B206" s="10">
        <v>625</v>
      </c>
      <c r="C206" s="12" t="s">
        <v>272</v>
      </c>
      <c r="D206" s="13" t="s">
        <v>55</v>
      </c>
      <c r="E206" s="11">
        <v>56101</v>
      </c>
      <c r="F206" s="7">
        <v>2</v>
      </c>
      <c r="G206" s="7">
        <v>1.7</v>
      </c>
      <c r="H206" s="7">
        <v>0</v>
      </c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18"/>
      <c r="AJ206" s="7"/>
      <c r="AK206" s="17"/>
      <c r="AL206" s="16"/>
      <c r="AM206" s="16"/>
      <c r="AN206" s="36"/>
      <c r="AO206" s="6"/>
      <c r="AP206" s="7"/>
      <c r="AQ206" s="7"/>
      <c r="AR206" s="7"/>
      <c r="AS206" s="7"/>
      <c r="AT206" s="7"/>
      <c r="AU206" s="7"/>
      <c r="AV206" s="7"/>
      <c r="AW206" s="7"/>
      <c r="AX206" s="7"/>
      <c r="AY206" s="18"/>
      <c r="AZ206" s="1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18"/>
      <c r="BP206" s="7"/>
      <c r="BQ206" s="18"/>
      <c r="BR206" s="21"/>
      <c r="BS206" s="21"/>
      <c r="BT206" s="21"/>
      <c r="BU206" s="21"/>
      <c r="BV206" s="21"/>
      <c r="BW206" s="20">
        <v>40</v>
      </c>
      <c r="BX206" s="28"/>
      <c r="BY206" s="28"/>
      <c r="BZ206" s="14" t="s">
        <v>272</v>
      </c>
      <c r="CA206" s="11">
        <v>625</v>
      </c>
      <c r="CB206" s="27">
        <v>56101</v>
      </c>
    </row>
    <row r="207" spans="1:80" ht="24.75" customHeight="1">
      <c r="A207" s="10">
        <v>6</v>
      </c>
      <c r="B207" s="10">
        <v>625</v>
      </c>
      <c r="C207" s="12" t="s">
        <v>273</v>
      </c>
      <c r="D207" s="13" t="s">
        <v>27</v>
      </c>
      <c r="E207" s="11">
        <v>56102</v>
      </c>
      <c r="F207" s="7">
        <v>2</v>
      </c>
      <c r="G207" s="7">
        <v>2.4</v>
      </c>
      <c r="H207" s="7">
        <v>0</v>
      </c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18"/>
      <c r="AJ207" s="7"/>
      <c r="AK207" s="17"/>
      <c r="AL207" s="16"/>
      <c r="AM207" s="16"/>
      <c r="AN207" s="36"/>
      <c r="AO207" s="6"/>
      <c r="AP207" s="7"/>
      <c r="AQ207" s="7"/>
      <c r="AR207" s="7"/>
      <c r="AS207" s="7"/>
      <c r="AT207" s="7"/>
      <c r="AU207" s="7"/>
      <c r="AV207" s="7"/>
      <c r="AW207" s="7"/>
      <c r="AX207" s="7"/>
      <c r="AY207" s="18"/>
      <c r="AZ207" s="1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18"/>
      <c r="BP207" s="7"/>
      <c r="BQ207" s="18"/>
      <c r="BR207" s="21"/>
      <c r="BS207" s="21"/>
      <c r="BT207" s="21"/>
      <c r="BU207" s="21"/>
      <c r="BV207" s="21"/>
      <c r="BW207" s="20">
        <v>60</v>
      </c>
      <c r="BX207" s="28"/>
      <c r="BY207" s="28"/>
      <c r="BZ207" s="14" t="s">
        <v>273</v>
      </c>
      <c r="CA207" s="11">
        <v>625</v>
      </c>
      <c r="CB207" s="27">
        <v>56102</v>
      </c>
    </row>
    <row r="208" spans="1:80" ht="24.75" customHeight="1">
      <c r="A208" s="10">
        <v>6</v>
      </c>
      <c r="B208" s="10">
        <v>625</v>
      </c>
      <c r="C208" s="12" t="s">
        <v>273</v>
      </c>
      <c r="D208" s="13" t="s">
        <v>274</v>
      </c>
      <c r="E208" s="11">
        <v>66100</v>
      </c>
      <c r="F208" s="7">
        <v>2</v>
      </c>
      <c r="G208" s="7">
        <v>2.6</v>
      </c>
      <c r="H208" s="7">
        <v>1.3</v>
      </c>
      <c r="I208" s="7">
        <v>1</v>
      </c>
      <c r="J208" s="7">
        <v>28</v>
      </c>
      <c r="K208" s="7">
        <v>51</v>
      </c>
      <c r="L208" s="7">
        <v>93</v>
      </c>
      <c r="M208" s="7">
        <v>782</v>
      </c>
      <c r="N208" s="7">
        <v>13</v>
      </c>
      <c r="O208" s="7">
        <v>424</v>
      </c>
      <c r="P208" s="7">
        <v>303</v>
      </c>
      <c r="Q208" s="7">
        <v>1522</v>
      </c>
      <c r="R208" s="7">
        <v>316</v>
      </c>
      <c r="S208" s="7">
        <v>20.8</v>
      </c>
      <c r="T208" s="7">
        <v>1.25</v>
      </c>
      <c r="U208" s="7">
        <v>28</v>
      </c>
      <c r="V208" s="7">
        <v>51</v>
      </c>
      <c r="W208" s="7">
        <v>93</v>
      </c>
      <c r="X208" s="7">
        <v>1088</v>
      </c>
      <c r="Y208" s="7">
        <v>16</v>
      </c>
      <c r="Z208" s="7">
        <v>463</v>
      </c>
      <c r="AA208" s="7">
        <v>336</v>
      </c>
      <c r="AB208" s="7">
        <v>1903</v>
      </c>
      <c r="AC208" s="7">
        <v>95</v>
      </c>
      <c r="AD208" s="7">
        <v>1</v>
      </c>
      <c r="AE208" s="7">
        <v>52</v>
      </c>
      <c r="AF208" s="7">
        <v>18</v>
      </c>
      <c r="AG208" s="7">
        <v>166</v>
      </c>
      <c r="AH208" s="7">
        <v>7</v>
      </c>
      <c r="AI208" s="18">
        <f>AG208/Q208*100</f>
        <v>10.90670170827858</v>
      </c>
      <c r="AJ208" s="7">
        <v>52</v>
      </c>
      <c r="AK208" s="17">
        <v>11.44578313253012</v>
      </c>
      <c r="AL208" s="16">
        <v>1542</v>
      </c>
      <c r="AM208" s="16">
        <v>1894</v>
      </c>
      <c r="AN208" s="36"/>
      <c r="AO208" s="6">
        <v>1</v>
      </c>
      <c r="AP208" s="7">
        <v>9</v>
      </c>
      <c r="AQ208" s="7">
        <v>29</v>
      </c>
      <c r="AR208" s="7">
        <v>46</v>
      </c>
      <c r="AS208" s="7">
        <v>768</v>
      </c>
      <c r="AT208" s="7">
        <v>3</v>
      </c>
      <c r="AU208" s="7">
        <v>285</v>
      </c>
      <c r="AV208" s="7">
        <v>49</v>
      </c>
      <c r="AW208" s="7">
        <v>1105</v>
      </c>
      <c r="AX208" s="7">
        <f>AT208+AV208</f>
        <v>52</v>
      </c>
      <c r="AY208" s="18">
        <f>(AT208+AV208)/AW208*100</f>
        <v>4.705882352941177</v>
      </c>
      <c r="AZ208" s="17">
        <v>1.23</v>
      </c>
      <c r="BA208" s="7">
        <v>9</v>
      </c>
      <c r="BB208" s="7">
        <v>29</v>
      </c>
      <c r="BC208" s="7">
        <v>46</v>
      </c>
      <c r="BD208" s="7">
        <v>989</v>
      </c>
      <c r="BE208" s="7">
        <v>5</v>
      </c>
      <c r="BF208" s="7">
        <v>306</v>
      </c>
      <c r="BG208" s="7">
        <v>59</v>
      </c>
      <c r="BH208" s="7">
        <v>1359</v>
      </c>
      <c r="BI208" s="7">
        <v>89</v>
      </c>
      <c r="BJ208" s="7">
        <v>0</v>
      </c>
      <c r="BK208" s="7">
        <v>38</v>
      </c>
      <c r="BL208" s="7">
        <v>3</v>
      </c>
      <c r="BM208" s="7">
        <v>130</v>
      </c>
      <c r="BN208" s="7">
        <v>9</v>
      </c>
      <c r="BO208" s="18">
        <f>BM208/AW208*100</f>
        <v>11.76470588235294</v>
      </c>
      <c r="BP208" s="7">
        <v>58</v>
      </c>
      <c r="BQ208" s="18">
        <f>(BJ208+BL208)/BM208*100</f>
        <v>2.307692307692308</v>
      </c>
      <c r="BR208" s="21">
        <v>0.73</v>
      </c>
      <c r="BS208" s="21">
        <v>468</v>
      </c>
      <c r="BT208" s="21">
        <v>467</v>
      </c>
      <c r="BU208" s="21"/>
      <c r="BV208" s="21"/>
      <c r="BW208" s="20">
        <v>40</v>
      </c>
      <c r="BX208" s="28">
        <v>1174</v>
      </c>
      <c r="BY208" s="28">
        <v>1409</v>
      </c>
      <c r="BZ208" s="14" t="s">
        <v>273</v>
      </c>
      <c r="CA208" s="11">
        <v>625</v>
      </c>
      <c r="CB208" s="27">
        <v>66100</v>
      </c>
    </row>
    <row r="209" spans="1:80" ht="24.75" customHeight="1">
      <c r="A209" s="10">
        <v>6</v>
      </c>
      <c r="B209" s="10">
        <v>626</v>
      </c>
      <c r="C209" s="12" t="s">
        <v>275</v>
      </c>
      <c r="D209" s="13" t="s">
        <v>256</v>
      </c>
      <c r="E209" s="11">
        <v>86103</v>
      </c>
      <c r="F209" s="7">
        <v>2</v>
      </c>
      <c r="G209" s="7">
        <v>1.7</v>
      </c>
      <c r="H209" s="7">
        <v>1.7</v>
      </c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>
        <v>0</v>
      </c>
      <c r="V209" s="7">
        <v>0</v>
      </c>
      <c r="W209" s="7">
        <v>0</v>
      </c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18"/>
      <c r="AJ209" s="7"/>
      <c r="AK209" s="17"/>
      <c r="AL209" s="16"/>
      <c r="AM209" s="16"/>
      <c r="AN209" s="36"/>
      <c r="AO209" s="6"/>
      <c r="AP209" s="7"/>
      <c r="AQ209" s="7"/>
      <c r="AR209" s="7"/>
      <c r="AS209" s="7"/>
      <c r="AT209" s="7"/>
      <c r="AU209" s="7"/>
      <c r="AV209" s="7"/>
      <c r="AW209" s="7"/>
      <c r="AX209" s="7"/>
      <c r="AY209" s="18"/>
      <c r="AZ209" s="1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18"/>
      <c r="BP209" s="7"/>
      <c r="BQ209" s="18"/>
      <c r="BR209" s="21"/>
      <c r="BS209" s="21"/>
      <c r="BT209" s="21"/>
      <c r="BU209" s="21"/>
      <c r="BV209" s="21"/>
      <c r="BW209" s="20">
        <v>40</v>
      </c>
      <c r="BX209" s="28"/>
      <c r="BY209" s="28"/>
      <c r="BZ209" s="14" t="s">
        <v>275</v>
      </c>
      <c r="CA209" s="11">
        <v>626</v>
      </c>
      <c r="CB209" s="27">
        <v>86103</v>
      </c>
    </row>
    <row r="210" spans="1:80" ht="24.75" customHeight="1">
      <c r="A210" s="10">
        <v>6</v>
      </c>
      <c r="B210" s="10">
        <v>651</v>
      </c>
      <c r="C210" s="12" t="s">
        <v>276</v>
      </c>
      <c r="D210" s="13" t="s">
        <v>28</v>
      </c>
      <c r="E210" s="11">
        <v>6104</v>
      </c>
      <c r="F210" s="7">
        <v>2</v>
      </c>
      <c r="G210" s="7">
        <v>7.8</v>
      </c>
      <c r="H210" s="7">
        <v>1.6</v>
      </c>
      <c r="I210" s="7">
        <v>1</v>
      </c>
      <c r="J210" s="7">
        <v>4</v>
      </c>
      <c r="K210" s="7">
        <v>20</v>
      </c>
      <c r="L210" s="7">
        <v>21</v>
      </c>
      <c r="M210" s="7">
        <v>392</v>
      </c>
      <c r="N210" s="7">
        <v>14</v>
      </c>
      <c r="O210" s="7">
        <v>274</v>
      </c>
      <c r="P210" s="7">
        <v>16</v>
      </c>
      <c r="Q210" s="7">
        <v>696</v>
      </c>
      <c r="R210" s="7">
        <v>30</v>
      </c>
      <c r="S210" s="7">
        <v>4.3</v>
      </c>
      <c r="T210" s="7">
        <v>1.25</v>
      </c>
      <c r="U210" s="7">
        <v>4</v>
      </c>
      <c r="V210" s="7">
        <v>20</v>
      </c>
      <c r="W210" s="7">
        <v>21</v>
      </c>
      <c r="X210" s="7">
        <v>532</v>
      </c>
      <c r="Y210" s="7">
        <v>15</v>
      </c>
      <c r="Z210" s="7">
        <v>292</v>
      </c>
      <c r="AA210" s="7">
        <v>31</v>
      </c>
      <c r="AB210" s="7">
        <v>870</v>
      </c>
      <c r="AC210" s="7">
        <v>63</v>
      </c>
      <c r="AD210" s="7">
        <v>1</v>
      </c>
      <c r="AE210" s="7">
        <v>19</v>
      </c>
      <c r="AF210" s="7">
        <v>0</v>
      </c>
      <c r="AG210" s="7">
        <v>83</v>
      </c>
      <c r="AH210" s="7">
        <v>17</v>
      </c>
      <c r="AI210" s="18">
        <f aca="true" t="shared" si="15" ref="AI210:AI215">AG210/Q210*100</f>
        <v>11.925287356321839</v>
      </c>
      <c r="AJ210" s="7">
        <v>54</v>
      </c>
      <c r="AK210" s="17">
        <v>1.2048192771084338</v>
      </c>
      <c r="AL210" s="16">
        <v>564</v>
      </c>
      <c r="AM210" s="16">
        <v>692</v>
      </c>
      <c r="AN210" s="36"/>
      <c r="AO210" s="6">
        <v>1</v>
      </c>
      <c r="AP210" s="7"/>
      <c r="AQ210" s="7"/>
      <c r="AR210" s="7"/>
      <c r="AS210" s="7"/>
      <c r="AT210" s="7"/>
      <c r="AU210" s="7"/>
      <c r="AV210" s="7"/>
      <c r="AW210" s="7"/>
      <c r="AX210" s="7"/>
      <c r="AY210" s="18"/>
      <c r="AZ210" s="1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18"/>
      <c r="BP210" s="7"/>
      <c r="BQ210" s="18"/>
      <c r="BR210" s="21"/>
      <c r="BS210" s="21">
        <v>356</v>
      </c>
      <c r="BT210" s="21">
        <v>341</v>
      </c>
      <c r="BU210" s="21"/>
      <c r="BV210" s="21"/>
      <c r="BW210" s="20">
        <v>40</v>
      </c>
      <c r="BX210" s="28">
        <v>393</v>
      </c>
      <c r="BY210" s="28">
        <v>485</v>
      </c>
      <c r="BZ210" s="14" t="s">
        <v>276</v>
      </c>
      <c r="CA210" s="11">
        <v>651</v>
      </c>
      <c r="CB210" s="27">
        <v>6104</v>
      </c>
    </row>
    <row r="211" spans="1:80" ht="24.75" customHeight="1">
      <c r="A211" s="10">
        <v>6</v>
      </c>
      <c r="B211" s="10">
        <v>652</v>
      </c>
      <c r="C211" s="12" t="s">
        <v>277</v>
      </c>
      <c r="D211" s="13" t="s">
        <v>278</v>
      </c>
      <c r="E211" s="11">
        <v>6105</v>
      </c>
      <c r="F211" s="7">
        <v>2</v>
      </c>
      <c r="G211" s="7">
        <v>3.7</v>
      </c>
      <c r="H211" s="7">
        <v>0.6</v>
      </c>
      <c r="I211" s="7">
        <v>1</v>
      </c>
      <c r="J211" s="7">
        <v>26</v>
      </c>
      <c r="K211" s="7">
        <v>8</v>
      </c>
      <c r="L211" s="7">
        <v>3</v>
      </c>
      <c r="M211" s="7">
        <v>171</v>
      </c>
      <c r="N211" s="7">
        <v>15</v>
      </c>
      <c r="O211" s="7">
        <v>140</v>
      </c>
      <c r="P211" s="7">
        <v>89</v>
      </c>
      <c r="Q211" s="7">
        <v>415</v>
      </c>
      <c r="R211" s="7">
        <v>104</v>
      </c>
      <c r="S211" s="7">
        <v>25.1</v>
      </c>
      <c r="T211" s="7">
        <v>1.25</v>
      </c>
      <c r="U211" s="7">
        <v>26</v>
      </c>
      <c r="V211" s="7">
        <v>8</v>
      </c>
      <c r="W211" s="7">
        <v>3</v>
      </c>
      <c r="X211" s="7">
        <v>254</v>
      </c>
      <c r="Y211" s="7">
        <v>16</v>
      </c>
      <c r="Z211" s="7">
        <v>151</v>
      </c>
      <c r="AA211" s="7">
        <v>98</v>
      </c>
      <c r="AB211" s="7">
        <v>519</v>
      </c>
      <c r="AC211" s="7">
        <v>32</v>
      </c>
      <c r="AD211" s="7">
        <v>1</v>
      </c>
      <c r="AE211" s="7">
        <v>12</v>
      </c>
      <c r="AF211" s="7">
        <v>4</v>
      </c>
      <c r="AG211" s="7">
        <v>49</v>
      </c>
      <c r="AH211" s="7">
        <v>8</v>
      </c>
      <c r="AI211" s="18">
        <f t="shared" si="15"/>
        <v>11.80722891566265</v>
      </c>
      <c r="AJ211" s="7">
        <v>69</v>
      </c>
      <c r="AK211" s="17">
        <v>10.204081632653061</v>
      </c>
      <c r="AL211" s="16">
        <v>567</v>
      </c>
      <c r="AM211" s="16">
        <v>686</v>
      </c>
      <c r="AN211" s="36"/>
      <c r="AO211" s="6">
        <v>1</v>
      </c>
      <c r="AP211" s="7"/>
      <c r="AQ211" s="7"/>
      <c r="AR211" s="7"/>
      <c r="AS211" s="7"/>
      <c r="AT211" s="7"/>
      <c r="AU211" s="7"/>
      <c r="AV211" s="7"/>
      <c r="AW211" s="7"/>
      <c r="AX211" s="7"/>
      <c r="AY211" s="18"/>
      <c r="AZ211" s="1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18"/>
      <c r="BP211" s="7"/>
      <c r="BQ211" s="18"/>
      <c r="BR211" s="21"/>
      <c r="BS211" s="21">
        <v>350</v>
      </c>
      <c r="BT211" s="21">
        <v>369</v>
      </c>
      <c r="BU211" s="21"/>
      <c r="BV211" s="21"/>
      <c r="BW211" s="20">
        <v>40</v>
      </c>
      <c r="BX211" s="28">
        <v>569</v>
      </c>
      <c r="BY211" s="28">
        <v>698</v>
      </c>
      <c r="BZ211" s="14" t="s">
        <v>277</v>
      </c>
      <c r="CA211" s="11">
        <v>652</v>
      </c>
      <c r="CB211" s="27">
        <v>6105</v>
      </c>
    </row>
    <row r="212" spans="1:80" ht="24.75" customHeight="1">
      <c r="A212" s="10">
        <v>6</v>
      </c>
      <c r="B212" s="10">
        <v>652</v>
      </c>
      <c r="C212" s="12" t="s">
        <v>277</v>
      </c>
      <c r="D212" s="13" t="s">
        <v>27</v>
      </c>
      <c r="E212" s="11">
        <v>46112</v>
      </c>
      <c r="F212" s="7">
        <v>2</v>
      </c>
      <c r="G212" s="7">
        <v>10.6</v>
      </c>
      <c r="H212" s="7">
        <v>0.5</v>
      </c>
      <c r="I212" s="7">
        <v>1</v>
      </c>
      <c r="J212" s="7">
        <v>4</v>
      </c>
      <c r="K212" s="7">
        <v>20</v>
      </c>
      <c r="L212" s="7">
        <v>21</v>
      </c>
      <c r="M212" s="7">
        <v>392</v>
      </c>
      <c r="N212" s="7">
        <v>14</v>
      </c>
      <c r="O212" s="7">
        <v>274</v>
      </c>
      <c r="P212" s="7">
        <v>16</v>
      </c>
      <c r="Q212" s="7">
        <v>696</v>
      </c>
      <c r="R212" s="7">
        <v>30</v>
      </c>
      <c r="S212" s="7">
        <v>4.3</v>
      </c>
      <c r="T212" s="7">
        <v>1.25</v>
      </c>
      <c r="U212" s="7">
        <v>4</v>
      </c>
      <c r="V212" s="7">
        <v>20</v>
      </c>
      <c r="W212" s="7">
        <v>21</v>
      </c>
      <c r="X212" s="7">
        <v>532</v>
      </c>
      <c r="Y212" s="7">
        <v>15</v>
      </c>
      <c r="Z212" s="7">
        <v>292</v>
      </c>
      <c r="AA212" s="7">
        <v>31</v>
      </c>
      <c r="AB212" s="7">
        <v>870</v>
      </c>
      <c r="AC212" s="7">
        <v>63</v>
      </c>
      <c r="AD212" s="7">
        <v>1</v>
      </c>
      <c r="AE212" s="7">
        <v>19</v>
      </c>
      <c r="AF212" s="7">
        <v>0</v>
      </c>
      <c r="AG212" s="7">
        <v>83</v>
      </c>
      <c r="AH212" s="7">
        <v>17</v>
      </c>
      <c r="AI212" s="18">
        <f t="shared" si="15"/>
        <v>11.925287356321839</v>
      </c>
      <c r="AJ212" s="7">
        <v>54</v>
      </c>
      <c r="AK212" s="17">
        <v>1.2048192771084338</v>
      </c>
      <c r="AL212" s="16">
        <v>564</v>
      </c>
      <c r="AM212" s="16">
        <v>692</v>
      </c>
      <c r="AN212" s="36"/>
      <c r="AO212" s="6">
        <v>1</v>
      </c>
      <c r="AP212" s="7"/>
      <c r="AQ212" s="7"/>
      <c r="AR212" s="7"/>
      <c r="AS212" s="7"/>
      <c r="AT212" s="7"/>
      <c r="AU212" s="7"/>
      <c r="AV212" s="7"/>
      <c r="AW212" s="7"/>
      <c r="AX212" s="7"/>
      <c r="AY212" s="18"/>
      <c r="AZ212" s="1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18"/>
      <c r="BP212" s="7"/>
      <c r="BQ212" s="18"/>
      <c r="BR212" s="21"/>
      <c r="BS212" s="21"/>
      <c r="BT212" s="21">
        <v>233</v>
      </c>
      <c r="BU212" s="21"/>
      <c r="BV212" s="21"/>
      <c r="BW212" s="20">
        <v>60</v>
      </c>
      <c r="BX212" s="28">
        <v>393</v>
      </c>
      <c r="BY212" s="28">
        <v>485</v>
      </c>
      <c r="BZ212" s="14" t="s">
        <v>277</v>
      </c>
      <c r="CA212" s="11">
        <v>652</v>
      </c>
      <c r="CB212" s="27">
        <v>46112</v>
      </c>
    </row>
    <row r="213" spans="1:80" ht="24.75" customHeight="1">
      <c r="A213" s="10">
        <v>6</v>
      </c>
      <c r="B213" s="10">
        <v>653</v>
      </c>
      <c r="C213" s="12" t="s">
        <v>279</v>
      </c>
      <c r="D213" s="13" t="s">
        <v>27</v>
      </c>
      <c r="E213" s="11">
        <v>46113</v>
      </c>
      <c r="F213" s="7">
        <v>2</v>
      </c>
      <c r="G213" s="7">
        <v>1.6</v>
      </c>
      <c r="H213" s="7">
        <v>0</v>
      </c>
      <c r="I213" s="7">
        <v>1</v>
      </c>
      <c r="J213" s="7">
        <v>67</v>
      </c>
      <c r="K213" s="7">
        <v>28</v>
      </c>
      <c r="L213" s="7">
        <v>14</v>
      </c>
      <c r="M213" s="7">
        <v>188</v>
      </c>
      <c r="N213" s="7">
        <v>8</v>
      </c>
      <c r="O213" s="7">
        <v>132</v>
      </c>
      <c r="P213" s="7">
        <v>16</v>
      </c>
      <c r="Q213" s="7">
        <v>344</v>
      </c>
      <c r="R213" s="7">
        <v>24</v>
      </c>
      <c r="S213" s="7">
        <v>7</v>
      </c>
      <c r="T213" s="7">
        <v>1.25</v>
      </c>
      <c r="U213" s="7">
        <v>67</v>
      </c>
      <c r="V213" s="7">
        <v>28</v>
      </c>
      <c r="W213" s="7">
        <v>14</v>
      </c>
      <c r="X213" s="7">
        <v>257</v>
      </c>
      <c r="Y213" s="7">
        <v>9</v>
      </c>
      <c r="Z213" s="7">
        <v>141</v>
      </c>
      <c r="AA213" s="7">
        <v>23</v>
      </c>
      <c r="AB213" s="7">
        <v>430</v>
      </c>
      <c r="AC213" s="7">
        <v>24</v>
      </c>
      <c r="AD213" s="7">
        <v>1</v>
      </c>
      <c r="AE213" s="7">
        <v>18</v>
      </c>
      <c r="AF213" s="7">
        <v>2</v>
      </c>
      <c r="AG213" s="7">
        <v>45</v>
      </c>
      <c r="AH213" s="7">
        <v>16</v>
      </c>
      <c r="AI213" s="18">
        <f t="shared" si="15"/>
        <v>13.08139534883721</v>
      </c>
      <c r="AJ213" s="7">
        <v>51</v>
      </c>
      <c r="AK213" s="17">
        <v>6.666666666666667</v>
      </c>
      <c r="AL213" s="16">
        <v>282</v>
      </c>
      <c r="AM213" s="16">
        <v>330</v>
      </c>
      <c r="AN213" s="36"/>
      <c r="AO213" s="6">
        <v>1</v>
      </c>
      <c r="AP213" s="7"/>
      <c r="AQ213" s="7"/>
      <c r="AR213" s="7"/>
      <c r="AS213" s="7"/>
      <c r="AT213" s="7"/>
      <c r="AU213" s="7"/>
      <c r="AV213" s="7"/>
      <c r="AW213" s="7"/>
      <c r="AX213" s="7"/>
      <c r="AY213" s="18"/>
      <c r="AZ213" s="1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18"/>
      <c r="BP213" s="7"/>
      <c r="BQ213" s="18"/>
      <c r="BR213" s="21"/>
      <c r="BS213" s="21">
        <v>241</v>
      </c>
      <c r="BT213" s="21">
        <v>178</v>
      </c>
      <c r="BU213" s="21"/>
      <c r="BV213" s="21"/>
      <c r="BW213" s="20">
        <v>60</v>
      </c>
      <c r="BX213" s="28">
        <v>223</v>
      </c>
      <c r="BY213" s="28">
        <v>274</v>
      </c>
      <c r="BZ213" s="14" t="s">
        <v>279</v>
      </c>
      <c r="CA213" s="11">
        <v>653</v>
      </c>
      <c r="CB213" s="27">
        <v>46113</v>
      </c>
    </row>
    <row r="214" spans="1:80" ht="24.75" customHeight="1">
      <c r="A214" s="10">
        <v>6</v>
      </c>
      <c r="B214" s="10">
        <v>653</v>
      </c>
      <c r="C214" s="12" t="s">
        <v>279</v>
      </c>
      <c r="D214" s="13" t="s">
        <v>27</v>
      </c>
      <c r="E214" s="11">
        <v>46114</v>
      </c>
      <c r="F214" s="7">
        <v>2</v>
      </c>
      <c r="G214" s="7">
        <v>2.6</v>
      </c>
      <c r="H214" s="7">
        <v>0.1</v>
      </c>
      <c r="I214" s="7">
        <v>1</v>
      </c>
      <c r="J214" s="7">
        <v>67</v>
      </c>
      <c r="K214" s="7">
        <v>28</v>
      </c>
      <c r="L214" s="7">
        <v>14</v>
      </c>
      <c r="M214" s="7">
        <v>188</v>
      </c>
      <c r="N214" s="7">
        <v>8</v>
      </c>
      <c r="O214" s="7">
        <v>132</v>
      </c>
      <c r="P214" s="7">
        <v>16</v>
      </c>
      <c r="Q214" s="7">
        <v>344</v>
      </c>
      <c r="R214" s="7">
        <v>24</v>
      </c>
      <c r="S214" s="7">
        <v>7</v>
      </c>
      <c r="T214" s="7">
        <v>1.25</v>
      </c>
      <c r="U214" s="7">
        <v>67</v>
      </c>
      <c r="V214" s="7">
        <v>28</v>
      </c>
      <c r="W214" s="7">
        <v>14</v>
      </c>
      <c r="X214" s="7">
        <v>257</v>
      </c>
      <c r="Y214" s="7">
        <v>9</v>
      </c>
      <c r="Z214" s="7">
        <v>141</v>
      </c>
      <c r="AA214" s="7">
        <v>23</v>
      </c>
      <c r="AB214" s="7">
        <v>430</v>
      </c>
      <c r="AC214" s="7">
        <v>24</v>
      </c>
      <c r="AD214" s="7">
        <v>1</v>
      </c>
      <c r="AE214" s="7">
        <v>18</v>
      </c>
      <c r="AF214" s="7">
        <v>2</v>
      </c>
      <c r="AG214" s="7">
        <v>45</v>
      </c>
      <c r="AH214" s="7">
        <v>16</v>
      </c>
      <c r="AI214" s="18">
        <f t="shared" si="15"/>
        <v>13.08139534883721</v>
      </c>
      <c r="AJ214" s="7">
        <v>51</v>
      </c>
      <c r="AK214" s="17">
        <v>6.666666666666667</v>
      </c>
      <c r="AL214" s="16">
        <v>282</v>
      </c>
      <c r="AM214" s="16">
        <v>342</v>
      </c>
      <c r="AN214" s="36"/>
      <c r="AO214" s="6">
        <v>1</v>
      </c>
      <c r="AP214" s="7"/>
      <c r="AQ214" s="7"/>
      <c r="AR214" s="7"/>
      <c r="AS214" s="7"/>
      <c r="AT214" s="7"/>
      <c r="AU214" s="7"/>
      <c r="AV214" s="7"/>
      <c r="AW214" s="7"/>
      <c r="AX214" s="7"/>
      <c r="AY214" s="18"/>
      <c r="AZ214" s="1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18"/>
      <c r="BP214" s="7"/>
      <c r="BQ214" s="18"/>
      <c r="BR214" s="21"/>
      <c r="BS214" s="21">
        <v>253</v>
      </c>
      <c r="BT214" s="21">
        <v>260</v>
      </c>
      <c r="BU214" s="21"/>
      <c r="BV214" s="21"/>
      <c r="BW214" s="20">
        <v>60</v>
      </c>
      <c r="BX214" s="28">
        <v>223</v>
      </c>
      <c r="BY214" s="28">
        <v>265</v>
      </c>
      <c r="BZ214" s="14" t="s">
        <v>279</v>
      </c>
      <c r="CA214" s="11">
        <v>653</v>
      </c>
      <c r="CB214" s="27">
        <v>46114</v>
      </c>
    </row>
    <row r="215" spans="1:80" ht="24.75" customHeight="1">
      <c r="A215" s="10">
        <v>6</v>
      </c>
      <c r="B215" s="10">
        <v>653</v>
      </c>
      <c r="C215" s="12" t="s">
        <v>279</v>
      </c>
      <c r="D215" s="13" t="s">
        <v>27</v>
      </c>
      <c r="E215" s="11">
        <v>46115</v>
      </c>
      <c r="F215" s="7">
        <v>2</v>
      </c>
      <c r="G215" s="7">
        <v>4.4</v>
      </c>
      <c r="H215" s="7">
        <v>1.9</v>
      </c>
      <c r="I215" s="7">
        <v>1</v>
      </c>
      <c r="J215" s="7">
        <v>4</v>
      </c>
      <c r="K215" s="7">
        <v>20</v>
      </c>
      <c r="L215" s="7">
        <v>21</v>
      </c>
      <c r="M215" s="7">
        <v>392</v>
      </c>
      <c r="N215" s="7">
        <v>14</v>
      </c>
      <c r="O215" s="7">
        <v>274</v>
      </c>
      <c r="P215" s="7">
        <v>16</v>
      </c>
      <c r="Q215" s="7">
        <v>696</v>
      </c>
      <c r="R215" s="7">
        <v>30</v>
      </c>
      <c r="S215" s="7">
        <v>4.3</v>
      </c>
      <c r="T215" s="7">
        <v>1.25</v>
      </c>
      <c r="U215" s="7">
        <v>4</v>
      </c>
      <c r="V215" s="7">
        <v>20</v>
      </c>
      <c r="W215" s="7">
        <v>21</v>
      </c>
      <c r="X215" s="7">
        <v>532</v>
      </c>
      <c r="Y215" s="7">
        <v>15</v>
      </c>
      <c r="Z215" s="7">
        <v>292</v>
      </c>
      <c r="AA215" s="7">
        <v>31</v>
      </c>
      <c r="AB215" s="7">
        <v>870</v>
      </c>
      <c r="AC215" s="7">
        <v>63</v>
      </c>
      <c r="AD215" s="7">
        <v>1</v>
      </c>
      <c r="AE215" s="7">
        <v>19</v>
      </c>
      <c r="AF215" s="7">
        <v>0</v>
      </c>
      <c r="AG215" s="7">
        <v>83</v>
      </c>
      <c r="AH215" s="7">
        <v>17</v>
      </c>
      <c r="AI215" s="18">
        <f t="shared" si="15"/>
        <v>11.925287356321839</v>
      </c>
      <c r="AJ215" s="7">
        <v>54</v>
      </c>
      <c r="AK215" s="17">
        <v>1.2048192771084338</v>
      </c>
      <c r="AL215" s="16">
        <v>564</v>
      </c>
      <c r="AM215" s="16">
        <v>660</v>
      </c>
      <c r="AN215" s="36"/>
      <c r="AO215" s="6">
        <v>1</v>
      </c>
      <c r="AP215" s="7"/>
      <c r="AQ215" s="7"/>
      <c r="AR215" s="7"/>
      <c r="AS215" s="7"/>
      <c r="AT215" s="7"/>
      <c r="AU215" s="7"/>
      <c r="AV215" s="7"/>
      <c r="AW215" s="7"/>
      <c r="AX215" s="7"/>
      <c r="AY215" s="18"/>
      <c r="AZ215" s="1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18"/>
      <c r="BP215" s="7"/>
      <c r="BQ215" s="18"/>
      <c r="BR215" s="21"/>
      <c r="BS215" s="21">
        <v>467</v>
      </c>
      <c r="BT215" s="21">
        <v>479</v>
      </c>
      <c r="BU215" s="21"/>
      <c r="BV215" s="21"/>
      <c r="BW215" s="20">
        <v>40</v>
      </c>
      <c r="BX215" s="28">
        <v>393</v>
      </c>
      <c r="BY215" s="28">
        <v>484</v>
      </c>
      <c r="BZ215" s="14" t="s">
        <v>279</v>
      </c>
      <c r="CA215" s="11">
        <v>653</v>
      </c>
      <c r="CB215" s="27">
        <v>46115</v>
      </c>
    </row>
    <row r="216" spans="1:80" ht="24.75" customHeight="1">
      <c r="A216" s="10">
        <v>6</v>
      </c>
      <c r="B216" s="10">
        <v>653</v>
      </c>
      <c r="C216" s="12" t="s">
        <v>279</v>
      </c>
      <c r="D216" s="13" t="s">
        <v>27</v>
      </c>
      <c r="E216" s="11">
        <v>56106</v>
      </c>
      <c r="F216" s="7">
        <v>2</v>
      </c>
      <c r="G216" s="7">
        <v>6.1</v>
      </c>
      <c r="H216" s="7">
        <v>0</v>
      </c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18"/>
      <c r="AJ216" s="7"/>
      <c r="AK216" s="17"/>
      <c r="AL216" s="16"/>
      <c r="AM216" s="16"/>
      <c r="AN216" s="36"/>
      <c r="AO216" s="6"/>
      <c r="AP216" s="7"/>
      <c r="AQ216" s="7"/>
      <c r="AR216" s="7"/>
      <c r="AS216" s="7"/>
      <c r="AT216" s="7"/>
      <c r="AU216" s="7"/>
      <c r="AV216" s="7"/>
      <c r="AW216" s="7"/>
      <c r="AX216" s="7"/>
      <c r="AY216" s="18"/>
      <c r="AZ216" s="1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18"/>
      <c r="BP216" s="7"/>
      <c r="BQ216" s="18"/>
      <c r="BR216" s="21"/>
      <c r="BS216" s="21"/>
      <c r="BT216" s="21"/>
      <c r="BU216" s="21"/>
      <c r="BV216" s="21"/>
      <c r="BW216" s="20">
        <v>60</v>
      </c>
      <c r="BX216" s="28"/>
      <c r="BY216" s="28"/>
      <c r="BZ216" s="14" t="s">
        <v>279</v>
      </c>
      <c r="CA216" s="11">
        <v>653</v>
      </c>
      <c r="CB216" s="27">
        <v>56106</v>
      </c>
    </row>
    <row r="217" spans="1:80" ht="24.75" customHeight="1">
      <c r="A217" s="10">
        <v>6</v>
      </c>
      <c r="B217" s="10">
        <v>654</v>
      </c>
      <c r="C217" s="12" t="s">
        <v>280</v>
      </c>
      <c r="D217" s="13" t="s">
        <v>281</v>
      </c>
      <c r="E217" s="11">
        <v>6107</v>
      </c>
      <c r="F217" s="7">
        <v>2</v>
      </c>
      <c r="G217" s="7">
        <v>4.7</v>
      </c>
      <c r="H217" s="7">
        <v>2.2</v>
      </c>
      <c r="I217" s="7">
        <v>1</v>
      </c>
      <c r="J217" s="7">
        <v>17</v>
      </c>
      <c r="K217" s="7">
        <v>9</v>
      </c>
      <c r="L217" s="7">
        <v>12</v>
      </c>
      <c r="M217" s="7">
        <v>168</v>
      </c>
      <c r="N217" s="7">
        <v>9</v>
      </c>
      <c r="O217" s="7">
        <v>227</v>
      </c>
      <c r="P217" s="7">
        <v>68</v>
      </c>
      <c r="Q217" s="7">
        <v>472</v>
      </c>
      <c r="R217" s="7">
        <v>77</v>
      </c>
      <c r="S217" s="7">
        <v>16.3</v>
      </c>
      <c r="T217" s="7">
        <v>1.25</v>
      </c>
      <c r="U217" s="7">
        <v>17</v>
      </c>
      <c r="V217" s="7">
        <v>9</v>
      </c>
      <c r="W217" s="7">
        <v>12</v>
      </c>
      <c r="X217" s="7">
        <v>263</v>
      </c>
      <c r="Y217" s="7">
        <v>10</v>
      </c>
      <c r="Z217" s="7">
        <v>239</v>
      </c>
      <c r="AA217" s="7">
        <v>78</v>
      </c>
      <c r="AB217" s="7">
        <v>590</v>
      </c>
      <c r="AC217" s="7">
        <v>20</v>
      </c>
      <c r="AD217" s="7">
        <v>2</v>
      </c>
      <c r="AE217" s="7">
        <v>36</v>
      </c>
      <c r="AF217" s="7">
        <v>4</v>
      </c>
      <c r="AG217" s="7">
        <v>62</v>
      </c>
      <c r="AH217" s="7">
        <v>17</v>
      </c>
      <c r="AI217" s="18">
        <f>AG217/Q217*100</f>
        <v>13.135593220338984</v>
      </c>
      <c r="AJ217" s="7">
        <v>71</v>
      </c>
      <c r="AK217" s="17">
        <v>9.67741935483871</v>
      </c>
      <c r="AL217" s="16">
        <v>706</v>
      </c>
      <c r="AM217" s="16">
        <v>855</v>
      </c>
      <c r="AN217" s="36"/>
      <c r="AO217" s="6">
        <v>1</v>
      </c>
      <c r="AP217" s="7"/>
      <c r="AQ217" s="7"/>
      <c r="AR217" s="7"/>
      <c r="AS217" s="7"/>
      <c r="AT217" s="7"/>
      <c r="AU217" s="7"/>
      <c r="AV217" s="7"/>
      <c r="AW217" s="7"/>
      <c r="AX217" s="7"/>
      <c r="AY217" s="18"/>
      <c r="AZ217" s="1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18"/>
      <c r="BP217" s="7"/>
      <c r="BQ217" s="18"/>
      <c r="BR217" s="21"/>
      <c r="BS217" s="21">
        <v>485</v>
      </c>
      <c r="BT217" s="21">
        <v>435</v>
      </c>
      <c r="BU217" s="21"/>
      <c r="BV217" s="21"/>
      <c r="BW217" s="20">
        <v>60</v>
      </c>
      <c r="BX217" s="28">
        <v>943</v>
      </c>
      <c r="BY217" s="28">
        <v>1164</v>
      </c>
      <c r="BZ217" s="14" t="s">
        <v>280</v>
      </c>
      <c r="CA217" s="11">
        <v>654</v>
      </c>
      <c r="CB217" s="27">
        <v>6107</v>
      </c>
    </row>
    <row r="218" spans="1:80" ht="24.75" customHeight="1">
      <c r="A218" s="10">
        <v>6</v>
      </c>
      <c r="B218" s="10">
        <v>654</v>
      </c>
      <c r="C218" s="12" t="s">
        <v>280</v>
      </c>
      <c r="D218" s="13" t="s">
        <v>282</v>
      </c>
      <c r="E218" s="11">
        <v>6205</v>
      </c>
      <c r="F218" s="7">
        <v>2</v>
      </c>
      <c r="G218" s="7">
        <v>10.2</v>
      </c>
      <c r="H218" s="7">
        <v>1.4</v>
      </c>
      <c r="I218" s="7">
        <v>1</v>
      </c>
      <c r="J218" s="7">
        <v>37</v>
      </c>
      <c r="K218" s="7">
        <v>30</v>
      </c>
      <c r="L218" s="7">
        <v>17</v>
      </c>
      <c r="M218" s="7">
        <v>305</v>
      </c>
      <c r="N218" s="7">
        <v>2</v>
      </c>
      <c r="O218" s="7">
        <v>216</v>
      </c>
      <c r="P218" s="7">
        <v>13</v>
      </c>
      <c r="Q218" s="7">
        <v>536</v>
      </c>
      <c r="R218" s="7">
        <v>15</v>
      </c>
      <c r="S218" s="7">
        <v>2.8</v>
      </c>
      <c r="T218" s="7">
        <v>1.25</v>
      </c>
      <c r="U218" s="7">
        <v>37</v>
      </c>
      <c r="V218" s="7">
        <v>30</v>
      </c>
      <c r="W218" s="7">
        <v>17</v>
      </c>
      <c r="X218" s="7">
        <v>412</v>
      </c>
      <c r="Y218" s="7">
        <v>3</v>
      </c>
      <c r="Z218" s="7">
        <v>230</v>
      </c>
      <c r="AA218" s="7">
        <v>25</v>
      </c>
      <c r="AB218" s="7">
        <v>670</v>
      </c>
      <c r="AC218" s="7">
        <v>41</v>
      </c>
      <c r="AD218" s="7">
        <v>0</v>
      </c>
      <c r="AE218" s="7">
        <v>20</v>
      </c>
      <c r="AF218" s="7">
        <v>2</v>
      </c>
      <c r="AG218" s="7">
        <v>63</v>
      </c>
      <c r="AH218" s="7">
        <v>16</v>
      </c>
      <c r="AI218" s="18">
        <f>AG218/Q218*100</f>
        <v>11.753731343283583</v>
      </c>
      <c r="AJ218" s="7">
        <v>52</v>
      </c>
      <c r="AK218" s="17">
        <v>3.1746031746031744</v>
      </c>
      <c r="AL218" s="16">
        <v>559</v>
      </c>
      <c r="AM218" s="16">
        <v>710</v>
      </c>
      <c r="AN218" s="36"/>
      <c r="AO218" s="9">
        <v>1</v>
      </c>
      <c r="AP218" s="7"/>
      <c r="AQ218" s="7"/>
      <c r="AR218" s="7"/>
      <c r="AS218" s="7"/>
      <c r="AT218" s="7"/>
      <c r="AU218" s="7"/>
      <c r="AV218" s="7"/>
      <c r="AW218" s="7"/>
      <c r="AX218" s="7"/>
      <c r="AY218" s="18"/>
      <c r="AZ218" s="1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18"/>
      <c r="BP218" s="7"/>
      <c r="BQ218" s="18"/>
      <c r="BR218" s="21"/>
      <c r="BS218" s="21">
        <v>272</v>
      </c>
      <c r="BT218" s="21">
        <v>337</v>
      </c>
      <c r="BU218" s="21"/>
      <c r="BV218" s="21"/>
      <c r="BW218" s="20">
        <v>60</v>
      </c>
      <c r="BX218" s="28">
        <v>478</v>
      </c>
      <c r="BY218" s="28">
        <v>590</v>
      </c>
      <c r="BZ218" s="14" t="s">
        <v>280</v>
      </c>
      <c r="CA218" s="11">
        <v>654</v>
      </c>
      <c r="CB218" s="27">
        <v>6205</v>
      </c>
    </row>
    <row r="219" spans="1:80" ht="24.75" customHeight="1">
      <c r="A219" s="10">
        <v>6</v>
      </c>
      <c r="B219" s="10">
        <v>655</v>
      </c>
      <c r="C219" s="12" t="s">
        <v>283</v>
      </c>
      <c r="D219" s="13" t="s">
        <v>27</v>
      </c>
      <c r="E219" s="11">
        <v>46117</v>
      </c>
      <c r="F219" s="7">
        <v>2</v>
      </c>
      <c r="G219" s="7">
        <v>1.1</v>
      </c>
      <c r="H219" s="7">
        <v>0</v>
      </c>
      <c r="I219" s="7">
        <v>1</v>
      </c>
      <c r="J219" s="7">
        <v>4</v>
      </c>
      <c r="K219" s="7">
        <v>20</v>
      </c>
      <c r="L219" s="7">
        <v>21</v>
      </c>
      <c r="M219" s="7">
        <v>392</v>
      </c>
      <c r="N219" s="7">
        <v>14</v>
      </c>
      <c r="O219" s="7">
        <v>274</v>
      </c>
      <c r="P219" s="7">
        <v>16</v>
      </c>
      <c r="Q219" s="7">
        <v>696</v>
      </c>
      <c r="R219" s="7">
        <v>30</v>
      </c>
      <c r="S219" s="7">
        <v>4.3</v>
      </c>
      <c r="T219" s="7">
        <v>1.25</v>
      </c>
      <c r="U219" s="7">
        <v>4</v>
      </c>
      <c r="V219" s="7">
        <v>20</v>
      </c>
      <c r="W219" s="7">
        <v>21</v>
      </c>
      <c r="X219" s="7">
        <v>532</v>
      </c>
      <c r="Y219" s="7">
        <v>15</v>
      </c>
      <c r="Z219" s="7">
        <v>292</v>
      </c>
      <c r="AA219" s="7">
        <v>31</v>
      </c>
      <c r="AB219" s="7">
        <v>870</v>
      </c>
      <c r="AC219" s="7">
        <v>63</v>
      </c>
      <c r="AD219" s="7">
        <v>1</v>
      </c>
      <c r="AE219" s="7">
        <v>19</v>
      </c>
      <c r="AF219" s="7">
        <v>0</v>
      </c>
      <c r="AG219" s="7">
        <v>83</v>
      </c>
      <c r="AH219" s="7">
        <v>17</v>
      </c>
      <c r="AI219" s="18">
        <f>AG219/Q219*100</f>
        <v>11.925287356321839</v>
      </c>
      <c r="AJ219" s="7">
        <v>54</v>
      </c>
      <c r="AK219" s="17">
        <v>1.2048192771084338</v>
      </c>
      <c r="AL219" s="16">
        <v>564</v>
      </c>
      <c r="AM219" s="16">
        <v>660</v>
      </c>
      <c r="AN219" s="36"/>
      <c r="AO219" s="9">
        <v>1</v>
      </c>
      <c r="AP219" s="7"/>
      <c r="AQ219" s="7"/>
      <c r="AR219" s="7"/>
      <c r="AS219" s="7"/>
      <c r="AT219" s="7"/>
      <c r="AU219" s="7"/>
      <c r="AV219" s="7"/>
      <c r="AW219" s="7"/>
      <c r="AX219" s="7"/>
      <c r="AY219" s="18"/>
      <c r="AZ219" s="1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18"/>
      <c r="BP219" s="7"/>
      <c r="BQ219" s="18"/>
      <c r="BR219" s="21"/>
      <c r="BS219" s="21">
        <v>305</v>
      </c>
      <c r="BT219" s="21">
        <v>333</v>
      </c>
      <c r="BU219" s="21"/>
      <c r="BV219" s="21"/>
      <c r="BW219" s="20">
        <v>60</v>
      </c>
      <c r="BX219" s="28">
        <v>393</v>
      </c>
      <c r="BY219" s="28">
        <v>484</v>
      </c>
      <c r="BZ219" s="14" t="s">
        <v>283</v>
      </c>
      <c r="CA219" s="11">
        <v>655</v>
      </c>
      <c r="CB219" s="27">
        <v>46117</v>
      </c>
    </row>
    <row r="220" spans="1:80" ht="24.75" customHeight="1">
      <c r="A220" s="10">
        <v>6</v>
      </c>
      <c r="B220" s="10">
        <v>655</v>
      </c>
      <c r="C220" s="12" t="s">
        <v>283</v>
      </c>
      <c r="D220" s="13" t="s">
        <v>27</v>
      </c>
      <c r="E220" s="11">
        <v>46118</v>
      </c>
      <c r="F220" s="7">
        <v>2</v>
      </c>
      <c r="G220" s="7">
        <v>4.2</v>
      </c>
      <c r="H220" s="7">
        <v>0</v>
      </c>
      <c r="I220" s="7">
        <v>1</v>
      </c>
      <c r="J220" s="7">
        <v>67</v>
      </c>
      <c r="K220" s="7">
        <v>28</v>
      </c>
      <c r="L220" s="7">
        <v>14</v>
      </c>
      <c r="M220" s="7">
        <v>188</v>
      </c>
      <c r="N220" s="7">
        <v>8</v>
      </c>
      <c r="O220" s="7">
        <v>132</v>
      </c>
      <c r="P220" s="7">
        <v>16</v>
      </c>
      <c r="Q220" s="7">
        <v>344</v>
      </c>
      <c r="R220" s="7">
        <v>24</v>
      </c>
      <c r="S220" s="7">
        <v>7</v>
      </c>
      <c r="T220" s="7">
        <v>1.25</v>
      </c>
      <c r="U220" s="7">
        <v>67</v>
      </c>
      <c r="V220" s="7">
        <v>28</v>
      </c>
      <c r="W220" s="7">
        <v>14</v>
      </c>
      <c r="X220" s="7">
        <v>257</v>
      </c>
      <c r="Y220" s="7">
        <v>9</v>
      </c>
      <c r="Z220" s="7">
        <v>141</v>
      </c>
      <c r="AA220" s="7">
        <v>23</v>
      </c>
      <c r="AB220" s="7">
        <v>430</v>
      </c>
      <c r="AC220" s="7">
        <v>24</v>
      </c>
      <c r="AD220" s="7">
        <v>1</v>
      </c>
      <c r="AE220" s="7">
        <v>18</v>
      </c>
      <c r="AF220" s="7">
        <v>2</v>
      </c>
      <c r="AG220" s="7">
        <v>45</v>
      </c>
      <c r="AH220" s="7">
        <v>16</v>
      </c>
      <c r="AI220" s="18">
        <f>AG220/Q220*100</f>
        <v>13.08139534883721</v>
      </c>
      <c r="AJ220" s="7">
        <v>51</v>
      </c>
      <c r="AK220" s="17">
        <v>6.666666666666667</v>
      </c>
      <c r="AL220" s="16">
        <v>282</v>
      </c>
      <c r="AM220" s="16">
        <v>346</v>
      </c>
      <c r="AN220" s="36"/>
      <c r="AO220" s="9">
        <v>1</v>
      </c>
      <c r="AP220" s="7"/>
      <c r="AQ220" s="7"/>
      <c r="AR220" s="7"/>
      <c r="AS220" s="7"/>
      <c r="AT220" s="7"/>
      <c r="AU220" s="7"/>
      <c r="AV220" s="7"/>
      <c r="AW220" s="7"/>
      <c r="AX220" s="7"/>
      <c r="AY220" s="18"/>
      <c r="AZ220" s="1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18"/>
      <c r="BP220" s="7"/>
      <c r="BQ220" s="18"/>
      <c r="BR220" s="21"/>
      <c r="BS220" s="21"/>
      <c r="BT220" s="21">
        <v>152</v>
      </c>
      <c r="BU220" s="21"/>
      <c r="BV220" s="21"/>
      <c r="BW220" s="20">
        <v>60</v>
      </c>
      <c r="BX220" s="28">
        <v>223</v>
      </c>
      <c r="BY220" s="28">
        <v>275</v>
      </c>
      <c r="BZ220" s="14" t="s">
        <v>283</v>
      </c>
      <c r="CA220" s="11">
        <v>655</v>
      </c>
      <c r="CB220" s="27">
        <v>46118</v>
      </c>
    </row>
    <row r="221" spans="1:80" ht="24.75" customHeight="1">
      <c r="A221" s="10">
        <v>6</v>
      </c>
      <c r="B221" s="10">
        <v>655</v>
      </c>
      <c r="C221" s="12" t="s">
        <v>283</v>
      </c>
      <c r="D221" s="13" t="s">
        <v>27</v>
      </c>
      <c r="E221" s="11">
        <v>56109</v>
      </c>
      <c r="F221" s="7">
        <v>2</v>
      </c>
      <c r="G221" s="7">
        <v>4.7</v>
      </c>
      <c r="H221" s="7">
        <v>1.4</v>
      </c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18"/>
      <c r="AJ221" s="7"/>
      <c r="AK221" s="17"/>
      <c r="AL221" s="16"/>
      <c r="AM221" s="16"/>
      <c r="AN221" s="36"/>
      <c r="AO221" s="9"/>
      <c r="AP221" s="7"/>
      <c r="AQ221" s="7"/>
      <c r="AR221" s="7"/>
      <c r="AS221" s="7"/>
      <c r="AT221" s="7"/>
      <c r="AU221" s="7"/>
      <c r="AV221" s="7"/>
      <c r="AW221" s="7"/>
      <c r="AX221" s="7"/>
      <c r="AY221" s="18"/>
      <c r="AZ221" s="1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18"/>
      <c r="BP221" s="7"/>
      <c r="BQ221" s="18"/>
      <c r="BR221" s="21"/>
      <c r="BS221" s="21"/>
      <c r="BT221" s="21"/>
      <c r="BU221" s="21"/>
      <c r="BV221" s="21"/>
      <c r="BW221" s="20">
        <v>60</v>
      </c>
      <c r="BX221" s="28"/>
      <c r="BY221" s="28"/>
      <c r="BZ221" s="14" t="s">
        <v>283</v>
      </c>
      <c r="CA221" s="11">
        <v>655</v>
      </c>
      <c r="CB221" s="27">
        <v>56109</v>
      </c>
    </row>
    <row r="222" spans="1:80" ht="24.75" customHeight="1">
      <c r="A222" s="10">
        <v>6</v>
      </c>
      <c r="B222" s="10">
        <v>655</v>
      </c>
      <c r="C222" s="12" t="s">
        <v>283</v>
      </c>
      <c r="D222" s="13" t="s">
        <v>284</v>
      </c>
      <c r="E222" s="11">
        <v>66109</v>
      </c>
      <c r="F222" s="7">
        <v>2</v>
      </c>
      <c r="G222" s="7">
        <v>4.5</v>
      </c>
      <c r="H222" s="7">
        <v>3</v>
      </c>
      <c r="I222" s="7">
        <v>1</v>
      </c>
      <c r="J222" s="7">
        <v>104</v>
      </c>
      <c r="K222" s="7">
        <v>14</v>
      </c>
      <c r="L222" s="7">
        <v>26</v>
      </c>
      <c r="M222" s="7">
        <v>242</v>
      </c>
      <c r="N222" s="7">
        <v>9</v>
      </c>
      <c r="O222" s="7">
        <v>290</v>
      </c>
      <c r="P222" s="7">
        <v>23</v>
      </c>
      <c r="Q222" s="7">
        <v>564</v>
      </c>
      <c r="R222" s="7">
        <v>32</v>
      </c>
      <c r="S222" s="7">
        <v>5.7</v>
      </c>
      <c r="T222" s="7">
        <v>1.25</v>
      </c>
      <c r="U222" s="7">
        <v>104</v>
      </c>
      <c r="V222" s="7">
        <v>14</v>
      </c>
      <c r="W222" s="7">
        <v>26</v>
      </c>
      <c r="X222" s="7">
        <v>355</v>
      </c>
      <c r="Y222" s="7">
        <v>10</v>
      </c>
      <c r="Z222" s="7">
        <v>305</v>
      </c>
      <c r="AA222" s="7">
        <v>35</v>
      </c>
      <c r="AB222" s="7">
        <v>705</v>
      </c>
      <c r="AC222" s="7">
        <v>34</v>
      </c>
      <c r="AD222" s="7">
        <v>2</v>
      </c>
      <c r="AE222" s="7">
        <v>36</v>
      </c>
      <c r="AF222" s="7">
        <v>2</v>
      </c>
      <c r="AG222" s="7">
        <v>74</v>
      </c>
      <c r="AH222" s="7">
        <v>17</v>
      </c>
      <c r="AI222" s="18">
        <f aca="true" t="shared" si="16" ref="AI222:AI249">AG222/Q222*100</f>
        <v>13.120567375886525</v>
      </c>
      <c r="AJ222" s="7">
        <v>53</v>
      </c>
      <c r="AK222" s="17">
        <v>5.405405405405405</v>
      </c>
      <c r="AL222" s="16">
        <v>564</v>
      </c>
      <c r="AM222" s="16">
        <v>677</v>
      </c>
      <c r="AN222" s="36"/>
      <c r="AO222" s="9">
        <v>1</v>
      </c>
      <c r="AP222" s="7">
        <v>14</v>
      </c>
      <c r="AQ222" s="7">
        <v>13</v>
      </c>
      <c r="AR222" s="7">
        <v>21</v>
      </c>
      <c r="AS222" s="7">
        <v>236</v>
      </c>
      <c r="AT222" s="7">
        <v>6</v>
      </c>
      <c r="AU222" s="7">
        <v>121</v>
      </c>
      <c r="AV222" s="7">
        <v>6</v>
      </c>
      <c r="AW222" s="7">
        <v>369</v>
      </c>
      <c r="AX222" s="7">
        <f>AT222+AV222</f>
        <v>12</v>
      </c>
      <c r="AY222" s="18">
        <f>(AT222+AV222)/AW222*100</f>
        <v>3.2520325203252036</v>
      </c>
      <c r="AZ222" s="17">
        <v>1.23</v>
      </c>
      <c r="BA222" s="7">
        <v>14</v>
      </c>
      <c r="BB222" s="7">
        <v>13</v>
      </c>
      <c r="BC222" s="7">
        <v>21</v>
      </c>
      <c r="BD222" s="7">
        <v>310</v>
      </c>
      <c r="BE222" s="7">
        <v>7</v>
      </c>
      <c r="BF222" s="7">
        <v>128</v>
      </c>
      <c r="BG222" s="7">
        <v>9</v>
      </c>
      <c r="BH222" s="7">
        <v>454</v>
      </c>
      <c r="BI222" s="7">
        <v>25</v>
      </c>
      <c r="BJ222" s="7">
        <v>0</v>
      </c>
      <c r="BK222" s="7">
        <v>12</v>
      </c>
      <c r="BL222" s="7">
        <v>0</v>
      </c>
      <c r="BM222" s="7">
        <v>37</v>
      </c>
      <c r="BN222" s="7">
        <v>10</v>
      </c>
      <c r="BO222" s="18">
        <f>BM222/AW222*100</f>
        <v>10.02710027100271</v>
      </c>
      <c r="BP222" s="7">
        <v>65</v>
      </c>
      <c r="BQ222" s="18"/>
      <c r="BR222" s="21">
        <v>0.65</v>
      </c>
      <c r="BS222" s="21">
        <v>438</v>
      </c>
      <c r="BT222" s="21">
        <v>529</v>
      </c>
      <c r="BU222" s="21"/>
      <c r="BV222" s="21"/>
      <c r="BW222" s="20">
        <v>40</v>
      </c>
      <c r="BX222" s="28">
        <v>393</v>
      </c>
      <c r="BY222" s="28">
        <v>468</v>
      </c>
      <c r="BZ222" s="14" t="s">
        <v>283</v>
      </c>
      <c r="CA222" s="11">
        <v>655</v>
      </c>
      <c r="CB222" s="27">
        <v>66109</v>
      </c>
    </row>
    <row r="223" spans="1:80" ht="24.75" customHeight="1">
      <c r="A223" s="10">
        <v>6</v>
      </c>
      <c r="B223" s="10">
        <v>656</v>
      </c>
      <c r="C223" s="12" t="s">
        <v>285</v>
      </c>
      <c r="D223" s="13" t="s">
        <v>286</v>
      </c>
      <c r="E223" s="11">
        <v>6110</v>
      </c>
      <c r="F223" s="7">
        <v>2</v>
      </c>
      <c r="G223" s="7">
        <v>4.9</v>
      </c>
      <c r="H223" s="7">
        <v>2.4</v>
      </c>
      <c r="I223" s="7">
        <v>1</v>
      </c>
      <c r="J223" s="7">
        <v>16</v>
      </c>
      <c r="K223" s="7">
        <v>15</v>
      </c>
      <c r="L223" s="7">
        <v>17</v>
      </c>
      <c r="M223" s="7">
        <v>457</v>
      </c>
      <c r="N223" s="7">
        <v>0</v>
      </c>
      <c r="O223" s="7">
        <v>244</v>
      </c>
      <c r="P223" s="7">
        <v>74</v>
      </c>
      <c r="Q223" s="7">
        <v>775</v>
      </c>
      <c r="R223" s="7">
        <v>74</v>
      </c>
      <c r="S223" s="7">
        <v>9.5</v>
      </c>
      <c r="T223" s="7">
        <v>1.25</v>
      </c>
      <c r="U223" s="7">
        <v>16</v>
      </c>
      <c r="V223" s="7">
        <v>15</v>
      </c>
      <c r="W223" s="7">
        <v>17</v>
      </c>
      <c r="X223" s="7">
        <v>613</v>
      </c>
      <c r="Y223" s="7">
        <v>1</v>
      </c>
      <c r="Z223" s="7">
        <v>264</v>
      </c>
      <c r="AA223" s="7">
        <v>91</v>
      </c>
      <c r="AB223" s="7">
        <v>969</v>
      </c>
      <c r="AC223" s="7">
        <v>75</v>
      </c>
      <c r="AD223" s="7">
        <v>0</v>
      </c>
      <c r="AE223" s="7">
        <v>22</v>
      </c>
      <c r="AF223" s="7">
        <v>4</v>
      </c>
      <c r="AG223" s="7">
        <v>101</v>
      </c>
      <c r="AH223" s="7">
        <v>7</v>
      </c>
      <c r="AI223" s="18">
        <f t="shared" si="16"/>
        <v>13.032258064516128</v>
      </c>
      <c r="AJ223" s="7">
        <v>63</v>
      </c>
      <c r="AK223" s="17">
        <v>3.9603960396039604</v>
      </c>
      <c r="AL223" s="16">
        <v>900</v>
      </c>
      <c r="AM223" s="16">
        <v>1086</v>
      </c>
      <c r="AN223" s="36"/>
      <c r="AO223" s="9">
        <v>1</v>
      </c>
      <c r="AP223" s="7"/>
      <c r="AQ223" s="7"/>
      <c r="AR223" s="7"/>
      <c r="AS223" s="7"/>
      <c r="AT223" s="7"/>
      <c r="AU223" s="7"/>
      <c r="AV223" s="7"/>
      <c r="AW223" s="7"/>
      <c r="AX223" s="7"/>
      <c r="AY223" s="18"/>
      <c r="AZ223" s="1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18"/>
      <c r="BP223" s="7"/>
      <c r="BQ223" s="18"/>
      <c r="BR223" s="21"/>
      <c r="BS223" s="21">
        <v>459</v>
      </c>
      <c r="BT223" s="21">
        <v>431</v>
      </c>
      <c r="BU223" s="21"/>
      <c r="BV223" s="21"/>
      <c r="BW223" s="20">
        <v>40</v>
      </c>
      <c r="BX223" s="28">
        <v>574</v>
      </c>
      <c r="BY223" s="28">
        <v>683</v>
      </c>
      <c r="BZ223" s="14" t="s">
        <v>285</v>
      </c>
      <c r="CA223" s="11">
        <v>656</v>
      </c>
      <c r="CB223" s="27">
        <v>6110</v>
      </c>
    </row>
    <row r="224" spans="1:80" ht="24.75" customHeight="1">
      <c r="A224" s="10">
        <v>6</v>
      </c>
      <c r="B224" s="10">
        <v>656</v>
      </c>
      <c r="C224" s="12" t="s">
        <v>285</v>
      </c>
      <c r="D224" s="13" t="s">
        <v>287</v>
      </c>
      <c r="E224" s="11">
        <v>6111</v>
      </c>
      <c r="F224" s="7">
        <v>2</v>
      </c>
      <c r="G224" s="7">
        <v>6.2</v>
      </c>
      <c r="H224" s="7">
        <v>0.9</v>
      </c>
      <c r="I224" s="7">
        <v>1</v>
      </c>
      <c r="J224" s="7">
        <v>313</v>
      </c>
      <c r="K224" s="7">
        <v>150</v>
      </c>
      <c r="L224" s="7">
        <v>76</v>
      </c>
      <c r="M224" s="7">
        <v>3134</v>
      </c>
      <c r="N224" s="7">
        <v>9</v>
      </c>
      <c r="O224" s="7">
        <v>1519</v>
      </c>
      <c r="P224" s="7">
        <v>151</v>
      </c>
      <c r="Q224" s="7">
        <v>4813</v>
      </c>
      <c r="R224" s="7">
        <v>160</v>
      </c>
      <c r="S224" s="7">
        <v>3.3</v>
      </c>
      <c r="T224" s="7">
        <v>1.25</v>
      </c>
      <c r="U224" s="7">
        <v>313</v>
      </c>
      <c r="V224" s="7">
        <v>150</v>
      </c>
      <c r="W224" s="7">
        <v>76</v>
      </c>
      <c r="X224" s="7">
        <v>4100</v>
      </c>
      <c r="Y224" s="7">
        <v>17</v>
      </c>
      <c r="Z224" s="7">
        <v>1643</v>
      </c>
      <c r="AA224" s="7">
        <v>256</v>
      </c>
      <c r="AB224" s="7">
        <v>6016</v>
      </c>
      <c r="AC224" s="7">
        <v>452</v>
      </c>
      <c r="AD224" s="7">
        <v>3</v>
      </c>
      <c r="AE224" s="7">
        <v>177</v>
      </c>
      <c r="AF224" s="7">
        <v>14</v>
      </c>
      <c r="AG224" s="7">
        <v>646</v>
      </c>
      <c r="AH224" s="7">
        <v>8</v>
      </c>
      <c r="AI224" s="18">
        <f t="shared" si="16"/>
        <v>13.421982131726573</v>
      </c>
      <c r="AJ224" s="7">
        <v>57</v>
      </c>
      <c r="AK224" s="17">
        <v>2.631578947368421</v>
      </c>
      <c r="AL224" s="16">
        <v>4468</v>
      </c>
      <c r="AM224" s="16">
        <v>5435</v>
      </c>
      <c r="AN224" s="36"/>
      <c r="AO224" s="9">
        <v>1</v>
      </c>
      <c r="AP224" s="7"/>
      <c r="AQ224" s="7"/>
      <c r="AR224" s="7"/>
      <c r="AS224" s="7"/>
      <c r="AT224" s="7"/>
      <c r="AU224" s="7"/>
      <c r="AV224" s="7"/>
      <c r="AW224" s="7"/>
      <c r="AX224" s="7"/>
      <c r="AY224" s="18"/>
      <c r="AZ224" s="1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18"/>
      <c r="BP224" s="7"/>
      <c r="BQ224" s="18"/>
      <c r="BR224" s="21"/>
      <c r="BS224" s="21">
        <v>435</v>
      </c>
      <c r="BT224" s="21">
        <v>464</v>
      </c>
      <c r="BU224" s="21"/>
      <c r="BV224" s="21">
        <v>473</v>
      </c>
      <c r="BW224" s="20">
        <v>40</v>
      </c>
      <c r="BX224" s="28">
        <v>3467</v>
      </c>
      <c r="BY224" s="28">
        <v>4297</v>
      </c>
      <c r="BZ224" s="14" t="s">
        <v>285</v>
      </c>
      <c r="CA224" s="11">
        <v>656</v>
      </c>
      <c r="CB224" s="27">
        <v>6111</v>
      </c>
    </row>
    <row r="225" spans="1:80" ht="24.75" customHeight="1">
      <c r="A225" s="10">
        <v>6</v>
      </c>
      <c r="B225" s="10">
        <v>656</v>
      </c>
      <c r="C225" s="12" t="s">
        <v>285</v>
      </c>
      <c r="D225" s="13" t="s">
        <v>27</v>
      </c>
      <c r="E225" s="11">
        <v>46119</v>
      </c>
      <c r="F225" s="7">
        <v>2</v>
      </c>
      <c r="G225" s="7">
        <v>3.8</v>
      </c>
      <c r="H225" s="7">
        <v>3.8</v>
      </c>
      <c r="I225" s="7">
        <v>1</v>
      </c>
      <c r="J225" s="7">
        <v>4</v>
      </c>
      <c r="K225" s="7">
        <v>20</v>
      </c>
      <c r="L225" s="7">
        <v>21</v>
      </c>
      <c r="M225" s="7">
        <v>392</v>
      </c>
      <c r="N225" s="7">
        <v>14</v>
      </c>
      <c r="O225" s="7">
        <v>274</v>
      </c>
      <c r="P225" s="7">
        <v>16</v>
      </c>
      <c r="Q225" s="7">
        <v>696</v>
      </c>
      <c r="R225" s="7">
        <v>30</v>
      </c>
      <c r="S225" s="7">
        <v>4.3</v>
      </c>
      <c r="T225" s="7">
        <v>1.25</v>
      </c>
      <c r="U225" s="7">
        <v>4</v>
      </c>
      <c r="V225" s="7">
        <v>20</v>
      </c>
      <c r="W225" s="7">
        <v>21</v>
      </c>
      <c r="X225" s="7">
        <v>532</v>
      </c>
      <c r="Y225" s="7">
        <v>15</v>
      </c>
      <c r="Z225" s="7">
        <v>292</v>
      </c>
      <c r="AA225" s="7">
        <v>31</v>
      </c>
      <c r="AB225" s="7">
        <v>870</v>
      </c>
      <c r="AC225" s="7">
        <v>63</v>
      </c>
      <c r="AD225" s="7">
        <v>1</v>
      </c>
      <c r="AE225" s="7">
        <v>19</v>
      </c>
      <c r="AF225" s="7">
        <v>0</v>
      </c>
      <c r="AG225" s="7">
        <v>83</v>
      </c>
      <c r="AH225" s="7">
        <v>17</v>
      </c>
      <c r="AI225" s="18">
        <f t="shared" si="16"/>
        <v>11.925287356321839</v>
      </c>
      <c r="AJ225" s="7">
        <v>54</v>
      </c>
      <c r="AK225" s="17">
        <v>1.2048192771084338</v>
      </c>
      <c r="AL225" s="16">
        <v>559</v>
      </c>
      <c r="AM225" s="16">
        <v>693</v>
      </c>
      <c r="AN225" s="36"/>
      <c r="AO225" s="9">
        <v>1</v>
      </c>
      <c r="AP225" s="7"/>
      <c r="AQ225" s="7"/>
      <c r="AR225" s="7"/>
      <c r="AS225" s="7"/>
      <c r="AT225" s="7"/>
      <c r="AU225" s="7"/>
      <c r="AV225" s="7"/>
      <c r="AW225" s="7"/>
      <c r="AX225" s="7"/>
      <c r="AY225" s="18"/>
      <c r="AZ225" s="1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18"/>
      <c r="BP225" s="7"/>
      <c r="BQ225" s="18"/>
      <c r="BR225" s="21"/>
      <c r="BS225" s="21">
        <v>532</v>
      </c>
      <c r="BT225" s="21">
        <v>470</v>
      </c>
      <c r="BU225" s="21"/>
      <c r="BV225" s="21"/>
      <c r="BW225" s="20">
        <v>50</v>
      </c>
      <c r="BX225" s="28">
        <v>478</v>
      </c>
      <c r="BY225" s="28">
        <v>568</v>
      </c>
      <c r="BZ225" s="14" t="s">
        <v>285</v>
      </c>
      <c r="CA225" s="11">
        <v>656</v>
      </c>
      <c r="CB225" s="27">
        <v>46119</v>
      </c>
    </row>
    <row r="226" spans="1:80" ht="24.75" customHeight="1">
      <c r="A226" s="10">
        <v>6</v>
      </c>
      <c r="B226" s="10">
        <v>656</v>
      </c>
      <c r="C226" s="12" t="s">
        <v>285</v>
      </c>
      <c r="D226" s="13" t="s">
        <v>27</v>
      </c>
      <c r="E226" s="11">
        <v>46120</v>
      </c>
      <c r="F226" s="7">
        <v>2</v>
      </c>
      <c r="G226" s="7">
        <v>0.5</v>
      </c>
      <c r="H226" s="7">
        <v>0</v>
      </c>
      <c r="I226" s="7">
        <v>1</v>
      </c>
      <c r="J226" s="7">
        <v>4</v>
      </c>
      <c r="K226" s="7">
        <v>20</v>
      </c>
      <c r="L226" s="7">
        <v>21</v>
      </c>
      <c r="M226" s="7">
        <v>392</v>
      </c>
      <c r="N226" s="7">
        <v>14</v>
      </c>
      <c r="O226" s="7">
        <v>274</v>
      </c>
      <c r="P226" s="7">
        <v>16</v>
      </c>
      <c r="Q226" s="7">
        <v>696</v>
      </c>
      <c r="R226" s="7">
        <v>30</v>
      </c>
      <c r="S226" s="7">
        <v>4.3</v>
      </c>
      <c r="T226" s="7">
        <v>1.25</v>
      </c>
      <c r="U226" s="7">
        <v>4</v>
      </c>
      <c r="V226" s="7">
        <v>20</v>
      </c>
      <c r="W226" s="7">
        <v>21</v>
      </c>
      <c r="X226" s="7">
        <v>532</v>
      </c>
      <c r="Y226" s="7">
        <v>15</v>
      </c>
      <c r="Z226" s="7">
        <v>292</v>
      </c>
      <c r="AA226" s="7">
        <v>31</v>
      </c>
      <c r="AB226" s="7">
        <v>870</v>
      </c>
      <c r="AC226" s="7">
        <v>63</v>
      </c>
      <c r="AD226" s="7">
        <v>1</v>
      </c>
      <c r="AE226" s="7">
        <v>19</v>
      </c>
      <c r="AF226" s="7">
        <v>0</v>
      </c>
      <c r="AG226" s="7">
        <v>83</v>
      </c>
      <c r="AH226" s="7">
        <v>17</v>
      </c>
      <c r="AI226" s="18">
        <f t="shared" si="16"/>
        <v>11.925287356321839</v>
      </c>
      <c r="AJ226" s="7">
        <v>54</v>
      </c>
      <c r="AK226" s="17">
        <v>1.2048192771084338</v>
      </c>
      <c r="AL226" s="16">
        <v>559</v>
      </c>
      <c r="AM226" s="16">
        <v>693</v>
      </c>
      <c r="AN226" s="36"/>
      <c r="AO226" s="9">
        <v>1</v>
      </c>
      <c r="AP226" s="7"/>
      <c r="AQ226" s="7"/>
      <c r="AR226" s="7"/>
      <c r="AS226" s="7"/>
      <c r="AT226" s="7"/>
      <c r="AU226" s="7"/>
      <c r="AV226" s="7"/>
      <c r="AW226" s="7"/>
      <c r="AX226" s="7"/>
      <c r="AY226" s="18"/>
      <c r="AZ226" s="1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18"/>
      <c r="BP226" s="7"/>
      <c r="BQ226" s="18"/>
      <c r="BR226" s="21"/>
      <c r="BS226" s="21">
        <v>400</v>
      </c>
      <c r="BT226" s="21">
        <v>360</v>
      </c>
      <c r="BU226" s="21"/>
      <c r="BV226" s="21"/>
      <c r="BW226" s="20">
        <v>60</v>
      </c>
      <c r="BX226" s="28">
        <v>478</v>
      </c>
      <c r="BY226" s="28">
        <v>568</v>
      </c>
      <c r="BZ226" s="14" t="s">
        <v>285</v>
      </c>
      <c r="CA226" s="11">
        <v>656</v>
      </c>
      <c r="CB226" s="27">
        <v>46120</v>
      </c>
    </row>
    <row r="227" spans="1:80" ht="24.75" customHeight="1">
      <c r="A227" s="10">
        <v>6</v>
      </c>
      <c r="B227" s="10">
        <v>657</v>
      </c>
      <c r="C227" s="12" t="s">
        <v>288</v>
      </c>
      <c r="D227" s="13" t="s">
        <v>289</v>
      </c>
      <c r="E227" s="11">
        <v>66112</v>
      </c>
      <c r="F227" s="7">
        <v>2</v>
      </c>
      <c r="G227" s="7">
        <v>4.8</v>
      </c>
      <c r="H227" s="7">
        <v>2</v>
      </c>
      <c r="I227" s="7">
        <v>1</v>
      </c>
      <c r="J227" s="7">
        <v>67</v>
      </c>
      <c r="K227" s="7">
        <v>49</v>
      </c>
      <c r="L227" s="7">
        <v>66</v>
      </c>
      <c r="M227" s="7">
        <v>1258</v>
      </c>
      <c r="N227" s="7">
        <v>2</v>
      </c>
      <c r="O227" s="7">
        <v>895</v>
      </c>
      <c r="P227" s="7">
        <v>225</v>
      </c>
      <c r="Q227" s="7">
        <v>2380</v>
      </c>
      <c r="R227" s="7">
        <v>227</v>
      </c>
      <c r="S227" s="7">
        <v>9.5</v>
      </c>
      <c r="T227" s="7">
        <v>1.25</v>
      </c>
      <c r="U227" s="7">
        <v>67</v>
      </c>
      <c r="V227" s="7">
        <v>49</v>
      </c>
      <c r="W227" s="7">
        <v>66</v>
      </c>
      <c r="X227" s="7">
        <v>1736</v>
      </c>
      <c r="Y227" s="7">
        <v>6</v>
      </c>
      <c r="Z227" s="7">
        <v>956</v>
      </c>
      <c r="AA227" s="7">
        <v>277</v>
      </c>
      <c r="AB227" s="7">
        <v>2975</v>
      </c>
      <c r="AC227" s="7">
        <v>169</v>
      </c>
      <c r="AD227" s="7">
        <v>0</v>
      </c>
      <c r="AE227" s="7">
        <v>87</v>
      </c>
      <c r="AF227" s="7">
        <v>23</v>
      </c>
      <c r="AG227" s="7">
        <v>279</v>
      </c>
      <c r="AH227" s="7">
        <v>8</v>
      </c>
      <c r="AI227" s="18">
        <f t="shared" si="16"/>
        <v>11.722689075630251</v>
      </c>
      <c r="AJ227" s="7">
        <v>53</v>
      </c>
      <c r="AK227" s="17">
        <v>8.24372759856631</v>
      </c>
      <c r="AL227" s="16">
        <v>2405</v>
      </c>
      <c r="AM227" s="16">
        <v>2990</v>
      </c>
      <c r="AN227" s="36"/>
      <c r="AO227" s="6">
        <v>1</v>
      </c>
      <c r="AP227" s="7">
        <v>33</v>
      </c>
      <c r="AQ227" s="7">
        <v>33</v>
      </c>
      <c r="AR227" s="7">
        <v>32</v>
      </c>
      <c r="AS227" s="7">
        <v>1044</v>
      </c>
      <c r="AT227" s="7">
        <v>2</v>
      </c>
      <c r="AU227" s="7">
        <v>387</v>
      </c>
      <c r="AV227" s="7">
        <v>27</v>
      </c>
      <c r="AW227" s="7">
        <v>1460</v>
      </c>
      <c r="AX227" s="7">
        <f>AT227+AV227</f>
        <v>29</v>
      </c>
      <c r="AY227" s="18">
        <f>(AT227+AV227)/AW227*100</f>
        <v>1.9863013698630139</v>
      </c>
      <c r="AZ227" s="17">
        <v>1.23</v>
      </c>
      <c r="BA227" s="7">
        <v>33</v>
      </c>
      <c r="BB227" s="7">
        <v>33</v>
      </c>
      <c r="BC227" s="7">
        <v>32</v>
      </c>
      <c r="BD227" s="7">
        <v>1336</v>
      </c>
      <c r="BE227" s="7">
        <v>5</v>
      </c>
      <c r="BF227" s="7">
        <v>415</v>
      </c>
      <c r="BG227" s="7">
        <v>40</v>
      </c>
      <c r="BH227" s="7">
        <v>1796</v>
      </c>
      <c r="BI227" s="7">
        <v>130</v>
      </c>
      <c r="BJ227" s="7">
        <v>0</v>
      </c>
      <c r="BK227" s="7">
        <v>36</v>
      </c>
      <c r="BL227" s="7">
        <v>2</v>
      </c>
      <c r="BM227" s="7">
        <v>168</v>
      </c>
      <c r="BN227" s="7">
        <v>16</v>
      </c>
      <c r="BO227" s="18">
        <f>BM227/AW227*100</f>
        <v>11.506849315068493</v>
      </c>
      <c r="BP227" s="7">
        <v>52</v>
      </c>
      <c r="BQ227" s="18">
        <f>(BJ227+BL227)/BM227*100</f>
        <v>1.1904761904761905</v>
      </c>
      <c r="BR227" s="21">
        <v>0.61</v>
      </c>
      <c r="BS227" s="21">
        <v>386</v>
      </c>
      <c r="BT227" s="21">
        <v>352</v>
      </c>
      <c r="BU227" s="21"/>
      <c r="BV227" s="21"/>
      <c r="BW227" s="20">
        <v>40</v>
      </c>
      <c r="BX227" s="28">
        <v>1553</v>
      </c>
      <c r="BY227" s="28">
        <v>1923</v>
      </c>
      <c r="BZ227" s="14" t="s">
        <v>288</v>
      </c>
      <c r="CA227" s="11">
        <v>657</v>
      </c>
      <c r="CB227" s="27">
        <v>66112</v>
      </c>
    </row>
    <row r="228" spans="1:80" ht="24.75" customHeight="1">
      <c r="A228" s="10">
        <v>6</v>
      </c>
      <c r="B228" s="10">
        <v>658</v>
      </c>
      <c r="C228" s="12" t="s">
        <v>290</v>
      </c>
      <c r="D228" s="13" t="s">
        <v>291</v>
      </c>
      <c r="E228" s="11">
        <v>6113</v>
      </c>
      <c r="F228" s="7">
        <v>2</v>
      </c>
      <c r="G228" s="7">
        <v>4.8</v>
      </c>
      <c r="H228" s="7">
        <v>0.3</v>
      </c>
      <c r="I228" s="7">
        <v>1</v>
      </c>
      <c r="J228" s="7">
        <v>44</v>
      </c>
      <c r="K228" s="7">
        <v>59</v>
      </c>
      <c r="L228" s="7">
        <v>30</v>
      </c>
      <c r="M228" s="7">
        <v>297</v>
      </c>
      <c r="N228" s="7">
        <v>0</v>
      </c>
      <c r="O228" s="7">
        <v>154</v>
      </c>
      <c r="P228" s="7">
        <v>14</v>
      </c>
      <c r="Q228" s="7">
        <v>465</v>
      </c>
      <c r="R228" s="7">
        <v>14</v>
      </c>
      <c r="S228" s="7">
        <v>3</v>
      </c>
      <c r="T228" s="7">
        <v>1.25</v>
      </c>
      <c r="U228" s="7">
        <v>44</v>
      </c>
      <c r="V228" s="7">
        <v>59</v>
      </c>
      <c r="W228" s="7">
        <v>30</v>
      </c>
      <c r="X228" s="7">
        <v>390</v>
      </c>
      <c r="Y228" s="7">
        <v>1</v>
      </c>
      <c r="Z228" s="7">
        <v>166</v>
      </c>
      <c r="AA228" s="7">
        <v>24</v>
      </c>
      <c r="AB228" s="7">
        <v>581</v>
      </c>
      <c r="AC228" s="7">
        <v>50</v>
      </c>
      <c r="AD228" s="7">
        <v>0</v>
      </c>
      <c r="AE228" s="7">
        <v>19</v>
      </c>
      <c r="AF228" s="7">
        <v>2</v>
      </c>
      <c r="AG228" s="7">
        <v>71</v>
      </c>
      <c r="AH228" s="7">
        <v>17</v>
      </c>
      <c r="AI228" s="18">
        <f t="shared" si="16"/>
        <v>15.268817204301074</v>
      </c>
      <c r="AJ228" s="7">
        <v>51</v>
      </c>
      <c r="AK228" s="17">
        <v>2.8169014084507045</v>
      </c>
      <c r="AL228" s="16">
        <v>229</v>
      </c>
      <c r="AM228" s="16">
        <v>278</v>
      </c>
      <c r="AN228" s="36"/>
      <c r="AO228" s="6">
        <v>1</v>
      </c>
      <c r="AP228" s="7"/>
      <c r="AQ228" s="7"/>
      <c r="AR228" s="7"/>
      <c r="AS228" s="7"/>
      <c r="AT228" s="7"/>
      <c r="AU228" s="7"/>
      <c r="AV228" s="7"/>
      <c r="AW228" s="7"/>
      <c r="AX228" s="7"/>
      <c r="AY228" s="18"/>
      <c r="AZ228" s="1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18"/>
      <c r="BP228" s="7"/>
      <c r="BQ228" s="18"/>
      <c r="BR228" s="21"/>
      <c r="BS228" s="21">
        <v>386</v>
      </c>
      <c r="BT228" s="21">
        <v>386</v>
      </c>
      <c r="BU228" s="21"/>
      <c r="BV228" s="21"/>
      <c r="BW228" s="20">
        <v>40</v>
      </c>
      <c r="BX228" s="28">
        <v>420</v>
      </c>
      <c r="BY228" s="28">
        <v>515</v>
      </c>
      <c r="BZ228" s="14" t="s">
        <v>290</v>
      </c>
      <c r="CA228" s="11">
        <v>658</v>
      </c>
      <c r="CB228" s="27">
        <v>6113</v>
      </c>
    </row>
    <row r="229" spans="1:80" ht="24.75" customHeight="1">
      <c r="A229" s="10">
        <v>6</v>
      </c>
      <c r="B229" s="10">
        <v>659</v>
      </c>
      <c r="C229" s="12" t="s">
        <v>292</v>
      </c>
      <c r="D229" s="13" t="s">
        <v>293</v>
      </c>
      <c r="E229" s="11">
        <v>66114</v>
      </c>
      <c r="F229" s="7">
        <v>2</v>
      </c>
      <c r="G229" s="7">
        <v>4.8</v>
      </c>
      <c r="H229" s="7">
        <v>2.6</v>
      </c>
      <c r="I229" s="7">
        <v>1</v>
      </c>
      <c r="J229" s="7">
        <v>32</v>
      </c>
      <c r="K229" s="7">
        <v>50</v>
      </c>
      <c r="L229" s="7">
        <v>34</v>
      </c>
      <c r="M229" s="7">
        <v>880</v>
      </c>
      <c r="N229" s="7">
        <v>0</v>
      </c>
      <c r="O229" s="7">
        <v>586</v>
      </c>
      <c r="P229" s="7">
        <v>108</v>
      </c>
      <c r="Q229" s="7">
        <v>1574</v>
      </c>
      <c r="R229" s="7">
        <v>108</v>
      </c>
      <c r="S229" s="7">
        <v>6.9</v>
      </c>
      <c r="T229" s="7">
        <v>1.25</v>
      </c>
      <c r="U229" s="7">
        <v>32</v>
      </c>
      <c r="V229" s="7">
        <v>50</v>
      </c>
      <c r="W229" s="7">
        <v>34</v>
      </c>
      <c r="X229" s="7">
        <v>1196</v>
      </c>
      <c r="Y229" s="7">
        <v>3</v>
      </c>
      <c r="Z229" s="7">
        <v>627</v>
      </c>
      <c r="AA229" s="7">
        <v>142</v>
      </c>
      <c r="AB229" s="7">
        <v>1968</v>
      </c>
      <c r="AC229" s="7">
        <v>129</v>
      </c>
      <c r="AD229" s="7">
        <v>0</v>
      </c>
      <c r="AE229" s="7">
        <v>62</v>
      </c>
      <c r="AF229" s="7">
        <v>7</v>
      </c>
      <c r="AG229" s="7">
        <v>198</v>
      </c>
      <c r="AH229" s="7">
        <v>8</v>
      </c>
      <c r="AI229" s="18">
        <f t="shared" si="16"/>
        <v>12.579415501905972</v>
      </c>
      <c r="AJ229" s="7">
        <v>56</v>
      </c>
      <c r="AK229" s="17">
        <v>3.535353535353535</v>
      </c>
      <c r="AL229" s="16">
        <v>1595</v>
      </c>
      <c r="AM229" s="16">
        <v>1907</v>
      </c>
      <c r="AN229" s="36"/>
      <c r="AO229" s="6">
        <v>1</v>
      </c>
      <c r="AP229" s="7">
        <v>31</v>
      </c>
      <c r="AQ229" s="7">
        <v>63</v>
      </c>
      <c r="AR229" s="7">
        <v>10</v>
      </c>
      <c r="AS229" s="7">
        <v>685</v>
      </c>
      <c r="AT229" s="7">
        <v>3</v>
      </c>
      <c r="AU229" s="7">
        <v>236</v>
      </c>
      <c r="AV229" s="7">
        <v>27</v>
      </c>
      <c r="AW229" s="7">
        <v>951</v>
      </c>
      <c r="AX229" s="7">
        <f>AT229+AV229</f>
        <v>30</v>
      </c>
      <c r="AY229" s="18">
        <f>(AT229+AV229)/AW229*100</f>
        <v>3.1545741324921135</v>
      </c>
      <c r="AZ229" s="17">
        <v>1.23</v>
      </c>
      <c r="BA229" s="7">
        <v>31</v>
      </c>
      <c r="BB229" s="7">
        <v>63</v>
      </c>
      <c r="BC229" s="7">
        <v>10</v>
      </c>
      <c r="BD229" s="7">
        <v>875</v>
      </c>
      <c r="BE229" s="7">
        <v>5</v>
      </c>
      <c r="BF229" s="7">
        <v>254</v>
      </c>
      <c r="BG229" s="7">
        <v>36</v>
      </c>
      <c r="BH229" s="7">
        <v>1170</v>
      </c>
      <c r="BI229" s="7">
        <v>72</v>
      </c>
      <c r="BJ229" s="7">
        <v>3</v>
      </c>
      <c r="BK229" s="7">
        <v>25</v>
      </c>
      <c r="BL229" s="7">
        <v>7</v>
      </c>
      <c r="BM229" s="7">
        <v>107</v>
      </c>
      <c r="BN229" s="7">
        <v>9</v>
      </c>
      <c r="BO229" s="18">
        <f>BM229/AW229*100</f>
        <v>11.251314405888538</v>
      </c>
      <c r="BP229" s="7">
        <v>60</v>
      </c>
      <c r="BQ229" s="18">
        <f>(BJ229+BL229)/BM229*100</f>
        <v>9.345794392523365</v>
      </c>
      <c r="BR229" s="21">
        <v>0.6</v>
      </c>
      <c r="BS229" s="21">
        <v>410</v>
      </c>
      <c r="BT229" s="21">
        <v>427</v>
      </c>
      <c r="BU229" s="21"/>
      <c r="BV229" s="21"/>
      <c r="BW229" s="20">
        <v>40</v>
      </c>
      <c r="BX229" s="28">
        <v>1011</v>
      </c>
      <c r="BY229" s="28">
        <v>1251</v>
      </c>
      <c r="BZ229" s="14" t="s">
        <v>292</v>
      </c>
      <c r="CA229" s="11">
        <v>659</v>
      </c>
      <c r="CB229" s="27">
        <v>66114</v>
      </c>
    </row>
    <row r="230" spans="1:80" ht="24.75" customHeight="1">
      <c r="A230" s="10">
        <v>6</v>
      </c>
      <c r="B230" s="10">
        <v>662</v>
      </c>
      <c r="C230" s="12" t="s">
        <v>294</v>
      </c>
      <c r="D230" s="13" t="s">
        <v>27</v>
      </c>
      <c r="E230" s="11">
        <v>46121</v>
      </c>
      <c r="F230" s="7">
        <v>2</v>
      </c>
      <c r="G230" s="7">
        <v>1.7</v>
      </c>
      <c r="H230" s="7">
        <v>1.4</v>
      </c>
      <c r="I230" s="7">
        <v>1</v>
      </c>
      <c r="J230" s="7">
        <v>4</v>
      </c>
      <c r="K230" s="7">
        <v>20</v>
      </c>
      <c r="L230" s="7">
        <v>21</v>
      </c>
      <c r="M230" s="7">
        <v>392</v>
      </c>
      <c r="N230" s="7">
        <v>14</v>
      </c>
      <c r="O230" s="7">
        <v>274</v>
      </c>
      <c r="P230" s="7">
        <v>16</v>
      </c>
      <c r="Q230" s="7">
        <v>696</v>
      </c>
      <c r="R230" s="7">
        <v>30</v>
      </c>
      <c r="S230" s="7">
        <v>4.3</v>
      </c>
      <c r="T230" s="7">
        <v>1.25</v>
      </c>
      <c r="U230" s="7">
        <v>4</v>
      </c>
      <c r="V230" s="7">
        <v>20</v>
      </c>
      <c r="W230" s="7">
        <v>21</v>
      </c>
      <c r="X230" s="7">
        <v>532</v>
      </c>
      <c r="Y230" s="7">
        <v>15</v>
      </c>
      <c r="Z230" s="7">
        <v>292</v>
      </c>
      <c r="AA230" s="7">
        <v>31</v>
      </c>
      <c r="AB230" s="7">
        <v>870</v>
      </c>
      <c r="AC230" s="7">
        <v>63</v>
      </c>
      <c r="AD230" s="7">
        <v>1</v>
      </c>
      <c r="AE230" s="7">
        <v>19</v>
      </c>
      <c r="AF230" s="7">
        <v>0</v>
      </c>
      <c r="AG230" s="7">
        <v>83</v>
      </c>
      <c r="AH230" s="7">
        <v>17</v>
      </c>
      <c r="AI230" s="18">
        <f t="shared" si="16"/>
        <v>11.925287356321839</v>
      </c>
      <c r="AJ230" s="7">
        <v>54</v>
      </c>
      <c r="AK230" s="17">
        <v>1.2048192771084338</v>
      </c>
      <c r="AL230" s="16">
        <v>564</v>
      </c>
      <c r="AM230" s="16">
        <v>677</v>
      </c>
      <c r="AN230" s="36"/>
      <c r="AO230" s="6">
        <v>1</v>
      </c>
      <c r="AP230" s="7"/>
      <c r="AQ230" s="7"/>
      <c r="AR230" s="7"/>
      <c r="AS230" s="7"/>
      <c r="AT230" s="7"/>
      <c r="AU230" s="7"/>
      <c r="AV230" s="7"/>
      <c r="AW230" s="7"/>
      <c r="AX230" s="7"/>
      <c r="AY230" s="18"/>
      <c r="AZ230" s="1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18"/>
      <c r="BP230" s="7"/>
      <c r="BQ230" s="18"/>
      <c r="BR230" s="21"/>
      <c r="BS230" s="21">
        <v>457</v>
      </c>
      <c r="BT230" s="21">
        <v>344</v>
      </c>
      <c r="BU230" s="21"/>
      <c r="BV230" s="21"/>
      <c r="BW230" s="20">
        <v>40</v>
      </c>
      <c r="BX230" s="28">
        <v>393</v>
      </c>
      <c r="BY230" s="28">
        <v>468</v>
      </c>
      <c r="BZ230" s="14" t="s">
        <v>294</v>
      </c>
      <c r="CA230" s="11">
        <v>662</v>
      </c>
      <c r="CB230" s="27">
        <v>46121</v>
      </c>
    </row>
    <row r="231" spans="1:80" ht="24.75" customHeight="1">
      <c r="A231" s="10">
        <v>6</v>
      </c>
      <c r="B231" s="10">
        <v>663</v>
      </c>
      <c r="C231" s="12" t="s">
        <v>295</v>
      </c>
      <c r="D231" s="13" t="s">
        <v>296</v>
      </c>
      <c r="E231" s="11">
        <v>66115</v>
      </c>
      <c r="F231" s="7">
        <v>2</v>
      </c>
      <c r="G231" s="7">
        <v>8.6</v>
      </c>
      <c r="H231" s="7">
        <v>4.6</v>
      </c>
      <c r="I231" s="7">
        <v>1</v>
      </c>
      <c r="J231" s="7">
        <v>15</v>
      </c>
      <c r="K231" s="7">
        <v>21</v>
      </c>
      <c r="L231" s="7">
        <v>49</v>
      </c>
      <c r="M231" s="7">
        <v>1387</v>
      </c>
      <c r="N231" s="7">
        <v>5</v>
      </c>
      <c r="O231" s="7">
        <v>765</v>
      </c>
      <c r="P231" s="7">
        <v>151</v>
      </c>
      <c r="Q231" s="7">
        <v>2308</v>
      </c>
      <c r="R231" s="7">
        <v>156</v>
      </c>
      <c r="S231" s="7">
        <v>6.8</v>
      </c>
      <c r="T231" s="7">
        <v>1.25</v>
      </c>
      <c r="U231" s="7">
        <v>15</v>
      </c>
      <c r="V231" s="7">
        <v>21</v>
      </c>
      <c r="W231" s="7">
        <v>49</v>
      </c>
      <c r="X231" s="7">
        <v>1851</v>
      </c>
      <c r="Y231" s="7">
        <v>9</v>
      </c>
      <c r="Z231" s="7">
        <v>824</v>
      </c>
      <c r="AA231" s="7">
        <v>201</v>
      </c>
      <c r="AB231" s="7">
        <v>2885</v>
      </c>
      <c r="AC231" s="7">
        <v>207</v>
      </c>
      <c r="AD231" s="7">
        <v>1</v>
      </c>
      <c r="AE231" s="7">
        <v>78</v>
      </c>
      <c r="AF231" s="7">
        <v>17</v>
      </c>
      <c r="AG231" s="7">
        <v>303</v>
      </c>
      <c r="AH231" s="7">
        <v>8</v>
      </c>
      <c r="AI231" s="18">
        <f t="shared" si="16"/>
        <v>13.128249566724437</v>
      </c>
      <c r="AJ231" s="7">
        <v>61</v>
      </c>
      <c r="AK231" s="17">
        <v>5.9405940594059405</v>
      </c>
      <c r="AL231" s="16">
        <v>2334</v>
      </c>
      <c r="AM231" s="16">
        <v>2865</v>
      </c>
      <c r="AN231" s="36"/>
      <c r="AO231" s="6">
        <v>1</v>
      </c>
      <c r="AP231" s="7">
        <v>49</v>
      </c>
      <c r="AQ231" s="7">
        <v>27</v>
      </c>
      <c r="AR231" s="7">
        <v>27</v>
      </c>
      <c r="AS231" s="7">
        <v>1545</v>
      </c>
      <c r="AT231" s="7">
        <v>14</v>
      </c>
      <c r="AU231" s="7">
        <v>434</v>
      </c>
      <c r="AV231" s="7">
        <v>18</v>
      </c>
      <c r="AW231" s="7">
        <v>2011</v>
      </c>
      <c r="AX231" s="7">
        <f>AT231+AV231</f>
        <v>32</v>
      </c>
      <c r="AY231" s="18">
        <f>(AT231+AV231)/AW231*100</f>
        <v>1.5912481352560914</v>
      </c>
      <c r="AZ231" s="17">
        <v>1.23</v>
      </c>
      <c r="BA231" s="7">
        <v>49</v>
      </c>
      <c r="BB231" s="7">
        <v>27</v>
      </c>
      <c r="BC231" s="7">
        <v>27</v>
      </c>
      <c r="BD231" s="7">
        <v>1947</v>
      </c>
      <c r="BE231" s="7">
        <v>18</v>
      </c>
      <c r="BF231" s="7">
        <v>472</v>
      </c>
      <c r="BG231" s="7">
        <v>37</v>
      </c>
      <c r="BH231" s="7">
        <v>2474</v>
      </c>
      <c r="BI231" s="7">
        <v>177</v>
      </c>
      <c r="BJ231" s="7">
        <v>4</v>
      </c>
      <c r="BK231" s="7">
        <v>52</v>
      </c>
      <c r="BL231" s="7">
        <v>0</v>
      </c>
      <c r="BM231" s="7">
        <v>233</v>
      </c>
      <c r="BN231" s="7">
        <v>16</v>
      </c>
      <c r="BO231" s="18">
        <f>BM231/AW231*100</f>
        <v>11.586275484833417</v>
      </c>
      <c r="BP231" s="7">
        <v>52</v>
      </c>
      <c r="BQ231" s="18">
        <f>(BJ231+BL231)/BM231*100</f>
        <v>1.7167381974248928</v>
      </c>
      <c r="BR231" s="21">
        <v>0.87</v>
      </c>
      <c r="BS231" s="21">
        <v>478</v>
      </c>
      <c r="BT231" s="21">
        <v>461</v>
      </c>
      <c r="BU231" s="21"/>
      <c r="BV231" s="21"/>
      <c r="BW231" s="20">
        <v>40</v>
      </c>
      <c r="BX231" s="28">
        <v>2140</v>
      </c>
      <c r="BY231" s="28">
        <v>2555</v>
      </c>
      <c r="BZ231" s="14" t="s">
        <v>295</v>
      </c>
      <c r="CA231" s="11">
        <v>663</v>
      </c>
      <c r="CB231" s="27">
        <v>66115</v>
      </c>
    </row>
    <row r="232" spans="1:80" ht="24.75" customHeight="1">
      <c r="A232" s="10">
        <v>6</v>
      </c>
      <c r="B232" s="10">
        <v>664</v>
      </c>
      <c r="C232" s="12" t="s">
        <v>297</v>
      </c>
      <c r="D232" s="13" t="s">
        <v>27</v>
      </c>
      <c r="E232" s="11">
        <v>46122</v>
      </c>
      <c r="F232" s="7">
        <v>2</v>
      </c>
      <c r="G232" s="7">
        <v>2.4</v>
      </c>
      <c r="H232" s="7">
        <v>0</v>
      </c>
      <c r="I232" s="7">
        <v>1</v>
      </c>
      <c r="J232" s="7">
        <v>4</v>
      </c>
      <c r="K232" s="7">
        <v>20</v>
      </c>
      <c r="L232" s="7">
        <v>21</v>
      </c>
      <c r="M232" s="7">
        <v>392</v>
      </c>
      <c r="N232" s="7">
        <v>14</v>
      </c>
      <c r="O232" s="7">
        <v>274</v>
      </c>
      <c r="P232" s="7">
        <v>16</v>
      </c>
      <c r="Q232" s="7">
        <v>696</v>
      </c>
      <c r="R232" s="7">
        <v>30</v>
      </c>
      <c r="S232" s="7">
        <v>4.3</v>
      </c>
      <c r="T232" s="7">
        <v>1.25</v>
      </c>
      <c r="U232" s="7">
        <v>4</v>
      </c>
      <c r="V232" s="7">
        <v>20</v>
      </c>
      <c r="W232" s="7">
        <v>21</v>
      </c>
      <c r="X232" s="7">
        <v>532</v>
      </c>
      <c r="Y232" s="7">
        <v>15</v>
      </c>
      <c r="Z232" s="7">
        <v>292</v>
      </c>
      <c r="AA232" s="7">
        <v>31</v>
      </c>
      <c r="AB232" s="7">
        <v>870</v>
      </c>
      <c r="AC232" s="7">
        <v>63</v>
      </c>
      <c r="AD232" s="7">
        <v>1</v>
      </c>
      <c r="AE232" s="7">
        <v>19</v>
      </c>
      <c r="AF232" s="7">
        <v>0</v>
      </c>
      <c r="AG232" s="7">
        <v>83</v>
      </c>
      <c r="AH232" s="7">
        <v>17</v>
      </c>
      <c r="AI232" s="18">
        <f t="shared" si="16"/>
        <v>11.925287356321839</v>
      </c>
      <c r="AJ232" s="7">
        <v>54</v>
      </c>
      <c r="AK232" s="17">
        <v>1.2048192771084338</v>
      </c>
      <c r="AL232" s="16">
        <v>564</v>
      </c>
      <c r="AM232" s="16">
        <v>677</v>
      </c>
      <c r="AN232" s="36"/>
      <c r="AO232" s="6">
        <v>1</v>
      </c>
      <c r="AP232" s="7"/>
      <c r="AQ232" s="7"/>
      <c r="AR232" s="7"/>
      <c r="AS232" s="7"/>
      <c r="AT232" s="7"/>
      <c r="AU232" s="7"/>
      <c r="AV232" s="7"/>
      <c r="AW232" s="7"/>
      <c r="AX232" s="7"/>
      <c r="AY232" s="18"/>
      <c r="AZ232" s="1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18"/>
      <c r="BP232" s="7"/>
      <c r="BQ232" s="18"/>
      <c r="BR232" s="21"/>
      <c r="BS232" s="21">
        <v>384</v>
      </c>
      <c r="BT232" s="21">
        <v>360</v>
      </c>
      <c r="BU232" s="21"/>
      <c r="BV232" s="21"/>
      <c r="BW232" s="20">
        <v>60</v>
      </c>
      <c r="BX232" s="28">
        <v>393</v>
      </c>
      <c r="BY232" s="28">
        <v>468</v>
      </c>
      <c r="BZ232" s="14" t="s">
        <v>297</v>
      </c>
      <c r="CA232" s="11">
        <v>664</v>
      </c>
      <c r="CB232" s="27">
        <v>46122</v>
      </c>
    </row>
    <row r="233" spans="1:80" ht="24.75" customHeight="1">
      <c r="A233" s="10">
        <v>6</v>
      </c>
      <c r="B233" s="10">
        <v>665</v>
      </c>
      <c r="C233" s="12" t="s">
        <v>298</v>
      </c>
      <c r="D233" s="13" t="s">
        <v>299</v>
      </c>
      <c r="E233" s="11">
        <v>66116</v>
      </c>
      <c r="F233" s="7">
        <v>2</v>
      </c>
      <c r="G233" s="7">
        <v>11.3</v>
      </c>
      <c r="H233" s="7">
        <v>7.3</v>
      </c>
      <c r="I233" s="7">
        <v>1</v>
      </c>
      <c r="J233" s="7">
        <v>227</v>
      </c>
      <c r="K233" s="7">
        <v>324</v>
      </c>
      <c r="L233" s="7">
        <v>104</v>
      </c>
      <c r="M233" s="7">
        <v>1888</v>
      </c>
      <c r="N233" s="7">
        <v>25</v>
      </c>
      <c r="O233" s="7">
        <v>1137</v>
      </c>
      <c r="P233" s="7">
        <v>176</v>
      </c>
      <c r="Q233" s="7">
        <v>3226</v>
      </c>
      <c r="R233" s="7">
        <v>201</v>
      </c>
      <c r="S233" s="7">
        <v>6.2</v>
      </c>
      <c r="T233" s="7">
        <v>1.25</v>
      </c>
      <c r="U233" s="7">
        <v>227</v>
      </c>
      <c r="V233" s="7">
        <v>324</v>
      </c>
      <c r="W233" s="7">
        <v>104</v>
      </c>
      <c r="X233" s="7">
        <v>2536</v>
      </c>
      <c r="Y233" s="7">
        <v>31</v>
      </c>
      <c r="Z233" s="7">
        <v>1220</v>
      </c>
      <c r="AA233" s="7">
        <v>246</v>
      </c>
      <c r="AB233" s="7">
        <v>4033</v>
      </c>
      <c r="AC233" s="7">
        <v>270</v>
      </c>
      <c r="AD233" s="7">
        <v>5</v>
      </c>
      <c r="AE233" s="7">
        <v>131</v>
      </c>
      <c r="AF233" s="7">
        <v>11</v>
      </c>
      <c r="AG233" s="7">
        <v>417</v>
      </c>
      <c r="AH233" s="7">
        <v>17</v>
      </c>
      <c r="AI233" s="18">
        <f t="shared" si="16"/>
        <v>12.926224426534407</v>
      </c>
      <c r="AJ233" s="7">
        <v>51</v>
      </c>
      <c r="AK233" s="17">
        <v>3.8369304556354913</v>
      </c>
      <c r="AL233" s="16">
        <v>3255</v>
      </c>
      <c r="AM233" s="16">
        <v>4082</v>
      </c>
      <c r="AN233" s="36"/>
      <c r="AO233" s="6">
        <v>1</v>
      </c>
      <c r="AP233" s="7">
        <v>74</v>
      </c>
      <c r="AQ233" s="7">
        <v>139</v>
      </c>
      <c r="AR233" s="7">
        <v>81</v>
      </c>
      <c r="AS233" s="7">
        <v>1370</v>
      </c>
      <c r="AT233" s="7">
        <v>6</v>
      </c>
      <c r="AU233" s="7">
        <v>522</v>
      </c>
      <c r="AV233" s="7">
        <v>28</v>
      </c>
      <c r="AW233" s="7">
        <v>1926</v>
      </c>
      <c r="AX233" s="7">
        <f>AT233+AV233</f>
        <v>34</v>
      </c>
      <c r="AY233" s="18">
        <f>(AT233+AV233)/AW233*100</f>
        <v>1.7653167185877467</v>
      </c>
      <c r="AZ233" s="17">
        <v>1.23</v>
      </c>
      <c r="BA233" s="7">
        <v>74</v>
      </c>
      <c r="BB233" s="7">
        <v>139</v>
      </c>
      <c r="BC233" s="7">
        <v>81</v>
      </c>
      <c r="BD233" s="7">
        <v>1754</v>
      </c>
      <c r="BE233" s="7">
        <v>10</v>
      </c>
      <c r="BF233" s="7">
        <v>559</v>
      </c>
      <c r="BG233" s="7">
        <v>46</v>
      </c>
      <c r="BH233" s="7">
        <v>2369</v>
      </c>
      <c r="BI233" s="7">
        <v>162</v>
      </c>
      <c r="BJ233" s="7">
        <v>0</v>
      </c>
      <c r="BK233" s="7">
        <v>68</v>
      </c>
      <c r="BL233" s="7">
        <v>2</v>
      </c>
      <c r="BM233" s="7">
        <v>232</v>
      </c>
      <c r="BN233" s="7">
        <v>14</v>
      </c>
      <c r="BO233" s="18">
        <f>BM233/AW233*100</f>
        <v>12.045690550363448</v>
      </c>
      <c r="BP233" s="7">
        <v>51</v>
      </c>
      <c r="BQ233" s="18">
        <f>(BJ233+BL233)/BM233*100</f>
        <v>0.8620689655172413</v>
      </c>
      <c r="BR233" s="21">
        <v>0.6</v>
      </c>
      <c r="BS233" s="21">
        <v>352</v>
      </c>
      <c r="BT233" s="21">
        <v>349</v>
      </c>
      <c r="BU233" s="21"/>
      <c r="BV233" s="21"/>
      <c r="BW233" s="20">
        <v>40</v>
      </c>
      <c r="BX233" s="28">
        <v>2047</v>
      </c>
      <c r="BY233" s="28">
        <v>2533</v>
      </c>
      <c r="BZ233" s="14" t="s">
        <v>298</v>
      </c>
      <c r="CA233" s="11">
        <v>665</v>
      </c>
      <c r="CB233" s="27">
        <v>66116</v>
      </c>
    </row>
    <row r="234" spans="1:80" ht="24.75" customHeight="1">
      <c r="A234" s="10">
        <v>6</v>
      </c>
      <c r="B234" s="10">
        <v>666</v>
      </c>
      <c r="C234" s="12" t="s">
        <v>300</v>
      </c>
      <c r="D234" s="13" t="s">
        <v>301</v>
      </c>
      <c r="E234" s="11">
        <v>6206</v>
      </c>
      <c r="F234" s="7">
        <v>2</v>
      </c>
      <c r="G234" s="7">
        <v>8.4</v>
      </c>
      <c r="H234" s="7">
        <v>2.1</v>
      </c>
      <c r="I234" s="7">
        <v>1</v>
      </c>
      <c r="J234" s="7">
        <v>1</v>
      </c>
      <c r="K234" s="7">
        <v>6</v>
      </c>
      <c r="L234" s="7">
        <v>4</v>
      </c>
      <c r="M234" s="7">
        <v>77</v>
      </c>
      <c r="N234" s="7">
        <v>5</v>
      </c>
      <c r="O234" s="7">
        <v>75</v>
      </c>
      <c r="P234" s="7">
        <v>6</v>
      </c>
      <c r="Q234" s="7">
        <v>163</v>
      </c>
      <c r="R234" s="7">
        <v>11</v>
      </c>
      <c r="S234" s="7">
        <v>6.7</v>
      </c>
      <c r="T234" s="7">
        <v>1.25</v>
      </c>
      <c r="U234" s="7">
        <v>1</v>
      </c>
      <c r="V234" s="7">
        <v>6</v>
      </c>
      <c r="W234" s="7">
        <v>4</v>
      </c>
      <c r="X234" s="7">
        <v>110</v>
      </c>
      <c r="Y234" s="7">
        <v>5</v>
      </c>
      <c r="Z234" s="7">
        <v>79</v>
      </c>
      <c r="AA234" s="7">
        <v>10</v>
      </c>
      <c r="AB234" s="7">
        <v>204</v>
      </c>
      <c r="AC234" s="7">
        <v>11</v>
      </c>
      <c r="AD234" s="7">
        <v>0</v>
      </c>
      <c r="AE234" s="7">
        <v>10</v>
      </c>
      <c r="AF234" s="7">
        <v>2</v>
      </c>
      <c r="AG234" s="7">
        <v>23</v>
      </c>
      <c r="AH234" s="7">
        <v>7</v>
      </c>
      <c r="AI234" s="18">
        <f t="shared" si="16"/>
        <v>14.11042944785276</v>
      </c>
      <c r="AJ234" s="7">
        <v>65</v>
      </c>
      <c r="AK234" s="17">
        <v>8.695652173913043</v>
      </c>
      <c r="AL234" s="16">
        <v>1486</v>
      </c>
      <c r="AM234" s="16">
        <v>1819</v>
      </c>
      <c r="AN234" s="36"/>
      <c r="AO234" s="6">
        <v>1</v>
      </c>
      <c r="AP234" s="7"/>
      <c r="AQ234" s="7"/>
      <c r="AR234" s="7"/>
      <c r="AS234" s="7"/>
      <c r="AT234" s="7"/>
      <c r="AU234" s="7"/>
      <c r="AV234" s="7"/>
      <c r="AW234" s="7"/>
      <c r="AX234" s="7"/>
      <c r="AY234" s="18"/>
      <c r="AZ234" s="1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18"/>
      <c r="BP234" s="7"/>
      <c r="BQ234" s="18"/>
      <c r="BR234" s="21"/>
      <c r="BS234" s="21">
        <v>451</v>
      </c>
      <c r="BT234" s="21">
        <v>438</v>
      </c>
      <c r="BU234" s="21"/>
      <c r="BV234" s="21"/>
      <c r="BW234" s="20">
        <v>60</v>
      </c>
      <c r="BX234" s="28">
        <v>828</v>
      </c>
      <c r="BY234" s="28">
        <v>1023</v>
      </c>
      <c r="BZ234" s="14" t="s">
        <v>300</v>
      </c>
      <c r="CA234" s="11">
        <v>666</v>
      </c>
      <c r="CB234" s="27">
        <v>6206</v>
      </c>
    </row>
    <row r="235" spans="1:80" ht="24.75" customHeight="1">
      <c r="A235" s="10">
        <v>6</v>
      </c>
      <c r="B235" s="10">
        <v>666</v>
      </c>
      <c r="C235" s="12" t="s">
        <v>300</v>
      </c>
      <c r="D235" s="13" t="s">
        <v>302</v>
      </c>
      <c r="E235" s="11">
        <v>66117</v>
      </c>
      <c r="F235" s="7">
        <v>2</v>
      </c>
      <c r="G235" s="7">
        <v>1.8</v>
      </c>
      <c r="H235" s="7">
        <v>0.2</v>
      </c>
      <c r="I235" s="7">
        <v>1</v>
      </c>
      <c r="J235" s="7">
        <v>18</v>
      </c>
      <c r="K235" s="7">
        <v>25</v>
      </c>
      <c r="L235" s="7">
        <v>35</v>
      </c>
      <c r="M235" s="7">
        <v>611</v>
      </c>
      <c r="N235" s="7">
        <v>8</v>
      </c>
      <c r="O235" s="7">
        <v>596</v>
      </c>
      <c r="P235" s="7">
        <v>253</v>
      </c>
      <c r="Q235" s="7">
        <v>1468</v>
      </c>
      <c r="R235" s="7">
        <v>261</v>
      </c>
      <c r="S235" s="7">
        <v>17.8</v>
      </c>
      <c r="T235" s="7">
        <v>1.25</v>
      </c>
      <c r="U235" s="7">
        <v>18</v>
      </c>
      <c r="V235" s="7">
        <v>25</v>
      </c>
      <c r="W235" s="7">
        <v>35</v>
      </c>
      <c r="X235" s="7">
        <v>905</v>
      </c>
      <c r="Y235" s="7">
        <v>11</v>
      </c>
      <c r="Z235" s="7">
        <v>634</v>
      </c>
      <c r="AA235" s="7">
        <v>285</v>
      </c>
      <c r="AB235" s="7">
        <v>1835</v>
      </c>
      <c r="AC235" s="7">
        <v>111</v>
      </c>
      <c r="AD235" s="7">
        <v>0</v>
      </c>
      <c r="AE235" s="7">
        <v>58</v>
      </c>
      <c r="AF235" s="7">
        <v>20</v>
      </c>
      <c r="AG235" s="7">
        <v>189</v>
      </c>
      <c r="AH235" s="7">
        <v>8</v>
      </c>
      <c r="AI235" s="18">
        <f t="shared" si="16"/>
        <v>12.87465940054496</v>
      </c>
      <c r="AJ235" s="7">
        <v>57</v>
      </c>
      <c r="AK235" s="17">
        <v>10.582010582010582</v>
      </c>
      <c r="AL235" s="16">
        <v>1486</v>
      </c>
      <c r="AM235" s="16">
        <v>1819</v>
      </c>
      <c r="AN235" s="36"/>
      <c r="AO235" s="6">
        <v>1</v>
      </c>
      <c r="AP235" s="7">
        <v>6</v>
      </c>
      <c r="AQ235" s="7">
        <v>5</v>
      </c>
      <c r="AR235" s="7">
        <v>14</v>
      </c>
      <c r="AS235" s="7">
        <v>519</v>
      </c>
      <c r="AT235" s="7">
        <v>3</v>
      </c>
      <c r="AU235" s="7">
        <v>247</v>
      </c>
      <c r="AV235" s="7">
        <v>9</v>
      </c>
      <c r="AW235" s="7">
        <v>778</v>
      </c>
      <c r="AX235" s="7">
        <f>AT235+AV235</f>
        <v>12</v>
      </c>
      <c r="AY235" s="18">
        <f>(AT235+AV235)/AW235*100</f>
        <v>1.5424164524421593</v>
      </c>
      <c r="AZ235" s="17">
        <v>1.23</v>
      </c>
      <c r="BA235" s="7">
        <v>6</v>
      </c>
      <c r="BB235" s="7">
        <v>5</v>
      </c>
      <c r="BC235" s="7">
        <v>14</v>
      </c>
      <c r="BD235" s="7">
        <v>674</v>
      </c>
      <c r="BE235" s="7">
        <v>5</v>
      </c>
      <c r="BF235" s="7">
        <v>262</v>
      </c>
      <c r="BG235" s="7">
        <v>16</v>
      </c>
      <c r="BH235" s="7">
        <v>957</v>
      </c>
      <c r="BI235" s="7">
        <v>46</v>
      </c>
      <c r="BJ235" s="7">
        <v>0</v>
      </c>
      <c r="BK235" s="7">
        <v>49</v>
      </c>
      <c r="BL235" s="7">
        <v>0</v>
      </c>
      <c r="BM235" s="7">
        <v>95</v>
      </c>
      <c r="BN235" s="7">
        <v>9</v>
      </c>
      <c r="BO235" s="18">
        <f>BM235/AW235*100</f>
        <v>12.210796915167094</v>
      </c>
      <c r="BP235" s="7">
        <v>66</v>
      </c>
      <c r="BQ235" s="18"/>
      <c r="BR235" s="21">
        <v>0.53</v>
      </c>
      <c r="BS235" s="21">
        <v>476</v>
      </c>
      <c r="BT235" s="21">
        <v>506</v>
      </c>
      <c r="BU235" s="21"/>
      <c r="BV235" s="21"/>
      <c r="BW235" s="20">
        <v>60</v>
      </c>
      <c r="BX235" s="28">
        <v>828</v>
      </c>
      <c r="BY235" s="28">
        <v>1023</v>
      </c>
      <c r="BZ235" s="14" t="s">
        <v>300</v>
      </c>
      <c r="CA235" s="11">
        <v>666</v>
      </c>
      <c r="CB235" s="27">
        <v>66117</v>
      </c>
    </row>
    <row r="236" spans="1:80" ht="24.75" customHeight="1">
      <c r="A236" s="10">
        <v>6</v>
      </c>
      <c r="B236" s="10">
        <v>667</v>
      </c>
      <c r="C236" s="12" t="s">
        <v>303</v>
      </c>
      <c r="D236" s="13" t="s">
        <v>27</v>
      </c>
      <c r="E236" s="11">
        <v>46124</v>
      </c>
      <c r="F236" s="7">
        <v>2</v>
      </c>
      <c r="G236" s="7">
        <v>0.1</v>
      </c>
      <c r="H236" s="7">
        <v>0.1</v>
      </c>
      <c r="I236" s="7">
        <v>1</v>
      </c>
      <c r="J236" s="7">
        <v>4</v>
      </c>
      <c r="K236" s="7">
        <v>14</v>
      </c>
      <c r="L236" s="7">
        <v>30</v>
      </c>
      <c r="M236" s="7">
        <v>1877</v>
      </c>
      <c r="N236" s="7">
        <v>10</v>
      </c>
      <c r="O236" s="7">
        <v>474</v>
      </c>
      <c r="P236" s="7">
        <v>449</v>
      </c>
      <c r="Q236" s="7">
        <v>2810</v>
      </c>
      <c r="R236" s="7">
        <v>459</v>
      </c>
      <c r="S236" s="7">
        <v>16.3</v>
      </c>
      <c r="T236" s="7">
        <v>1.25</v>
      </c>
      <c r="U236" s="7">
        <v>4</v>
      </c>
      <c r="V236" s="7">
        <v>14</v>
      </c>
      <c r="W236" s="7">
        <v>30</v>
      </c>
      <c r="X236" s="7">
        <v>2442</v>
      </c>
      <c r="Y236" s="7">
        <v>15</v>
      </c>
      <c r="Z236" s="7">
        <v>546</v>
      </c>
      <c r="AA236" s="7">
        <v>510</v>
      </c>
      <c r="AB236" s="7">
        <v>3513</v>
      </c>
      <c r="AC236" s="7">
        <v>214</v>
      </c>
      <c r="AD236" s="7">
        <v>2</v>
      </c>
      <c r="AE236" s="7">
        <v>56</v>
      </c>
      <c r="AF236" s="7">
        <v>30</v>
      </c>
      <c r="AG236" s="7">
        <v>302</v>
      </c>
      <c r="AH236" s="7">
        <v>7</v>
      </c>
      <c r="AI236" s="18">
        <f t="shared" si="16"/>
        <v>10.747330960854093</v>
      </c>
      <c r="AJ236" s="7">
        <v>57</v>
      </c>
      <c r="AK236" s="17">
        <v>10.596026490066226</v>
      </c>
      <c r="AL236" s="16">
        <v>1486</v>
      </c>
      <c r="AM236" s="16">
        <v>1728</v>
      </c>
      <c r="AN236" s="36"/>
      <c r="AO236" s="6">
        <v>1</v>
      </c>
      <c r="AP236" s="7"/>
      <c r="AQ236" s="7"/>
      <c r="AR236" s="7"/>
      <c r="AS236" s="7"/>
      <c r="AT236" s="7"/>
      <c r="AU236" s="7"/>
      <c r="AV236" s="7"/>
      <c r="AW236" s="7"/>
      <c r="AX236" s="7"/>
      <c r="AY236" s="18"/>
      <c r="AZ236" s="1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18"/>
      <c r="BP236" s="7"/>
      <c r="BQ236" s="18"/>
      <c r="BR236" s="21"/>
      <c r="BS236" s="21">
        <v>240</v>
      </c>
      <c r="BT236" s="21">
        <v>257</v>
      </c>
      <c r="BU236" s="21"/>
      <c r="BV236" s="21"/>
      <c r="BW236" s="20">
        <v>60</v>
      </c>
      <c r="BX236" s="28">
        <v>828</v>
      </c>
      <c r="BY236" s="28">
        <v>1022</v>
      </c>
      <c r="BZ236" s="14" t="s">
        <v>303</v>
      </c>
      <c r="CA236" s="11">
        <v>667</v>
      </c>
      <c r="CB236" s="27">
        <v>46124</v>
      </c>
    </row>
    <row r="237" spans="1:80" ht="24.75" customHeight="1">
      <c r="A237" s="10">
        <v>6</v>
      </c>
      <c r="B237" s="10">
        <v>668</v>
      </c>
      <c r="C237" s="12" t="s">
        <v>304</v>
      </c>
      <c r="D237" s="13" t="s">
        <v>27</v>
      </c>
      <c r="E237" s="11">
        <v>46125</v>
      </c>
      <c r="F237" s="7">
        <v>2</v>
      </c>
      <c r="G237" s="7">
        <v>0.4</v>
      </c>
      <c r="H237" s="7">
        <v>0.4</v>
      </c>
      <c r="I237" s="7">
        <v>1</v>
      </c>
      <c r="J237" s="7">
        <v>4</v>
      </c>
      <c r="K237" s="7">
        <v>14</v>
      </c>
      <c r="L237" s="7">
        <v>30</v>
      </c>
      <c r="M237" s="7">
        <v>1877</v>
      </c>
      <c r="N237" s="7">
        <v>10</v>
      </c>
      <c r="O237" s="7">
        <v>474</v>
      </c>
      <c r="P237" s="7">
        <v>449</v>
      </c>
      <c r="Q237" s="7">
        <v>2810</v>
      </c>
      <c r="R237" s="7">
        <v>459</v>
      </c>
      <c r="S237" s="7">
        <v>16.3</v>
      </c>
      <c r="T237" s="7">
        <v>1.25</v>
      </c>
      <c r="U237" s="7">
        <v>4</v>
      </c>
      <c r="V237" s="7">
        <v>14</v>
      </c>
      <c r="W237" s="7">
        <v>30</v>
      </c>
      <c r="X237" s="7">
        <v>2442</v>
      </c>
      <c r="Y237" s="7">
        <v>15</v>
      </c>
      <c r="Z237" s="7">
        <v>546</v>
      </c>
      <c r="AA237" s="7">
        <v>510</v>
      </c>
      <c r="AB237" s="7">
        <v>3513</v>
      </c>
      <c r="AC237" s="7">
        <v>214</v>
      </c>
      <c r="AD237" s="7">
        <v>2</v>
      </c>
      <c r="AE237" s="7">
        <v>56</v>
      </c>
      <c r="AF237" s="7">
        <v>30</v>
      </c>
      <c r="AG237" s="7">
        <v>302</v>
      </c>
      <c r="AH237" s="7">
        <v>7</v>
      </c>
      <c r="AI237" s="18">
        <f t="shared" si="16"/>
        <v>10.747330960854093</v>
      </c>
      <c r="AJ237" s="7">
        <v>57</v>
      </c>
      <c r="AK237" s="17">
        <v>10.596026490066226</v>
      </c>
      <c r="AL237" s="16">
        <v>1486</v>
      </c>
      <c r="AM237" s="16">
        <v>1798</v>
      </c>
      <c r="AN237" s="36"/>
      <c r="AO237" s="6">
        <v>1</v>
      </c>
      <c r="AP237" s="7"/>
      <c r="AQ237" s="7"/>
      <c r="AR237" s="7"/>
      <c r="AS237" s="7"/>
      <c r="AT237" s="7"/>
      <c r="AU237" s="7"/>
      <c r="AV237" s="7"/>
      <c r="AW237" s="7"/>
      <c r="AX237" s="7"/>
      <c r="AY237" s="18"/>
      <c r="AZ237" s="1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18"/>
      <c r="BP237" s="7"/>
      <c r="BQ237" s="18"/>
      <c r="BR237" s="21"/>
      <c r="BS237" s="21">
        <v>277</v>
      </c>
      <c r="BT237" s="21">
        <v>288</v>
      </c>
      <c r="BU237" s="21"/>
      <c r="BV237" s="21"/>
      <c r="BW237" s="20">
        <v>40</v>
      </c>
      <c r="BX237" s="28">
        <v>828</v>
      </c>
      <c r="BY237" s="28">
        <v>986</v>
      </c>
      <c r="BZ237" s="14" t="s">
        <v>304</v>
      </c>
      <c r="CA237" s="11">
        <v>668</v>
      </c>
      <c r="CB237" s="27">
        <v>46125</v>
      </c>
    </row>
    <row r="238" spans="1:80" ht="24.75" customHeight="1">
      <c r="A238" s="10">
        <v>6</v>
      </c>
      <c r="B238" s="10">
        <v>668</v>
      </c>
      <c r="C238" s="12" t="s">
        <v>304</v>
      </c>
      <c r="D238" s="13" t="s">
        <v>27</v>
      </c>
      <c r="E238" s="11">
        <v>46126</v>
      </c>
      <c r="F238" s="7">
        <v>2</v>
      </c>
      <c r="G238" s="7">
        <v>0.1</v>
      </c>
      <c r="H238" s="7">
        <v>0.1</v>
      </c>
      <c r="I238" s="7">
        <v>1</v>
      </c>
      <c r="J238" s="7">
        <v>4</v>
      </c>
      <c r="K238" s="7">
        <v>14</v>
      </c>
      <c r="L238" s="7">
        <v>30</v>
      </c>
      <c r="M238" s="7">
        <v>1877</v>
      </c>
      <c r="N238" s="7">
        <v>10</v>
      </c>
      <c r="O238" s="7">
        <v>474</v>
      </c>
      <c r="P238" s="7">
        <v>449</v>
      </c>
      <c r="Q238" s="7">
        <v>2810</v>
      </c>
      <c r="R238" s="7">
        <v>459</v>
      </c>
      <c r="S238" s="7">
        <v>16.3</v>
      </c>
      <c r="T238" s="7">
        <v>1.25</v>
      </c>
      <c r="U238" s="7">
        <v>4</v>
      </c>
      <c r="V238" s="7">
        <v>14</v>
      </c>
      <c r="W238" s="7">
        <v>30</v>
      </c>
      <c r="X238" s="7">
        <v>2442</v>
      </c>
      <c r="Y238" s="7">
        <v>15</v>
      </c>
      <c r="Z238" s="7">
        <v>546</v>
      </c>
      <c r="AA238" s="7">
        <v>510</v>
      </c>
      <c r="AB238" s="7">
        <v>3513</v>
      </c>
      <c r="AC238" s="7">
        <v>214</v>
      </c>
      <c r="AD238" s="7">
        <v>2</v>
      </c>
      <c r="AE238" s="7">
        <v>56</v>
      </c>
      <c r="AF238" s="7">
        <v>30</v>
      </c>
      <c r="AG238" s="7">
        <v>302</v>
      </c>
      <c r="AH238" s="7">
        <v>7</v>
      </c>
      <c r="AI238" s="18">
        <f t="shared" si="16"/>
        <v>10.747330960854093</v>
      </c>
      <c r="AJ238" s="7">
        <v>57</v>
      </c>
      <c r="AK238" s="17">
        <v>10.596026490066226</v>
      </c>
      <c r="AL238" s="16">
        <v>1486</v>
      </c>
      <c r="AM238" s="16">
        <v>1728</v>
      </c>
      <c r="AN238" s="36"/>
      <c r="AO238" s="6">
        <v>1</v>
      </c>
      <c r="AP238" s="7"/>
      <c r="AQ238" s="7"/>
      <c r="AR238" s="7"/>
      <c r="AS238" s="7"/>
      <c r="AT238" s="7"/>
      <c r="AU238" s="7"/>
      <c r="AV238" s="7"/>
      <c r="AW238" s="7"/>
      <c r="AX238" s="7"/>
      <c r="AY238" s="18"/>
      <c r="AZ238" s="1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18"/>
      <c r="BP238" s="7"/>
      <c r="BQ238" s="18"/>
      <c r="BR238" s="21"/>
      <c r="BS238" s="21">
        <v>450</v>
      </c>
      <c r="BT238" s="21">
        <v>514</v>
      </c>
      <c r="BU238" s="21"/>
      <c r="BV238" s="21"/>
      <c r="BW238" s="20">
        <v>60</v>
      </c>
      <c r="BX238" s="28">
        <v>828</v>
      </c>
      <c r="BY238" s="28">
        <v>1022</v>
      </c>
      <c r="BZ238" s="14" t="s">
        <v>304</v>
      </c>
      <c r="CA238" s="11">
        <v>668</v>
      </c>
      <c r="CB238" s="27">
        <v>46126</v>
      </c>
    </row>
    <row r="239" spans="1:80" ht="24.75" customHeight="1">
      <c r="A239" s="10">
        <v>6</v>
      </c>
      <c r="B239" s="10">
        <v>668</v>
      </c>
      <c r="C239" s="12" t="s">
        <v>304</v>
      </c>
      <c r="D239" s="13" t="s">
        <v>305</v>
      </c>
      <c r="E239" s="11">
        <v>66118</v>
      </c>
      <c r="F239" s="7">
        <v>2</v>
      </c>
      <c r="G239" s="7">
        <v>6.6</v>
      </c>
      <c r="H239" s="7">
        <v>0.4</v>
      </c>
      <c r="I239" s="7">
        <v>1</v>
      </c>
      <c r="J239" s="7">
        <v>111</v>
      </c>
      <c r="K239" s="7">
        <v>30</v>
      </c>
      <c r="L239" s="7">
        <v>26</v>
      </c>
      <c r="M239" s="7">
        <v>865</v>
      </c>
      <c r="N239" s="7">
        <v>4</v>
      </c>
      <c r="O239" s="7">
        <v>712</v>
      </c>
      <c r="P239" s="7">
        <v>275</v>
      </c>
      <c r="Q239" s="7">
        <v>1856</v>
      </c>
      <c r="R239" s="7">
        <v>279</v>
      </c>
      <c r="S239" s="7">
        <v>15</v>
      </c>
      <c r="T239" s="7">
        <v>1.25</v>
      </c>
      <c r="U239" s="7">
        <v>111</v>
      </c>
      <c r="V239" s="7">
        <v>30</v>
      </c>
      <c r="W239" s="7">
        <v>26</v>
      </c>
      <c r="X239" s="7">
        <v>1238</v>
      </c>
      <c r="Y239" s="7">
        <v>7</v>
      </c>
      <c r="Z239" s="7">
        <v>760</v>
      </c>
      <c r="AA239" s="7">
        <v>315</v>
      </c>
      <c r="AB239" s="7">
        <v>2320</v>
      </c>
      <c r="AC239" s="7">
        <v>120</v>
      </c>
      <c r="AD239" s="7">
        <v>1</v>
      </c>
      <c r="AE239" s="7">
        <v>79</v>
      </c>
      <c r="AF239" s="7">
        <v>13</v>
      </c>
      <c r="AG239" s="7">
        <v>213</v>
      </c>
      <c r="AH239" s="7">
        <v>17</v>
      </c>
      <c r="AI239" s="18">
        <f t="shared" si="16"/>
        <v>11.476293103448276</v>
      </c>
      <c r="AJ239" s="7">
        <v>51</v>
      </c>
      <c r="AK239" s="17">
        <v>6.572769953051644</v>
      </c>
      <c r="AL239" s="16">
        <v>1878</v>
      </c>
      <c r="AM239" s="16">
        <v>2283</v>
      </c>
      <c r="AN239" s="36"/>
      <c r="AO239" s="6">
        <v>1</v>
      </c>
      <c r="AP239" s="7">
        <v>7</v>
      </c>
      <c r="AQ239" s="7">
        <v>20</v>
      </c>
      <c r="AR239" s="7">
        <v>18</v>
      </c>
      <c r="AS239" s="7">
        <v>793</v>
      </c>
      <c r="AT239" s="7">
        <v>8</v>
      </c>
      <c r="AU239" s="7">
        <v>424</v>
      </c>
      <c r="AV239" s="7">
        <v>31</v>
      </c>
      <c r="AW239" s="7">
        <v>1256</v>
      </c>
      <c r="AX239" s="7">
        <f>AT239+AV239</f>
        <v>39</v>
      </c>
      <c r="AY239" s="18">
        <f>(AT239+AV239)/AW239*100</f>
        <v>3.105095541401274</v>
      </c>
      <c r="AZ239" s="17">
        <v>1.23</v>
      </c>
      <c r="BA239" s="7">
        <v>7</v>
      </c>
      <c r="BB239" s="7">
        <v>20</v>
      </c>
      <c r="BC239" s="7">
        <v>18</v>
      </c>
      <c r="BD239" s="7">
        <v>1043</v>
      </c>
      <c r="BE239" s="7">
        <v>11</v>
      </c>
      <c r="BF239" s="7">
        <v>448</v>
      </c>
      <c r="BG239" s="7">
        <v>43</v>
      </c>
      <c r="BH239" s="7">
        <v>1545</v>
      </c>
      <c r="BI239" s="7">
        <v>92</v>
      </c>
      <c r="BJ239" s="7">
        <v>3</v>
      </c>
      <c r="BK239" s="7">
        <v>52</v>
      </c>
      <c r="BL239" s="7">
        <v>4</v>
      </c>
      <c r="BM239" s="7">
        <v>151</v>
      </c>
      <c r="BN239" s="7">
        <v>17</v>
      </c>
      <c r="BO239" s="18">
        <f>BM239/AW239*100</f>
        <v>12.022292993630574</v>
      </c>
      <c r="BP239" s="7">
        <v>58</v>
      </c>
      <c r="BQ239" s="18">
        <f>(BJ239+BL239)/BM239*100</f>
        <v>4.635761589403973</v>
      </c>
      <c r="BR239" s="21">
        <v>0.68</v>
      </c>
      <c r="BS239" s="21">
        <v>506</v>
      </c>
      <c r="BT239" s="21">
        <v>457</v>
      </c>
      <c r="BU239" s="21"/>
      <c r="BV239" s="21"/>
      <c r="BW239" s="20">
        <v>60</v>
      </c>
      <c r="BX239" s="28">
        <v>1335</v>
      </c>
      <c r="BY239" s="28">
        <v>1591</v>
      </c>
      <c r="BZ239" s="14" t="s">
        <v>304</v>
      </c>
      <c r="CA239" s="11">
        <v>668</v>
      </c>
      <c r="CB239" s="27">
        <v>66118</v>
      </c>
    </row>
    <row r="240" spans="1:80" ht="24.75" customHeight="1">
      <c r="A240" s="10">
        <v>6</v>
      </c>
      <c r="B240" s="10">
        <v>669</v>
      </c>
      <c r="C240" s="12" t="s">
        <v>306</v>
      </c>
      <c r="D240" s="13" t="s">
        <v>307</v>
      </c>
      <c r="E240" s="11">
        <v>6119</v>
      </c>
      <c r="F240" s="7">
        <v>2</v>
      </c>
      <c r="G240" s="7">
        <v>3.6</v>
      </c>
      <c r="H240" s="7">
        <v>1.3</v>
      </c>
      <c r="I240" s="7">
        <v>1</v>
      </c>
      <c r="J240" s="7">
        <v>67</v>
      </c>
      <c r="K240" s="7">
        <v>28</v>
      </c>
      <c r="L240" s="7">
        <v>14</v>
      </c>
      <c r="M240" s="7">
        <v>188</v>
      </c>
      <c r="N240" s="7">
        <v>8</v>
      </c>
      <c r="O240" s="7">
        <v>132</v>
      </c>
      <c r="P240" s="7">
        <v>16</v>
      </c>
      <c r="Q240" s="7">
        <v>344</v>
      </c>
      <c r="R240" s="7">
        <v>24</v>
      </c>
      <c r="S240" s="7">
        <v>7</v>
      </c>
      <c r="T240" s="7">
        <v>1.25</v>
      </c>
      <c r="U240" s="7">
        <v>67</v>
      </c>
      <c r="V240" s="7">
        <v>28</v>
      </c>
      <c r="W240" s="7">
        <v>14</v>
      </c>
      <c r="X240" s="7">
        <v>257</v>
      </c>
      <c r="Y240" s="7">
        <v>9</v>
      </c>
      <c r="Z240" s="7">
        <v>141</v>
      </c>
      <c r="AA240" s="7">
        <v>23</v>
      </c>
      <c r="AB240" s="7">
        <v>430</v>
      </c>
      <c r="AC240" s="7">
        <v>24</v>
      </c>
      <c r="AD240" s="7">
        <v>1</v>
      </c>
      <c r="AE240" s="7">
        <v>18</v>
      </c>
      <c r="AF240" s="7">
        <v>2</v>
      </c>
      <c r="AG240" s="7">
        <v>45</v>
      </c>
      <c r="AH240" s="7">
        <v>16</v>
      </c>
      <c r="AI240" s="18">
        <f t="shared" si="16"/>
        <v>13.08139534883721</v>
      </c>
      <c r="AJ240" s="7">
        <v>51</v>
      </c>
      <c r="AK240" s="17">
        <v>6.666666666666667</v>
      </c>
      <c r="AL240" s="16">
        <v>338</v>
      </c>
      <c r="AM240" s="16">
        <v>409</v>
      </c>
      <c r="AN240" s="36"/>
      <c r="AO240" s="6">
        <v>1</v>
      </c>
      <c r="AP240" s="7"/>
      <c r="AQ240" s="7"/>
      <c r="AR240" s="7"/>
      <c r="AS240" s="7"/>
      <c r="AT240" s="7"/>
      <c r="AU240" s="7"/>
      <c r="AV240" s="7"/>
      <c r="AW240" s="7"/>
      <c r="AX240" s="7"/>
      <c r="AY240" s="18"/>
      <c r="AZ240" s="1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18"/>
      <c r="BP240" s="7"/>
      <c r="BQ240" s="18"/>
      <c r="BR240" s="21"/>
      <c r="BS240" s="21">
        <v>545</v>
      </c>
      <c r="BT240" s="21">
        <v>423</v>
      </c>
      <c r="BU240" s="21"/>
      <c r="BV240" s="21"/>
      <c r="BW240" s="20">
        <v>60</v>
      </c>
      <c r="BX240" s="28">
        <v>294</v>
      </c>
      <c r="BY240" s="28">
        <v>349</v>
      </c>
      <c r="BZ240" s="14" t="s">
        <v>306</v>
      </c>
      <c r="CA240" s="11">
        <v>669</v>
      </c>
      <c r="CB240" s="27">
        <v>6119</v>
      </c>
    </row>
    <row r="241" spans="1:80" ht="24.75" customHeight="1">
      <c r="A241" s="10">
        <v>6</v>
      </c>
      <c r="B241" s="10">
        <v>669</v>
      </c>
      <c r="C241" s="12" t="s">
        <v>306</v>
      </c>
      <c r="D241" s="13" t="s">
        <v>27</v>
      </c>
      <c r="E241" s="11">
        <v>46127</v>
      </c>
      <c r="F241" s="7">
        <v>2</v>
      </c>
      <c r="G241" s="7">
        <v>1.2</v>
      </c>
      <c r="H241" s="7">
        <v>0</v>
      </c>
      <c r="I241" s="7">
        <v>1</v>
      </c>
      <c r="J241" s="7">
        <v>67</v>
      </c>
      <c r="K241" s="7">
        <v>28</v>
      </c>
      <c r="L241" s="7">
        <v>14</v>
      </c>
      <c r="M241" s="7">
        <v>188</v>
      </c>
      <c r="N241" s="7">
        <v>8</v>
      </c>
      <c r="O241" s="7">
        <v>132</v>
      </c>
      <c r="P241" s="7">
        <v>16</v>
      </c>
      <c r="Q241" s="7">
        <v>344</v>
      </c>
      <c r="R241" s="7">
        <v>24</v>
      </c>
      <c r="S241" s="7">
        <v>7</v>
      </c>
      <c r="T241" s="7">
        <v>1.25</v>
      </c>
      <c r="U241" s="7">
        <v>67</v>
      </c>
      <c r="V241" s="7">
        <v>28</v>
      </c>
      <c r="W241" s="7">
        <v>14</v>
      </c>
      <c r="X241" s="7">
        <v>257</v>
      </c>
      <c r="Y241" s="7">
        <v>9</v>
      </c>
      <c r="Z241" s="7">
        <v>141</v>
      </c>
      <c r="AA241" s="7">
        <v>23</v>
      </c>
      <c r="AB241" s="7">
        <v>430</v>
      </c>
      <c r="AC241" s="7">
        <v>24</v>
      </c>
      <c r="AD241" s="7">
        <v>1</v>
      </c>
      <c r="AE241" s="7">
        <v>18</v>
      </c>
      <c r="AF241" s="7">
        <v>2</v>
      </c>
      <c r="AG241" s="7">
        <v>45</v>
      </c>
      <c r="AH241" s="7">
        <v>16</v>
      </c>
      <c r="AI241" s="18">
        <f t="shared" si="16"/>
        <v>13.08139534883721</v>
      </c>
      <c r="AJ241" s="7">
        <v>51</v>
      </c>
      <c r="AK241" s="17">
        <v>6.666666666666667</v>
      </c>
      <c r="AL241" s="16">
        <v>282</v>
      </c>
      <c r="AM241" s="16">
        <v>342</v>
      </c>
      <c r="AN241" s="36"/>
      <c r="AO241" s="6">
        <v>1</v>
      </c>
      <c r="AP241" s="7"/>
      <c r="AQ241" s="7"/>
      <c r="AR241" s="7"/>
      <c r="AS241" s="7"/>
      <c r="AT241" s="7"/>
      <c r="AU241" s="7"/>
      <c r="AV241" s="7"/>
      <c r="AW241" s="7"/>
      <c r="AX241" s="7"/>
      <c r="AY241" s="18"/>
      <c r="AZ241" s="1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18"/>
      <c r="BP241" s="7"/>
      <c r="BQ241" s="18"/>
      <c r="BR241" s="21"/>
      <c r="BS241" s="21"/>
      <c r="BT241" s="21">
        <v>343</v>
      </c>
      <c r="BU241" s="21"/>
      <c r="BV241" s="21"/>
      <c r="BW241" s="20">
        <v>60</v>
      </c>
      <c r="BX241" s="28">
        <v>223</v>
      </c>
      <c r="BY241" s="28">
        <v>265</v>
      </c>
      <c r="BZ241" s="14" t="s">
        <v>306</v>
      </c>
      <c r="CA241" s="11">
        <v>669</v>
      </c>
      <c r="CB241" s="27">
        <v>46127</v>
      </c>
    </row>
    <row r="242" spans="1:80" ht="24.75" customHeight="1">
      <c r="A242" s="10">
        <v>6</v>
      </c>
      <c r="B242" s="10">
        <v>670</v>
      </c>
      <c r="C242" s="12" t="s">
        <v>308</v>
      </c>
      <c r="D242" s="13" t="s">
        <v>27</v>
      </c>
      <c r="E242" s="11">
        <v>46128</v>
      </c>
      <c r="F242" s="7">
        <v>2</v>
      </c>
      <c r="G242" s="7">
        <v>0.4</v>
      </c>
      <c r="H242" s="7">
        <v>0.4</v>
      </c>
      <c r="I242" s="7">
        <v>1</v>
      </c>
      <c r="J242" s="7">
        <v>67</v>
      </c>
      <c r="K242" s="7">
        <v>28</v>
      </c>
      <c r="L242" s="7">
        <v>14</v>
      </c>
      <c r="M242" s="7">
        <v>188</v>
      </c>
      <c r="N242" s="7">
        <v>8</v>
      </c>
      <c r="O242" s="7">
        <v>132</v>
      </c>
      <c r="P242" s="7">
        <v>16</v>
      </c>
      <c r="Q242" s="7">
        <v>344</v>
      </c>
      <c r="R242" s="7">
        <v>24</v>
      </c>
      <c r="S242" s="7">
        <v>7</v>
      </c>
      <c r="T242" s="7">
        <v>1.25</v>
      </c>
      <c r="U242" s="7">
        <v>67</v>
      </c>
      <c r="V242" s="7">
        <v>28</v>
      </c>
      <c r="W242" s="7">
        <v>14</v>
      </c>
      <c r="X242" s="7">
        <v>257</v>
      </c>
      <c r="Y242" s="7">
        <v>9</v>
      </c>
      <c r="Z242" s="7">
        <v>141</v>
      </c>
      <c r="AA242" s="7">
        <v>23</v>
      </c>
      <c r="AB242" s="7">
        <v>430</v>
      </c>
      <c r="AC242" s="7">
        <v>24</v>
      </c>
      <c r="AD242" s="7">
        <v>1</v>
      </c>
      <c r="AE242" s="7">
        <v>18</v>
      </c>
      <c r="AF242" s="7">
        <v>2</v>
      </c>
      <c r="AG242" s="7">
        <v>45</v>
      </c>
      <c r="AH242" s="7">
        <v>16</v>
      </c>
      <c r="AI242" s="18">
        <f t="shared" si="16"/>
        <v>13.08139534883721</v>
      </c>
      <c r="AJ242" s="7">
        <v>51</v>
      </c>
      <c r="AK242" s="17">
        <v>6.666666666666667</v>
      </c>
      <c r="AL242" s="16">
        <v>282</v>
      </c>
      <c r="AM242" s="16">
        <v>342</v>
      </c>
      <c r="AN242" s="36"/>
      <c r="AO242" s="6">
        <v>1</v>
      </c>
      <c r="AP242" s="7"/>
      <c r="AQ242" s="7"/>
      <c r="AR242" s="7"/>
      <c r="AS242" s="7"/>
      <c r="AT242" s="7"/>
      <c r="AU242" s="7"/>
      <c r="AV242" s="7"/>
      <c r="AW242" s="7"/>
      <c r="AX242" s="7"/>
      <c r="AY242" s="18"/>
      <c r="AZ242" s="1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18"/>
      <c r="BP242" s="7"/>
      <c r="BQ242" s="18"/>
      <c r="BR242" s="21"/>
      <c r="BS242" s="21">
        <v>240</v>
      </c>
      <c r="BT242" s="21">
        <v>262</v>
      </c>
      <c r="BU242" s="21"/>
      <c r="BV242" s="21"/>
      <c r="BW242" s="20">
        <v>40</v>
      </c>
      <c r="BX242" s="28">
        <v>223</v>
      </c>
      <c r="BY242" s="28">
        <v>265</v>
      </c>
      <c r="BZ242" s="14" t="s">
        <v>308</v>
      </c>
      <c r="CA242" s="11">
        <v>670</v>
      </c>
      <c r="CB242" s="27">
        <v>46128</v>
      </c>
    </row>
    <row r="243" spans="1:80" ht="24.75" customHeight="1">
      <c r="A243" s="10">
        <v>6</v>
      </c>
      <c r="B243" s="10">
        <v>671</v>
      </c>
      <c r="C243" s="12" t="s">
        <v>309</v>
      </c>
      <c r="D243" s="13" t="s">
        <v>27</v>
      </c>
      <c r="E243" s="11">
        <v>46129</v>
      </c>
      <c r="F243" s="7">
        <v>2</v>
      </c>
      <c r="G243" s="7">
        <v>5.1</v>
      </c>
      <c r="H243" s="7">
        <v>0.7</v>
      </c>
      <c r="I243" s="7">
        <v>1</v>
      </c>
      <c r="J243" s="7">
        <v>67</v>
      </c>
      <c r="K243" s="7">
        <v>28</v>
      </c>
      <c r="L243" s="7">
        <v>14</v>
      </c>
      <c r="M243" s="7">
        <v>188</v>
      </c>
      <c r="N243" s="7">
        <v>8</v>
      </c>
      <c r="O243" s="7">
        <v>132</v>
      </c>
      <c r="P243" s="7">
        <v>16</v>
      </c>
      <c r="Q243" s="7">
        <v>344</v>
      </c>
      <c r="R243" s="7">
        <v>24</v>
      </c>
      <c r="S243" s="7">
        <v>7</v>
      </c>
      <c r="T243" s="7">
        <v>1.25</v>
      </c>
      <c r="U243" s="7">
        <v>67</v>
      </c>
      <c r="V243" s="7">
        <v>28</v>
      </c>
      <c r="W243" s="7">
        <v>14</v>
      </c>
      <c r="X243" s="7">
        <v>257</v>
      </c>
      <c r="Y243" s="7">
        <v>9</v>
      </c>
      <c r="Z243" s="7">
        <v>141</v>
      </c>
      <c r="AA243" s="7">
        <v>23</v>
      </c>
      <c r="AB243" s="7">
        <v>430</v>
      </c>
      <c r="AC243" s="7">
        <v>24</v>
      </c>
      <c r="AD243" s="7">
        <v>1</v>
      </c>
      <c r="AE243" s="7">
        <v>18</v>
      </c>
      <c r="AF243" s="7">
        <v>2</v>
      </c>
      <c r="AG243" s="7">
        <v>45</v>
      </c>
      <c r="AH243" s="7">
        <v>16</v>
      </c>
      <c r="AI243" s="18">
        <f t="shared" si="16"/>
        <v>13.08139534883721</v>
      </c>
      <c r="AJ243" s="7">
        <v>51</v>
      </c>
      <c r="AK243" s="17">
        <v>6.666666666666667</v>
      </c>
      <c r="AL243" s="16">
        <v>282</v>
      </c>
      <c r="AM243" s="16">
        <v>346</v>
      </c>
      <c r="AN243" s="36"/>
      <c r="AO243" s="9">
        <v>1</v>
      </c>
      <c r="AP243" s="7"/>
      <c r="AQ243" s="7"/>
      <c r="AR243" s="7"/>
      <c r="AS243" s="7"/>
      <c r="AT243" s="7"/>
      <c r="AU243" s="7"/>
      <c r="AV243" s="7"/>
      <c r="AW243" s="7"/>
      <c r="AX243" s="7"/>
      <c r="AY243" s="18"/>
      <c r="AZ243" s="1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18"/>
      <c r="BP243" s="7"/>
      <c r="BQ243" s="18"/>
      <c r="BR243" s="21"/>
      <c r="BS243" s="21"/>
      <c r="BT243" s="21">
        <v>284</v>
      </c>
      <c r="BU243" s="21"/>
      <c r="BV243" s="21"/>
      <c r="BW243" s="20">
        <v>60</v>
      </c>
      <c r="BX243" s="28">
        <v>223</v>
      </c>
      <c r="BY243" s="28">
        <v>275</v>
      </c>
      <c r="BZ243" s="14" t="s">
        <v>309</v>
      </c>
      <c r="CA243" s="11">
        <v>671</v>
      </c>
      <c r="CB243" s="27">
        <v>46129</v>
      </c>
    </row>
    <row r="244" spans="1:80" ht="24.75" customHeight="1">
      <c r="A244" s="10">
        <v>6</v>
      </c>
      <c r="B244" s="10">
        <v>672</v>
      </c>
      <c r="C244" s="12" t="s">
        <v>310</v>
      </c>
      <c r="D244" s="13" t="s">
        <v>27</v>
      </c>
      <c r="E244" s="11">
        <v>46130</v>
      </c>
      <c r="F244" s="7">
        <v>2</v>
      </c>
      <c r="G244" s="7">
        <v>0.9</v>
      </c>
      <c r="H244" s="7">
        <v>0.4</v>
      </c>
      <c r="I244" s="7">
        <v>1</v>
      </c>
      <c r="J244" s="7">
        <v>67</v>
      </c>
      <c r="K244" s="7">
        <v>28</v>
      </c>
      <c r="L244" s="7">
        <v>14</v>
      </c>
      <c r="M244" s="7">
        <v>188</v>
      </c>
      <c r="N244" s="7">
        <v>8</v>
      </c>
      <c r="O244" s="7">
        <v>132</v>
      </c>
      <c r="P244" s="7">
        <v>16</v>
      </c>
      <c r="Q244" s="7">
        <v>344</v>
      </c>
      <c r="R244" s="7">
        <v>24</v>
      </c>
      <c r="S244" s="7">
        <v>7</v>
      </c>
      <c r="T244" s="7">
        <v>1.25</v>
      </c>
      <c r="U244" s="7">
        <v>67</v>
      </c>
      <c r="V244" s="7">
        <v>28</v>
      </c>
      <c r="W244" s="7">
        <v>14</v>
      </c>
      <c r="X244" s="7">
        <v>257</v>
      </c>
      <c r="Y244" s="7">
        <v>9</v>
      </c>
      <c r="Z244" s="7">
        <v>141</v>
      </c>
      <c r="AA244" s="7">
        <v>23</v>
      </c>
      <c r="AB244" s="7">
        <v>430</v>
      </c>
      <c r="AC244" s="7">
        <v>24</v>
      </c>
      <c r="AD244" s="7">
        <v>1</v>
      </c>
      <c r="AE244" s="7">
        <v>18</v>
      </c>
      <c r="AF244" s="7">
        <v>2</v>
      </c>
      <c r="AG244" s="7">
        <v>45</v>
      </c>
      <c r="AH244" s="7">
        <v>16</v>
      </c>
      <c r="AI244" s="18">
        <f t="shared" si="16"/>
        <v>13.08139534883721</v>
      </c>
      <c r="AJ244" s="7">
        <v>51</v>
      </c>
      <c r="AK244" s="17">
        <v>6.666666666666667</v>
      </c>
      <c r="AL244" s="16">
        <v>282</v>
      </c>
      <c r="AM244" s="16">
        <v>330</v>
      </c>
      <c r="AN244" s="36"/>
      <c r="AO244" s="9">
        <v>1</v>
      </c>
      <c r="AP244" s="7"/>
      <c r="AQ244" s="7"/>
      <c r="AR244" s="7"/>
      <c r="AS244" s="7"/>
      <c r="AT244" s="7"/>
      <c r="AU244" s="7"/>
      <c r="AV244" s="7"/>
      <c r="AW244" s="7"/>
      <c r="AX244" s="7"/>
      <c r="AY244" s="18"/>
      <c r="AZ244" s="1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18"/>
      <c r="BP244" s="7"/>
      <c r="BQ244" s="18"/>
      <c r="BR244" s="21"/>
      <c r="BS244" s="21">
        <v>312</v>
      </c>
      <c r="BT244" s="21">
        <v>292</v>
      </c>
      <c r="BU244" s="21"/>
      <c r="BV244" s="21"/>
      <c r="BW244" s="20">
        <v>40</v>
      </c>
      <c r="BX244" s="28">
        <v>223</v>
      </c>
      <c r="BY244" s="28">
        <v>274</v>
      </c>
      <c r="BZ244" s="14" t="s">
        <v>310</v>
      </c>
      <c r="CA244" s="11">
        <v>672</v>
      </c>
      <c r="CB244" s="27">
        <v>46130</v>
      </c>
    </row>
    <row r="245" spans="1:80" ht="24.75" customHeight="1">
      <c r="A245" s="10">
        <v>6</v>
      </c>
      <c r="B245" s="10">
        <v>673</v>
      </c>
      <c r="C245" s="12" t="s">
        <v>311</v>
      </c>
      <c r="D245" s="13" t="s">
        <v>312</v>
      </c>
      <c r="E245" s="11">
        <v>6120</v>
      </c>
      <c r="F245" s="7">
        <v>2</v>
      </c>
      <c r="G245" s="7">
        <v>1.9</v>
      </c>
      <c r="H245" s="7">
        <v>1.9</v>
      </c>
      <c r="I245" s="7">
        <v>1</v>
      </c>
      <c r="J245" s="7">
        <v>27</v>
      </c>
      <c r="K245" s="7">
        <v>104</v>
      </c>
      <c r="L245" s="7">
        <v>66</v>
      </c>
      <c r="M245" s="7">
        <v>3207</v>
      </c>
      <c r="N245" s="7">
        <v>25</v>
      </c>
      <c r="O245" s="7">
        <v>1194</v>
      </c>
      <c r="P245" s="7">
        <v>278</v>
      </c>
      <c r="Q245" s="7">
        <v>4704</v>
      </c>
      <c r="R245" s="7">
        <v>303</v>
      </c>
      <c r="S245" s="7">
        <v>6.4</v>
      </c>
      <c r="T245" s="7">
        <v>1.25</v>
      </c>
      <c r="U245" s="7">
        <v>27</v>
      </c>
      <c r="V245" s="7">
        <v>104</v>
      </c>
      <c r="W245" s="7">
        <v>66</v>
      </c>
      <c r="X245" s="7">
        <v>4152</v>
      </c>
      <c r="Y245" s="7">
        <v>33</v>
      </c>
      <c r="Z245" s="7">
        <v>1315</v>
      </c>
      <c r="AA245" s="7">
        <v>380</v>
      </c>
      <c r="AB245" s="7">
        <v>5880</v>
      </c>
      <c r="AC245" s="7">
        <v>377</v>
      </c>
      <c r="AD245" s="7">
        <v>2</v>
      </c>
      <c r="AE245" s="7">
        <v>90</v>
      </c>
      <c r="AF245" s="7">
        <v>11</v>
      </c>
      <c r="AG245" s="7">
        <v>480</v>
      </c>
      <c r="AH245" s="7">
        <v>7</v>
      </c>
      <c r="AI245" s="18">
        <f t="shared" si="16"/>
        <v>10.204081632653061</v>
      </c>
      <c r="AJ245" s="7">
        <v>65</v>
      </c>
      <c r="AK245" s="17">
        <v>2.7083333333333335</v>
      </c>
      <c r="AL245" s="30"/>
      <c r="AM245" s="30"/>
      <c r="AN245" s="37"/>
      <c r="AO245" s="9"/>
      <c r="AP245" s="7"/>
      <c r="AQ245" s="7"/>
      <c r="AR245" s="7"/>
      <c r="AS245" s="7"/>
      <c r="AT245" s="7"/>
      <c r="AU245" s="7"/>
      <c r="AV245" s="7"/>
      <c r="AW245" s="7"/>
      <c r="AX245" s="7"/>
      <c r="AY245" s="18"/>
      <c r="AZ245" s="1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18"/>
      <c r="BP245" s="7"/>
      <c r="BQ245" s="18"/>
      <c r="BR245" s="21"/>
      <c r="BS245" s="21"/>
      <c r="BT245" s="21"/>
      <c r="BU245" s="21"/>
      <c r="BV245" s="21"/>
      <c r="BW245" s="20">
        <v>50</v>
      </c>
      <c r="BX245" s="28"/>
      <c r="BY245" s="28"/>
      <c r="BZ245" s="14" t="s">
        <v>311</v>
      </c>
      <c r="CA245" s="11">
        <v>673</v>
      </c>
      <c r="CB245" s="27">
        <v>6120</v>
      </c>
    </row>
    <row r="246" spans="1:80" ht="24.75" customHeight="1">
      <c r="A246" s="10">
        <v>6</v>
      </c>
      <c r="B246" s="10">
        <v>701</v>
      </c>
      <c r="C246" s="12" t="s">
        <v>313</v>
      </c>
      <c r="D246" s="13" t="s">
        <v>314</v>
      </c>
      <c r="E246" s="11">
        <v>66121</v>
      </c>
      <c r="F246" s="7">
        <v>2</v>
      </c>
      <c r="G246" s="7">
        <v>8</v>
      </c>
      <c r="H246" s="7">
        <v>2.8</v>
      </c>
      <c r="I246" s="7">
        <v>1</v>
      </c>
      <c r="J246" s="7">
        <v>13</v>
      </c>
      <c r="K246" s="7">
        <v>3</v>
      </c>
      <c r="L246" s="7">
        <v>25</v>
      </c>
      <c r="M246" s="7">
        <v>213</v>
      </c>
      <c r="N246" s="7">
        <v>1</v>
      </c>
      <c r="O246" s="7">
        <v>143</v>
      </c>
      <c r="P246" s="7">
        <v>114</v>
      </c>
      <c r="Q246" s="7">
        <v>471</v>
      </c>
      <c r="R246" s="7">
        <v>115</v>
      </c>
      <c r="S246" s="7">
        <v>24.4</v>
      </c>
      <c r="T246" s="7">
        <v>1.25</v>
      </c>
      <c r="U246" s="7">
        <v>13</v>
      </c>
      <c r="V246" s="7">
        <v>3</v>
      </c>
      <c r="W246" s="7">
        <v>25</v>
      </c>
      <c r="X246" s="7">
        <v>308</v>
      </c>
      <c r="Y246" s="7">
        <v>2</v>
      </c>
      <c r="Z246" s="7">
        <v>155</v>
      </c>
      <c r="AA246" s="7">
        <v>124</v>
      </c>
      <c r="AB246" s="7">
        <v>589</v>
      </c>
      <c r="AC246" s="7">
        <v>32</v>
      </c>
      <c r="AD246" s="7">
        <v>1</v>
      </c>
      <c r="AE246" s="7">
        <v>21</v>
      </c>
      <c r="AF246" s="7">
        <v>12</v>
      </c>
      <c r="AG246" s="7">
        <v>66</v>
      </c>
      <c r="AH246" s="7">
        <v>17</v>
      </c>
      <c r="AI246" s="18">
        <f t="shared" si="16"/>
        <v>14.012738853503185</v>
      </c>
      <c r="AJ246" s="7">
        <v>59</v>
      </c>
      <c r="AK246" s="17">
        <v>19.696969696969695</v>
      </c>
      <c r="AL246" s="16">
        <v>471</v>
      </c>
      <c r="AM246" s="16">
        <v>576</v>
      </c>
      <c r="AN246" s="36"/>
      <c r="AO246" s="9">
        <v>1</v>
      </c>
      <c r="AP246" s="7">
        <v>1</v>
      </c>
      <c r="AQ246" s="7">
        <v>3</v>
      </c>
      <c r="AR246" s="7">
        <v>20</v>
      </c>
      <c r="AS246" s="7">
        <v>275</v>
      </c>
      <c r="AT246" s="7">
        <v>0</v>
      </c>
      <c r="AU246" s="7">
        <v>143</v>
      </c>
      <c r="AV246" s="7">
        <v>28</v>
      </c>
      <c r="AW246" s="7">
        <v>446</v>
      </c>
      <c r="AX246" s="7">
        <f>AT246+AV246</f>
        <v>28</v>
      </c>
      <c r="AY246" s="18">
        <f>(AT246+AV246)/AW246*100</f>
        <v>6.278026905829597</v>
      </c>
      <c r="AZ246" s="17">
        <v>1.23</v>
      </c>
      <c r="BA246" s="7">
        <v>1</v>
      </c>
      <c r="BB246" s="7">
        <v>3</v>
      </c>
      <c r="BC246" s="7">
        <v>20</v>
      </c>
      <c r="BD246" s="7">
        <v>364</v>
      </c>
      <c r="BE246" s="7">
        <v>1</v>
      </c>
      <c r="BF246" s="7">
        <v>152</v>
      </c>
      <c r="BG246" s="7">
        <v>32</v>
      </c>
      <c r="BH246" s="7">
        <v>549</v>
      </c>
      <c r="BI246" s="7">
        <v>41</v>
      </c>
      <c r="BJ246" s="7">
        <v>0</v>
      </c>
      <c r="BK246" s="7">
        <v>13</v>
      </c>
      <c r="BL246" s="7">
        <v>3</v>
      </c>
      <c r="BM246" s="7">
        <v>57</v>
      </c>
      <c r="BN246" s="7">
        <v>11</v>
      </c>
      <c r="BO246" s="18">
        <f>BM246/AW246*100</f>
        <v>12.780269058295964</v>
      </c>
      <c r="BP246" s="7">
        <v>58</v>
      </c>
      <c r="BQ246" s="18">
        <f>(BJ246+BL246)/BM246*100</f>
        <v>5.263157894736842</v>
      </c>
      <c r="BR246" s="21">
        <v>0.95</v>
      </c>
      <c r="BS246" s="21">
        <v>303</v>
      </c>
      <c r="BT246" s="21">
        <v>480</v>
      </c>
      <c r="BU246" s="21"/>
      <c r="BV246" s="21"/>
      <c r="BW246" s="20">
        <v>40</v>
      </c>
      <c r="BX246" s="28">
        <v>475</v>
      </c>
      <c r="BY246" s="28">
        <v>570</v>
      </c>
      <c r="BZ246" s="14" t="s">
        <v>313</v>
      </c>
      <c r="CA246" s="11">
        <v>701</v>
      </c>
      <c r="CB246" s="27">
        <v>66121</v>
      </c>
    </row>
    <row r="247" spans="1:80" ht="24.75" customHeight="1">
      <c r="A247" s="10">
        <v>6</v>
      </c>
      <c r="B247" s="10">
        <v>702</v>
      </c>
      <c r="C247" s="12" t="s">
        <v>315</v>
      </c>
      <c r="D247" s="13" t="s">
        <v>316</v>
      </c>
      <c r="E247" s="11">
        <v>6123</v>
      </c>
      <c r="F247" s="7">
        <v>2</v>
      </c>
      <c r="G247" s="7">
        <v>2.5</v>
      </c>
      <c r="H247" s="7">
        <v>2.5</v>
      </c>
      <c r="I247" s="7">
        <v>1</v>
      </c>
      <c r="J247" s="7">
        <v>50</v>
      </c>
      <c r="K247" s="7">
        <v>31</v>
      </c>
      <c r="L247" s="7">
        <v>14</v>
      </c>
      <c r="M247" s="7">
        <v>788</v>
      </c>
      <c r="N247" s="7">
        <v>20</v>
      </c>
      <c r="O247" s="7">
        <v>386</v>
      </c>
      <c r="P247" s="7">
        <v>48</v>
      </c>
      <c r="Q247" s="7">
        <v>1242</v>
      </c>
      <c r="R247" s="7">
        <v>68</v>
      </c>
      <c r="S247" s="7">
        <v>5.5</v>
      </c>
      <c r="T247" s="7">
        <v>1.25</v>
      </c>
      <c r="U247" s="7">
        <v>50</v>
      </c>
      <c r="V247" s="7">
        <v>31</v>
      </c>
      <c r="W247" s="7">
        <v>14</v>
      </c>
      <c r="X247" s="7">
        <v>1038</v>
      </c>
      <c r="Y247" s="7">
        <v>22</v>
      </c>
      <c r="Z247" s="7">
        <v>418</v>
      </c>
      <c r="AA247" s="7">
        <v>75</v>
      </c>
      <c r="AB247" s="7">
        <v>1553</v>
      </c>
      <c r="AC247" s="7">
        <v>102</v>
      </c>
      <c r="AD247" s="7">
        <v>2</v>
      </c>
      <c r="AE247" s="7">
        <v>35</v>
      </c>
      <c r="AF247" s="7">
        <v>6</v>
      </c>
      <c r="AG247" s="7">
        <v>145</v>
      </c>
      <c r="AH247" s="7">
        <v>8</v>
      </c>
      <c r="AI247" s="18">
        <f t="shared" si="16"/>
        <v>11.674718196457327</v>
      </c>
      <c r="AJ247" s="7">
        <v>55</v>
      </c>
      <c r="AK247" s="17">
        <v>5.517241379310345</v>
      </c>
      <c r="AL247" s="16">
        <v>1167</v>
      </c>
      <c r="AM247" s="16">
        <v>1431</v>
      </c>
      <c r="AN247" s="36"/>
      <c r="AO247" s="9">
        <v>1</v>
      </c>
      <c r="AP247" s="7"/>
      <c r="AQ247" s="7"/>
      <c r="AR247" s="7"/>
      <c r="AS247" s="7"/>
      <c r="AT247" s="7"/>
      <c r="AU247" s="7"/>
      <c r="AV247" s="7"/>
      <c r="AW247" s="7"/>
      <c r="AX247" s="7"/>
      <c r="AY247" s="18"/>
      <c r="AZ247" s="1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18"/>
      <c r="BP247" s="7"/>
      <c r="BQ247" s="18"/>
      <c r="BR247" s="21"/>
      <c r="BS247" s="21">
        <v>486</v>
      </c>
      <c r="BT247" s="21">
        <v>380</v>
      </c>
      <c r="BU247" s="21"/>
      <c r="BV247" s="21"/>
      <c r="BW247" s="20">
        <v>40</v>
      </c>
      <c r="BX247" s="28">
        <v>924</v>
      </c>
      <c r="BY247" s="28">
        <v>1101</v>
      </c>
      <c r="BZ247" s="14" t="s">
        <v>315</v>
      </c>
      <c r="CA247" s="11">
        <v>702</v>
      </c>
      <c r="CB247" s="27">
        <v>6123</v>
      </c>
    </row>
    <row r="248" spans="1:80" ht="24.75" customHeight="1">
      <c r="A248" s="10">
        <v>6</v>
      </c>
      <c r="B248" s="10">
        <v>702</v>
      </c>
      <c r="C248" s="12" t="s">
        <v>315</v>
      </c>
      <c r="D248" s="13" t="s">
        <v>317</v>
      </c>
      <c r="E248" s="11">
        <v>66122</v>
      </c>
      <c r="F248" s="7">
        <v>2</v>
      </c>
      <c r="G248" s="7">
        <v>3.5</v>
      </c>
      <c r="H248" s="7">
        <v>0.9</v>
      </c>
      <c r="I248" s="7">
        <v>1</v>
      </c>
      <c r="J248" s="7">
        <v>42</v>
      </c>
      <c r="K248" s="7">
        <v>14</v>
      </c>
      <c r="L248" s="7">
        <v>14</v>
      </c>
      <c r="M248" s="7">
        <v>259</v>
      </c>
      <c r="N248" s="7">
        <v>12</v>
      </c>
      <c r="O248" s="7">
        <v>109</v>
      </c>
      <c r="P248" s="7">
        <v>44</v>
      </c>
      <c r="Q248" s="7">
        <v>424</v>
      </c>
      <c r="R248" s="7">
        <v>56</v>
      </c>
      <c r="S248" s="7">
        <v>13.2</v>
      </c>
      <c r="T248" s="7">
        <v>1.25</v>
      </c>
      <c r="U248" s="7">
        <v>42</v>
      </c>
      <c r="V248" s="7">
        <v>14</v>
      </c>
      <c r="W248" s="7">
        <v>14</v>
      </c>
      <c r="X248" s="7">
        <v>344</v>
      </c>
      <c r="Y248" s="7">
        <v>13</v>
      </c>
      <c r="Z248" s="7">
        <v>120</v>
      </c>
      <c r="AA248" s="7">
        <v>53</v>
      </c>
      <c r="AB248" s="7">
        <v>530</v>
      </c>
      <c r="AC248" s="7">
        <v>43</v>
      </c>
      <c r="AD248" s="7">
        <v>4</v>
      </c>
      <c r="AE248" s="7">
        <v>12</v>
      </c>
      <c r="AF248" s="7">
        <v>3</v>
      </c>
      <c r="AG248" s="7">
        <v>62</v>
      </c>
      <c r="AH248" s="7">
        <v>8</v>
      </c>
      <c r="AI248" s="18">
        <f t="shared" si="16"/>
        <v>14.622641509433961</v>
      </c>
      <c r="AJ248" s="7">
        <v>63</v>
      </c>
      <c r="AK248" s="17">
        <v>11.29032258064516</v>
      </c>
      <c r="AL248" s="16">
        <v>424</v>
      </c>
      <c r="AM248" s="16">
        <v>535</v>
      </c>
      <c r="AN248" s="36"/>
      <c r="AO248" s="9">
        <v>1</v>
      </c>
      <c r="AP248" s="7">
        <v>34</v>
      </c>
      <c r="AQ248" s="7">
        <v>10</v>
      </c>
      <c r="AR248" s="7">
        <v>16</v>
      </c>
      <c r="AS248" s="7">
        <v>249</v>
      </c>
      <c r="AT248" s="7">
        <v>2</v>
      </c>
      <c r="AU248" s="7">
        <v>127</v>
      </c>
      <c r="AV248" s="7">
        <v>23</v>
      </c>
      <c r="AW248" s="7">
        <v>401</v>
      </c>
      <c r="AX248" s="7">
        <f>AT248+AV248</f>
        <v>25</v>
      </c>
      <c r="AY248" s="18">
        <f>(AT248+AV248)/AW248*100</f>
        <v>6.234413965087282</v>
      </c>
      <c r="AZ248" s="17">
        <v>1.23</v>
      </c>
      <c r="BA248" s="7">
        <v>34</v>
      </c>
      <c r="BB248" s="7">
        <v>10</v>
      </c>
      <c r="BC248" s="7">
        <v>16</v>
      </c>
      <c r="BD248" s="7">
        <v>328</v>
      </c>
      <c r="BE248" s="7">
        <v>3</v>
      </c>
      <c r="BF248" s="7">
        <v>135</v>
      </c>
      <c r="BG248" s="7">
        <v>27</v>
      </c>
      <c r="BH248" s="7">
        <v>493</v>
      </c>
      <c r="BI248" s="7">
        <v>32</v>
      </c>
      <c r="BJ248" s="7">
        <v>1</v>
      </c>
      <c r="BK248" s="7">
        <v>12</v>
      </c>
      <c r="BL248" s="7">
        <v>0</v>
      </c>
      <c r="BM248" s="7">
        <v>45</v>
      </c>
      <c r="BN248" s="7">
        <v>17</v>
      </c>
      <c r="BO248" s="18">
        <f>BM248/AW248*100</f>
        <v>11.221945137157107</v>
      </c>
      <c r="BP248" s="7">
        <v>56</v>
      </c>
      <c r="BQ248" s="18">
        <f>(BJ248+BL248)/BM248*100</f>
        <v>2.2222222222222223</v>
      </c>
      <c r="BR248" s="21">
        <v>0.95</v>
      </c>
      <c r="BS248" s="21">
        <v>355</v>
      </c>
      <c r="BT248" s="21">
        <v>332</v>
      </c>
      <c r="BU248" s="21"/>
      <c r="BV248" s="21">
        <v>325</v>
      </c>
      <c r="BW248" s="20">
        <v>40</v>
      </c>
      <c r="BX248" s="28">
        <v>428</v>
      </c>
      <c r="BY248" s="28">
        <v>533</v>
      </c>
      <c r="BZ248" s="14" t="s">
        <v>315</v>
      </c>
      <c r="CA248" s="11">
        <v>702</v>
      </c>
      <c r="CB248" s="27">
        <v>66122</v>
      </c>
    </row>
    <row r="249" spans="1:80" ht="24.75" customHeight="1">
      <c r="A249" s="10">
        <v>6</v>
      </c>
      <c r="B249" s="10">
        <v>703</v>
      </c>
      <c r="C249" s="12" t="s">
        <v>318</v>
      </c>
      <c r="D249" s="13" t="s">
        <v>27</v>
      </c>
      <c r="E249" s="11">
        <v>46131</v>
      </c>
      <c r="F249" s="7">
        <v>2</v>
      </c>
      <c r="G249" s="7">
        <v>3.7</v>
      </c>
      <c r="H249" s="7">
        <v>1.4</v>
      </c>
      <c r="I249" s="7">
        <v>1</v>
      </c>
      <c r="J249" s="7">
        <v>67</v>
      </c>
      <c r="K249" s="7">
        <v>28</v>
      </c>
      <c r="L249" s="7">
        <v>14</v>
      </c>
      <c r="M249" s="7">
        <v>188</v>
      </c>
      <c r="N249" s="7">
        <v>8</v>
      </c>
      <c r="O249" s="7">
        <v>132</v>
      </c>
      <c r="P249" s="7">
        <v>16</v>
      </c>
      <c r="Q249" s="7">
        <v>344</v>
      </c>
      <c r="R249" s="7">
        <v>24</v>
      </c>
      <c r="S249" s="7">
        <v>7</v>
      </c>
      <c r="T249" s="7">
        <v>1.25</v>
      </c>
      <c r="U249" s="7">
        <v>67</v>
      </c>
      <c r="V249" s="7">
        <v>28</v>
      </c>
      <c r="W249" s="7">
        <v>14</v>
      </c>
      <c r="X249" s="7">
        <v>257</v>
      </c>
      <c r="Y249" s="7">
        <v>9</v>
      </c>
      <c r="Z249" s="7">
        <v>141</v>
      </c>
      <c r="AA249" s="7">
        <v>23</v>
      </c>
      <c r="AB249" s="7">
        <v>430</v>
      </c>
      <c r="AC249" s="7">
        <v>24</v>
      </c>
      <c r="AD249" s="7">
        <v>1</v>
      </c>
      <c r="AE249" s="7">
        <v>18</v>
      </c>
      <c r="AF249" s="7">
        <v>2</v>
      </c>
      <c r="AG249" s="7">
        <v>45</v>
      </c>
      <c r="AH249" s="7">
        <v>16</v>
      </c>
      <c r="AI249" s="18">
        <f t="shared" si="16"/>
        <v>13.08139534883721</v>
      </c>
      <c r="AJ249" s="7">
        <v>51</v>
      </c>
      <c r="AK249" s="17">
        <v>6.666666666666667</v>
      </c>
      <c r="AL249" s="16">
        <v>282</v>
      </c>
      <c r="AM249" s="16">
        <v>342</v>
      </c>
      <c r="AN249" s="36"/>
      <c r="AO249" s="9">
        <v>1</v>
      </c>
      <c r="AP249" s="7"/>
      <c r="AQ249" s="7"/>
      <c r="AR249" s="7"/>
      <c r="AS249" s="7"/>
      <c r="AT249" s="7"/>
      <c r="AU249" s="7"/>
      <c r="AV249" s="7"/>
      <c r="AW249" s="7"/>
      <c r="AX249" s="7"/>
      <c r="AY249" s="18"/>
      <c r="AZ249" s="1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18"/>
      <c r="BP249" s="7"/>
      <c r="BQ249" s="18"/>
      <c r="BR249" s="21"/>
      <c r="BS249" s="21">
        <v>459</v>
      </c>
      <c r="BT249" s="21">
        <v>394</v>
      </c>
      <c r="BU249" s="21"/>
      <c r="BV249" s="21"/>
      <c r="BW249" s="20">
        <v>40</v>
      </c>
      <c r="BX249" s="28">
        <v>223</v>
      </c>
      <c r="BY249" s="28">
        <v>265</v>
      </c>
      <c r="BZ249" s="14" t="s">
        <v>318</v>
      </c>
      <c r="CA249" s="11">
        <v>703</v>
      </c>
      <c r="CB249" s="27">
        <v>46131</v>
      </c>
    </row>
    <row r="250" spans="1:80" ht="24.75" customHeight="1">
      <c r="A250" s="10">
        <v>6</v>
      </c>
      <c r="B250" s="10">
        <v>703</v>
      </c>
      <c r="C250" s="12" t="s">
        <v>318</v>
      </c>
      <c r="D250" s="13" t="s">
        <v>27</v>
      </c>
      <c r="E250" s="11">
        <v>56124</v>
      </c>
      <c r="F250" s="7">
        <v>2</v>
      </c>
      <c r="G250" s="7">
        <v>2.3</v>
      </c>
      <c r="H250" s="7">
        <v>0</v>
      </c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18"/>
      <c r="AJ250" s="7"/>
      <c r="AK250" s="17"/>
      <c r="AL250" s="16"/>
      <c r="AM250" s="16"/>
      <c r="AN250" s="36"/>
      <c r="AO250" s="9"/>
      <c r="AP250" s="7"/>
      <c r="AQ250" s="7"/>
      <c r="AR250" s="7"/>
      <c r="AS250" s="7"/>
      <c r="AT250" s="7"/>
      <c r="AU250" s="7"/>
      <c r="AV250" s="7"/>
      <c r="AW250" s="7"/>
      <c r="AX250" s="7"/>
      <c r="AY250" s="18"/>
      <c r="AZ250" s="1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18"/>
      <c r="BP250" s="7"/>
      <c r="BQ250" s="18"/>
      <c r="BR250" s="21"/>
      <c r="BS250" s="21"/>
      <c r="BT250" s="21"/>
      <c r="BU250" s="21"/>
      <c r="BV250" s="21"/>
      <c r="BW250" s="20">
        <v>60</v>
      </c>
      <c r="BX250" s="28"/>
      <c r="BY250" s="28"/>
      <c r="BZ250" s="14" t="s">
        <v>318</v>
      </c>
      <c r="CA250" s="11">
        <v>703</v>
      </c>
      <c r="CB250" s="27">
        <v>56124</v>
      </c>
    </row>
    <row r="251" spans="1:80" ht="24.75" customHeight="1">
      <c r="A251" s="10">
        <v>6</v>
      </c>
      <c r="B251" s="10">
        <v>704</v>
      </c>
      <c r="C251" s="12" t="s">
        <v>319</v>
      </c>
      <c r="D251" s="13" t="s">
        <v>27</v>
      </c>
      <c r="E251" s="11">
        <v>46132</v>
      </c>
      <c r="F251" s="7">
        <v>2</v>
      </c>
      <c r="G251" s="7">
        <v>4.6</v>
      </c>
      <c r="H251" s="7">
        <v>1.1</v>
      </c>
      <c r="I251" s="7">
        <v>1</v>
      </c>
      <c r="J251" s="7">
        <v>67</v>
      </c>
      <c r="K251" s="7">
        <v>28</v>
      </c>
      <c r="L251" s="7">
        <v>14</v>
      </c>
      <c r="M251" s="7">
        <v>188</v>
      </c>
      <c r="N251" s="7">
        <v>8</v>
      </c>
      <c r="O251" s="7">
        <v>132</v>
      </c>
      <c r="P251" s="7">
        <v>16</v>
      </c>
      <c r="Q251" s="7">
        <v>344</v>
      </c>
      <c r="R251" s="7">
        <v>24</v>
      </c>
      <c r="S251" s="7">
        <v>7</v>
      </c>
      <c r="T251" s="7">
        <v>1.25</v>
      </c>
      <c r="U251" s="7">
        <v>67</v>
      </c>
      <c r="V251" s="7">
        <v>28</v>
      </c>
      <c r="W251" s="7">
        <v>14</v>
      </c>
      <c r="X251" s="7">
        <v>257</v>
      </c>
      <c r="Y251" s="7">
        <v>9</v>
      </c>
      <c r="Z251" s="7">
        <v>141</v>
      </c>
      <c r="AA251" s="7">
        <v>23</v>
      </c>
      <c r="AB251" s="7">
        <v>430</v>
      </c>
      <c r="AC251" s="7">
        <v>24</v>
      </c>
      <c r="AD251" s="7">
        <v>1</v>
      </c>
      <c r="AE251" s="7">
        <v>18</v>
      </c>
      <c r="AF251" s="7">
        <v>2</v>
      </c>
      <c r="AG251" s="7">
        <v>45</v>
      </c>
      <c r="AH251" s="7">
        <v>16</v>
      </c>
      <c r="AI251" s="18">
        <f aca="true" t="shared" si="17" ref="AI251:AI281">AG251/Q251*100</f>
        <v>13.08139534883721</v>
      </c>
      <c r="AJ251" s="7">
        <v>51</v>
      </c>
      <c r="AK251" s="17">
        <v>6.666666666666667</v>
      </c>
      <c r="AL251" s="16">
        <v>282</v>
      </c>
      <c r="AM251" s="16">
        <v>346</v>
      </c>
      <c r="AN251" s="36"/>
      <c r="AO251" s="9">
        <v>1</v>
      </c>
      <c r="AP251" s="7"/>
      <c r="AQ251" s="7"/>
      <c r="AR251" s="7"/>
      <c r="AS251" s="7"/>
      <c r="AT251" s="7"/>
      <c r="AU251" s="7"/>
      <c r="AV251" s="7"/>
      <c r="AW251" s="7"/>
      <c r="AX251" s="7"/>
      <c r="AY251" s="18"/>
      <c r="AZ251" s="1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18"/>
      <c r="BP251" s="7"/>
      <c r="BQ251" s="18"/>
      <c r="BR251" s="21"/>
      <c r="BS251" s="21">
        <v>432</v>
      </c>
      <c r="BT251" s="21">
        <v>415</v>
      </c>
      <c r="BU251" s="21"/>
      <c r="BV251" s="21"/>
      <c r="BW251" s="20">
        <v>60</v>
      </c>
      <c r="BX251" s="28">
        <v>223</v>
      </c>
      <c r="BY251" s="28">
        <v>275</v>
      </c>
      <c r="BZ251" s="14" t="s">
        <v>319</v>
      </c>
      <c r="CA251" s="11">
        <v>704</v>
      </c>
      <c r="CB251" s="27">
        <v>46132</v>
      </c>
    </row>
    <row r="252" spans="1:80" ht="24.75" customHeight="1">
      <c r="A252" s="10">
        <v>6</v>
      </c>
      <c r="B252" s="10">
        <v>705</v>
      </c>
      <c r="C252" s="12" t="s">
        <v>320</v>
      </c>
      <c r="D252" s="13" t="s">
        <v>256</v>
      </c>
      <c r="E252" s="11">
        <v>46141</v>
      </c>
      <c r="F252" s="7">
        <v>2</v>
      </c>
      <c r="G252" s="7">
        <v>1.8</v>
      </c>
      <c r="H252" s="7">
        <v>0</v>
      </c>
      <c r="I252" s="7">
        <v>1</v>
      </c>
      <c r="J252" s="7">
        <v>6</v>
      </c>
      <c r="K252" s="7">
        <v>25</v>
      </c>
      <c r="L252" s="7">
        <v>14</v>
      </c>
      <c r="M252" s="7">
        <v>386</v>
      </c>
      <c r="N252" s="7">
        <v>0</v>
      </c>
      <c r="O252" s="7">
        <v>206</v>
      </c>
      <c r="P252" s="7">
        <v>24</v>
      </c>
      <c r="Q252" s="7">
        <v>616</v>
      </c>
      <c r="R252" s="7">
        <v>24</v>
      </c>
      <c r="S252" s="7">
        <v>3.9</v>
      </c>
      <c r="T252" s="7">
        <v>1.25</v>
      </c>
      <c r="U252" s="7">
        <v>6</v>
      </c>
      <c r="V252" s="7">
        <v>25</v>
      </c>
      <c r="W252" s="7">
        <v>14</v>
      </c>
      <c r="X252" s="7">
        <v>510</v>
      </c>
      <c r="Y252" s="7">
        <v>1</v>
      </c>
      <c r="Z252" s="7">
        <v>222</v>
      </c>
      <c r="AA252" s="7">
        <v>37</v>
      </c>
      <c r="AB252" s="7">
        <v>770</v>
      </c>
      <c r="AC252" s="7">
        <v>53</v>
      </c>
      <c r="AD252" s="7">
        <v>0</v>
      </c>
      <c r="AE252" s="7">
        <v>13</v>
      </c>
      <c r="AF252" s="7">
        <v>0</v>
      </c>
      <c r="AG252" s="7">
        <v>66</v>
      </c>
      <c r="AH252" s="7">
        <v>17</v>
      </c>
      <c r="AI252" s="18">
        <f t="shared" si="17"/>
        <v>10.714285714285714</v>
      </c>
      <c r="AJ252" s="7">
        <v>64</v>
      </c>
      <c r="AK252" s="17">
        <v>0</v>
      </c>
      <c r="AL252" s="16"/>
      <c r="AM252" s="16"/>
      <c r="AN252" s="36"/>
      <c r="AO252" s="6">
        <v>1</v>
      </c>
      <c r="AP252" s="7"/>
      <c r="AQ252" s="7"/>
      <c r="AR252" s="7"/>
      <c r="AS252" s="7"/>
      <c r="AT252" s="7"/>
      <c r="AU252" s="7"/>
      <c r="AV252" s="7"/>
      <c r="AW252" s="7"/>
      <c r="AX252" s="7"/>
      <c r="AY252" s="18"/>
      <c r="AZ252" s="1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18"/>
      <c r="BP252" s="7"/>
      <c r="BQ252" s="18"/>
      <c r="BR252" s="21"/>
      <c r="BS252" s="21">
        <v>388</v>
      </c>
      <c r="BT252" s="21"/>
      <c r="BU252" s="21"/>
      <c r="BV252" s="21"/>
      <c r="BW252" s="20">
        <v>40</v>
      </c>
      <c r="BX252" s="28"/>
      <c r="BY252" s="28"/>
      <c r="BZ252" s="14" t="s">
        <v>320</v>
      </c>
      <c r="CA252" s="11">
        <v>705</v>
      </c>
      <c r="CB252" s="27">
        <v>46141</v>
      </c>
    </row>
    <row r="253" spans="1:80" ht="24.75" customHeight="1">
      <c r="A253" s="10">
        <v>6</v>
      </c>
      <c r="B253" s="10">
        <v>705</v>
      </c>
      <c r="C253" s="12" t="s">
        <v>320</v>
      </c>
      <c r="D253" s="13" t="s">
        <v>321</v>
      </c>
      <c r="E253" s="11">
        <v>66125</v>
      </c>
      <c r="F253" s="7">
        <v>2</v>
      </c>
      <c r="G253" s="7">
        <v>7.6</v>
      </c>
      <c r="H253" s="7">
        <v>2.9</v>
      </c>
      <c r="I253" s="7">
        <v>1</v>
      </c>
      <c r="J253" s="7">
        <v>48</v>
      </c>
      <c r="K253" s="7">
        <v>97</v>
      </c>
      <c r="L253" s="7">
        <v>64</v>
      </c>
      <c r="M253" s="7">
        <v>1278</v>
      </c>
      <c r="N253" s="7">
        <v>3</v>
      </c>
      <c r="O253" s="7">
        <v>122</v>
      </c>
      <c r="P253" s="7">
        <v>184</v>
      </c>
      <c r="Q253" s="7">
        <v>1587</v>
      </c>
      <c r="R253" s="7">
        <v>187</v>
      </c>
      <c r="S253" s="7">
        <v>11.8</v>
      </c>
      <c r="T253" s="7">
        <v>1.25</v>
      </c>
      <c r="U253" s="7">
        <v>48</v>
      </c>
      <c r="V253" s="7">
        <v>97</v>
      </c>
      <c r="W253" s="7">
        <v>64</v>
      </c>
      <c r="X253" s="7">
        <v>1596</v>
      </c>
      <c r="Y253" s="7">
        <v>6</v>
      </c>
      <c r="Z253" s="7">
        <v>163</v>
      </c>
      <c r="AA253" s="7">
        <v>219</v>
      </c>
      <c r="AB253" s="7">
        <v>1984</v>
      </c>
      <c r="AC253" s="7">
        <v>183</v>
      </c>
      <c r="AD253" s="7">
        <v>0</v>
      </c>
      <c r="AE253" s="7">
        <v>7</v>
      </c>
      <c r="AF253" s="7">
        <v>13</v>
      </c>
      <c r="AG253" s="7">
        <v>203</v>
      </c>
      <c r="AH253" s="7">
        <v>17</v>
      </c>
      <c r="AI253" s="18">
        <f t="shared" si="17"/>
        <v>12.791430371770637</v>
      </c>
      <c r="AJ253" s="7">
        <v>57</v>
      </c>
      <c r="AK253" s="17">
        <v>6.403940886699508</v>
      </c>
      <c r="AL253" s="16">
        <v>1608</v>
      </c>
      <c r="AM253" s="16">
        <v>2031</v>
      </c>
      <c r="AN253" s="36"/>
      <c r="AO253" s="6">
        <v>1</v>
      </c>
      <c r="AP253" s="7">
        <v>27</v>
      </c>
      <c r="AQ253" s="7">
        <v>62</v>
      </c>
      <c r="AR253" s="7">
        <v>31</v>
      </c>
      <c r="AS253" s="7">
        <v>759</v>
      </c>
      <c r="AT253" s="7">
        <v>0</v>
      </c>
      <c r="AU253" s="7">
        <v>85</v>
      </c>
      <c r="AV253" s="7">
        <v>12</v>
      </c>
      <c r="AW253" s="7">
        <v>856</v>
      </c>
      <c r="AX253" s="7">
        <f>AT253+AV253</f>
        <v>12</v>
      </c>
      <c r="AY253" s="18">
        <f>(AT253+AV253)/AW253*100</f>
        <v>1.4018691588785046</v>
      </c>
      <c r="AZ253" s="17">
        <v>1.23</v>
      </c>
      <c r="BA253" s="7">
        <v>27</v>
      </c>
      <c r="BB253" s="7">
        <v>62</v>
      </c>
      <c r="BC253" s="7">
        <v>31</v>
      </c>
      <c r="BD253" s="7">
        <v>930</v>
      </c>
      <c r="BE253" s="7">
        <v>2</v>
      </c>
      <c r="BF253" s="7">
        <v>101</v>
      </c>
      <c r="BG253" s="7">
        <v>20</v>
      </c>
      <c r="BH253" s="7">
        <v>1053</v>
      </c>
      <c r="BI253" s="7">
        <v>112</v>
      </c>
      <c r="BJ253" s="7">
        <v>0</v>
      </c>
      <c r="BK253" s="7">
        <v>3</v>
      </c>
      <c r="BL253" s="7">
        <v>0</v>
      </c>
      <c r="BM253" s="7">
        <v>115</v>
      </c>
      <c r="BN253" s="7">
        <v>17</v>
      </c>
      <c r="BO253" s="18">
        <f>BM253/AW253*100</f>
        <v>13.434579439252337</v>
      </c>
      <c r="BP253" s="7">
        <v>62</v>
      </c>
      <c r="BQ253" s="18"/>
      <c r="BR253" s="21">
        <v>0.54</v>
      </c>
      <c r="BS253" s="21">
        <v>441</v>
      </c>
      <c r="BT253" s="21">
        <v>455</v>
      </c>
      <c r="BU253" s="21"/>
      <c r="BV253" s="21"/>
      <c r="BW253" s="20">
        <v>40</v>
      </c>
      <c r="BX253" s="28">
        <v>911</v>
      </c>
      <c r="BY253" s="28">
        <v>1092</v>
      </c>
      <c r="BZ253" s="14" t="s">
        <v>320</v>
      </c>
      <c r="CA253" s="11">
        <v>705</v>
      </c>
      <c r="CB253" s="27">
        <v>66125</v>
      </c>
    </row>
    <row r="254" spans="1:80" ht="24.75" customHeight="1">
      <c r="A254" s="10">
        <v>6</v>
      </c>
      <c r="B254" s="10">
        <v>706</v>
      </c>
      <c r="C254" s="12" t="s">
        <v>322</v>
      </c>
      <c r="D254" s="13" t="s">
        <v>323</v>
      </c>
      <c r="E254" s="11">
        <v>6127</v>
      </c>
      <c r="F254" s="7">
        <v>2</v>
      </c>
      <c r="G254" s="7">
        <v>5.3</v>
      </c>
      <c r="H254" s="7">
        <v>1.1</v>
      </c>
      <c r="I254" s="7">
        <v>1</v>
      </c>
      <c r="J254" s="7">
        <v>51</v>
      </c>
      <c r="K254" s="7">
        <v>45</v>
      </c>
      <c r="L254" s="7">
        <v>21</v>
      </c>
      <c r="M254" s="7">
        <v>833</v>
      </c>
      <c r="N254" s="7">
        <v>27</v>
      </c>
      <c r="O254" s="7">
        <v>615</v>
      </c>
      <c r="P254" s="7">
        <v>201</v>
      </c>
      <c r="Q254" s="7">
        <v>1676</v>
      </c>
      <c r="R254" s="7">
        <v>228</v>
      </c>
      <c r="S254" s="7">
        <v>13.6</v>
      </c>
      <c r="T254" s="7">
        <v>1.25</v>
      </c>
      <c r="U254" s="7">
        <v>51</v>
      </c>
      <c r="V254" s="7">
        <v>45</v>
      </c>
      <c r="W254" s="7">
        <v>21</v>
      </c>
      <c r="X254" s="7">
        <v>1170</v>
      </c>
      <c r="Y254" s="7">
        <v>30</v>
      </c>
      <c r="Z254" s="7">
        <v>658</v>
      </c>
      <c r="AA254" s="7">
        <v>237</v>
      </c>
      <c r="AB254" s="7">
        <v>2095</v>
      </c>
      <c r="AC254" s="7">
        <v>151</v>
      </c>
      <c r="AD254" s="7">
        <v>3</v>
      </c>
      <c r="AE254" s="7">
        <v>79</v>
      </c>
      <c r="AF254" s="7">
        <v>8</v>
      </c>
      <c r="AG254" s="7">
        <v>241</v>
      </c>
      <c r="AH254" s="7">
        <v>7</v>
      </c>
      <c r="AI254" s="18">
        <f t="shared" si="17"/>
        <v>14.379474940334127</v>
      </c>
      <c r="AJ254" s="7">
        <v>68</v>
      </c>
      <c r="AK254" s="17">
        <v>4.564315352697095</v>
      </c>
      <c r="AL254" s="16">
        <v>1787</v>
      </c>
      <c r="AM254" s="16">
        <v>2102</v>
      </c>
      <c r="AN254" s="36"/>
      <c r="AO254" s="6">
        <v>1</v>
      </c>
      <c r="AP254" s="7"/>
      <c r="AQ254" s="7"/>
      <c r="AR254" s="7"/>
      <c r="AS254" s="7"/>
      <c r="AT254" s="7"/>
      <c r="AU254" s="7"/>
      <c r="AV254" s="7"/>
      <c r="AW254" s="7"/>
      <c r="AX254" s="7"/>
      <c r="AY254" s="18"/>
      <c r="AZ254" s="1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18"/>
      <c r="BP254" s="7"/>
      <c r="BQ254" s="18"/>
      <c r="BR254" s="21"/>
      <c r="BS254" s="21">
        <v>487</v>
      </c>
      <c r="BT254" s="21">
        <v>464</v>
      </c>
      <c r="BU254" s="21"/>
      <c r="BV254" s="21"/>
      <c r="BW254" s="20">
        <v>60</v>
      </c>
      <c r="BX254" s="28">
        <v>1224</v>
      </c>
      <c r="BY254" s="28">
        <v>1505</v>
      </c>
      <c r="BZ254" s="14" t="s">
        <v>322</v>
      </c>
      <c r="CA254" s="11">
        <v>706</v>
      </c>
      <c r="CB254" s="27">
        <v>6127</v>
      </c>
    </row>
    <row r="255" spans="1:80" ht="24.75" customHeight="1">
      <c r="A255" s="10">
        <v>6</v>
      </c>
      <c r="B255" s="10">
        <v>706</v>
      </c>
      <c r="C255" s="12" t="s">
        <v>322</v>
      </c>
      <c r="D255" s="13" t="s">
        <v>27</v>
      </c>
      <c r="E255" s="11">
        <v>46133</v>
      </c>
      <c r="F255" s="7">
        <v>2</v>
      </c>
      <c r="G255" s="7">
        <v>2.4</v>
      </c>
      <c r="H255" s="7">
        <v>1.5</v>
      </c>
      <c r="I255" s="7">
        <v>1</v>
      </c>
      <c r="J255" s="7">
        <v>67</v>
      </c>
      <c r="K255" s="7">
        <v>28</v>
      </c>
      <c r="L255" s="7">
        <v>14</v>
      </c>
      <c r="M255" s="7">
        <v>188</v>
      </c>
      <c r="N255" s="7">
        <v>8</v>
      </c>
      <c r="O255" s="7">
        <v>132</v>
      </c>
      <c r="P255" s="7">
        <v>16</v>
      </c>
      <c r="Q255" s="7">
        <v>344</v>
      </c>
      <c r="R255" s="7">
        <v>24</v>
      </c>
      <c r="S255" s="7">
        <v>7</v>
      </c>
      <c r="T255" s="7">
        <v>1.25</v>
      </c>
      <c r="U255" s="7">
        <v>67</v>
      </c>
      <c r="V255" s="7">
        <v>28</v>
      </c>
      <c r="W255" s="7">
        <v>14</v>
      </c>
      <c r="X255" s="7">
        <v>257</v>
      </c>
      <c r="Y255" s="7">
        <v>9</v>
      </c>
      <c r="Z255" s="7">
        <v>141</v>
      </c>
      <c r="AA255" s="7">
        <v>23</v>
      </c>
      <c r="AB255" s="7">
        <v>430</v>
      </c>
      <c r="AC255" s="7">
        <v>24</v>
      </c>
      <c r="AD255" s="7">
        <v>1</v>
      </c>
      <c r="AE255" s="7">
        <v>18</v>
      </c>
      <c r="AF255" s="7">
        <v>2</v>
      </c>
      <c r="AG255" s="7">
        <v>45</v>
      </c>
      <c r="AH255" s="7">
        <v>16</v>
      </c>
      <c r="AI255" s="18">
        <f t="shared" si="17"/>
        <v>13.08139534883721</v>
      </c>
      <c r="AJ255" s="7">
        <v>51</v>
      </c>
      <c r="AK255" s="17">
        <v>6.666666666666667</v>
      </c>
      <c r="AL255" s="16">
        <v>282</v>
      </c>
      <c r="AM255" s="16">
        <v>346</v>
      </c>
      <c r="AN255" s="36"/>
      <c r="AO255" s="6">
        <v>1</v>
      </c>
      <c r="AP255" s="7"/>
      <c r="AQ255" s="7"/>
      <c r="AR255" s="7"/>
      <c r="AS255" s="7"/>
      <c r="AT255" s="7"/>
      <c r="AU255" s="7"/>
      <c r="AV255" s="7"/>
      <c r="AW255" s="7"/>
      <c r="AX255" s="7"/>
      <c r="AY255" s="18"/>
      <c r="AZ255" s="1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18"/>
      <c r="BP255" s="7"/>
      <c r="BQ255" s="18"/>
      <c r="BR255" s="21"/>
      <c r="BS255" s="21">
        <v>309</v>
      </c>
      <c r="BT255" s="21">
        <v>275</v>
      </c>
      <c r="BU255" s="21"/>
      <c r="BV255" s="21"/>
      <c r="BW255" s="20">
        <v>60</v>
      </c>
      <c r="BX255" s="28">
        <v>223</v>
      </c>
      <c r="BY255" s="28">
        <v>275</v>
      </c>
      <c r="BZ255" s="14" t="s">
        <v>322</v>
      </c>
      <c r="CA255" s="11">
        <v>706</v>
      </c>
      <c r="CB255" s="27">
        <v>46133</v>
      </c>
    </row>
    <row r="256" spans="1:80" ht="24.75" customHeight="1">
      <c r="A256" s="10">
        <v>6</v>
      </c>
      <c r="B256" s="10">
        <v>707</v>
      </c>
      <c r="C256" s="12" t="s">
        <v>324</v>
      </c>
      <c r="D256" s="13" t="s">
        <v>50</v>
      </c>
      <c r="E256" s="11">
        <v>46134</v>
      </c>
      <c r="F256" s="7">
        <v>2</v>
      </c>
      <c r="G256" s="7">
        <v>5.7</v>
      </c>
      <c r="H256" s="7">
        <v>1.9</v>
      </c>
      <c r="I256" s="7">
        <v>1</v>
      </c>
      <c r="J256" s="7">
        <v>11</v>
      </c>
      <c r="K256" s="7">
        <v>8</v>
      </c>
      <c r="L256" s="7">
        <v>15</v>
      </c>
      <c r="M256" s="7">
        <v>191</v>
      </c>
      <c r="N256" s="7">
        <v>6</v>
      </c>
      <c r="O256" s="7">
        <v>175</v>
      </c>
      <c r="P256" s="7">
        <v>20</v>
      </c>
      <c r="Q256" s="7">
        <v>392</v>
      </c>
      <c r="R256" s="7">
        <v>26</v>
      </c>
      <c r="S256" s="7">
        <v>6.6</v>
      </c>
      <c r="T256" s="7">
        <v>1.25</v>
      </c>
      <c r="U256" s="7">
        <v>11</v>
      </c>
      <c r="V256" s="7">
        <v>8</v>
      </c>
      <c r="W256" s="7">
        <v>15</v>
      </c>
      <c r="X256" s="7">
        <v>269</v>
      </c>
      <c r="Y256" s="7">
        <v>7</v>
      </c>
      <c r="Z256" s="7">
        <v>185</v>
      </c>
      <c r="AA256" s="7">
        <v>29</v>
      </c>
      <c r="AB256" s="7">
        <v>490</v>
      </c>
      <c r="AC256" s="7">
        <v>24</v>
      </c>
      <c r="AD256" s="7">
        <v>0</v>
      </c>
      <c r="AE256" s="7">
        <v>17</v>
      </c>
      <c r="AF256" s="7">
        <v>0</v>
      </c>
      <c r="AG256" s="7">
        <v>41</v>
      </c>
      <c r="AH256" s="7">
        <v>8</v>
      </c>
      <c r="AI256" s="18">
        <f t="shared" si="17"/>
        <v>10.459183673469388</v>
      </c>
      <c r="AJ256" s="7">
        <v>63</v>
      </c>
      <c r="AK256" s="17">
        <v>0</v>
      </c>
      <c r="AL256" s="16">
        <v>227</v>
      </c>
      <c r="AM256" s="16">
        <v>274</v>
      </c>
      <c r="AN256" s="36"/>
      <c r="AO256" s="6">
        <v>1</v>
      </c>
      <c r="AP256" s="7"/>
      <c r="AQ256" s="7"/>
      <c r="AR256" s="7"/>
      <c r="AS256" s="7"/>
      <c r="AT256" s="7"/>
      <c r="AU256" s="7"/>
      <c r="AV256" s="7"/>
      <c r="AW256" s="7"/>
      <c r="AX256" s="7"/>
      <c r="AY256" s="18"/>
      <c r="AZ256" s="1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18"/>
      <c r="BP256" s="7"/>
      <c r="BQ256" s="18"/>
      <c r="BR256" s="21"/>
      <c r="BS256" s="21"/>
      <c r="BT256" s="21">
        <v>465</v>
      </c>
      <c r="BU256" s="21"/>
      <c r="BV256" s="21"/>
      <c r="BW256" s="20">
        <v>60</v>
      </c>
      <c r="BX256" s="28">
        <v>235</v>
      </c>
      <c r="BY256" s="28">
        <v>291</v>
      </c>
      <c r="BZ256" s="14" t="s">
        <v>324</v>
      </c>
      <c r="CA256" s="11">
        <v>707</v>
      </c>
      <c r="CB256" s="27">
        <v>46134</v>
      </c>
    </row>
    <row r="257" spans="1:80" ht="24.75" customHeight="1">
      <c r="A257" s="10">
        <v>6</v>
      </c>
      <c r="B257" s="10">
        <v>707</v>
      </c>
      <c r="C257" s="12" t="s">
        <v>324</v>
      </c>
      <c r="D257" s="13" t="s">
        <v>50</v>
      </c>
      <c r="E257" s="11">
        <v>46135</v>
      </c>
      <c r="F257" s="7">
        <v>2</v>
      </c>
      <c r="G257" s="7">
        <v>1.4</v>
      </c>
      <c r="H257" s="7">
        <v>1.3</v>
      </c>
      <c r="I257" s="7">
        <v>1</v>
      </c>
      <c r="J257" s="7">
        <v>11</v>
      </c>
      <c r="K257" s="7">
        <v>8</v>
      </c>
      <c r="L257" s="7">
        <v>15</v>
      </c>
      <c r="M257" s="7">
        <v>191</v>
      </c>
      <c r="N257" s="7">
        <v>6</v>
      </c>
      <c r="O257" s="7">
        <v>175</v>
      </c>
      <c r="P257" s="7">
        <v>20</v>
      </c>
      <c r="Q257" s="7">
        <v>392</v>
      </c>
      <c r="R257" s="7">
        <v>26</v>
      </c>
      <c r="S257" s="7">
        <v>6.6</v>
      </c>
      <c r="T257" s="7">
        <v>1.25</v>
      </c>
      <c r="U257" s="7">
        <v>11</v>
      </c>
      <c r="V257" s="7">
        <v>8</v>
      </c>
      <c r="W257" s="7">
        <v>15</v>
      </c>
      <c r="X257" s="7">
        <v>269</v>
      </c>
      <c r="Y257" s="7">
        <v>7</v>
      </c>
      <c r="Z257" s="7">
        <v>185</v>
      </c>
      <c r="AA257" s="7">
        <v>29</v>
      </c>
      <c r="AB257" s="7">
        <v>490</v>
      </c>
      <c r="AC257" s="7">
        <v>24</v>
      </c>
      <c r="AD257" s="7">
        <v>0</v>
      </c>
      <c r="AE257" s="7">
        <v>17</v>
      </c>
      <c r="AF257" s="7">
        <v>0</v>
      </c>
      <c r="AG257" s="7">
        <v>41</v>
      </c>
      <c r="AH257" s="7">
        <v>8</v>
      </c>
      <c r="AI257" s="18">
        <f t="shared" si="17"/>
        <v>10.459183673469388</v>
      </c>
      <c r="AJ257" s="7">
        <v>63</v>
      </c>
      <c r="AK257" s="17">
        <v>0</v>
      </c>
      <c r="AL257" s="16">
        <v>253</v>
      </c>
      <c r="AM257" s="16">
        <v>306</v>
      </c>
      <c r="AN257" s="36"/>
      <c r="AO257" s="6">
        <v>1</v>
      </c>
      <c r="AP257" s="7"/>
      <c r="AQ257" s="7"/>
      <c r="AR257" s="7"/>
      <c r="AS257" s="7"/>
      <c r="AT257" s="7"/>
      <c r="AU257" s="7"/>
      <c r="AV257" s="7"/>
      <c r="AW257" s="7"/>
      <c r="AX257" s="7"/>
      <c r="AY257" s="18"/>
      <c r="AZ257" s="1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18"/>
      <c r="BP257" s="7"/>
      <c r="BQ257" s="18"/>
      <c r="BR257" s="21"/>
      <c r="BS257" s="21">
        <v>467</v>
      </c>
      <c r="BT257" s="21">
        <v>494</v>
      </c>
      <c r="BU257" s="21"/>
      <c r="BV257" s="21"/>
      <c r="BW257" s="20">
        <v>60</v>
      </c>
      <c r="BX257" s="28">
        <v>181</v>
      </c>
      <c r="BY257" s="28">
        <v>231</v>
      </c>
      <c r="BZ257" s="14" t="s">
        <v>324</v>
      </c>
      <c r="CA257" s="11">
        <v>707</v>
      </c>
      <c r="CB257" s="27">
        <v>46135</v>
      </c>
    </row>
    <row r="258" spans="1:80" ht="24.75" customHeight="1">
      <c r="A258" s="10">
        <v>6</v>
      </c>
      <c r="B258" s="10">
        <v>707</v>
      </c>
      <c r="C258" s="12" t="s">
        <v>324</v>
      </c>
      <c r="D258" s="13" t="s">
        <v>325</v>
      </c>
      <c r="E258" s="11">
        <v>66128</v>
      </c>
      <c r="F258" s="7">
        <v>2</v>
      </c>
      <c r="G258" s="7">
        <v>3.2</v>
      </c>
      <c r="H258" s="7">
        <v>0.2</v>
      </c>
      <c r="I258" s="7">
        <v>1</v>
      </c>
      <c r="J258" s="7">
        <v>7</v>
      </c>
      <c r="K258" s="7">
        <v>27</v>
      </c>
      <c r="L258" s="7">
        <v>21</v>
      </c>
      <c r="M258" s="7">
        <v>269</v>
      </c>
      <c r="N258" s="7">
        <v>17</v>
      </c>
      <c r="O258" s="7">
        <v>270</v>
      </c>
      <c r="P258" s="7">
        <v>53</v>
      </c>
      <c r="Q258" s="7">
        <v>609</v>
      </c>
      <c r="R258" s="7">
        <v>70</v>
      </c>
      <c r="S258" s="7">
        <v>11.5</v>
      </c>
      <c r="T258" s="7">
        <v>1.25</v>
      </c>
      <c r="U258" s="7">
        <v>7</v>
      </c>
      <c r="V258" s="7">
        <v>27</v>
      </c>
      <c r="W258" s="7">
        <v>21</v>
      </c>
      <c r="X258" s="7">
        <v>391</v>
      </c>
      <c r="Y258" s="7">
        <v>18</v>
      </c>
      <c r="Z258" s="7">
        <v>286</v>
      </c>
      <c r="AA258" s="7">
        <v>66</v>
      </c>
      <c r="AB258" s="7">
        <v>761</v>
      </c>
      <c r="AC258" s="7">
        <v>47</v>
      </c>
      <c r="AD258" s="7">
        <v>2</v>
      </c>
      <c r="AE258" s="7">
        <v>20</v>
      </c>
      <c r="AF258" s="7">
        <v>9</v>
      </c>
      <c r="AG258" s="7">
        <v>78</v>
      </c>
      <c r="AH258" s="7">
        <v>8</v>
      </c>
      <c r="AI258" s="18">
        <f t="shared" si="17"/>
        <v>12.807881773399016</v>
      </c>
      <c r="AJ258" s="7">
        <v>67</v>
      </c>
      <c r="AK258" s="17">
        <v>14.102564102564102</v>
      </c>
      <c r="AL258" s="16">
        <v>611</v>
      </c>
      <c r="AM258" s="16">
        <v>737</v>
      </c>
      <c r="AN258" s="36"/>
      <c r="AO258" s="6">
        <v>1</v>
      </c>
      <c r="AP258" s="7">
        <v>20</v>
      </c>
      <c r="AQ258" s="7">
        <v>7</v>
      </c>
      <c r="AR258" s="7">
        <v>12</v>
      </c>
      <c r="AS258" s="7">
        <v>291</v>
      </c>
      <c r="AT258" s="7">
        <v>0</v>
      </c>
      <c r="AU258" s="7">
        <v>100</v>
      </c>
      <c r="AV258" s="7">
        <v>21</v>
      </c>
      <c r="AW258" s="7">
        <v>412</v>
      </c>
      <c r="AX258" s="7">
        <f>AT258+AV258</f>
        <v>21</v>
      </c>
      <c r="AY258" s="18">
        <f>(AT258+AV258)/AW258*100</f>
        <v>5.097087378640777</v>
      </c>
      <c r="AZ258" s="17">
        <v>1.23</v>
      </c>
      <c r="BA258" s="7">
        <v>20</v>
      </c>
      <c r="BB258" s="7">
        <v>7</v>
      </c>
      <c r="BC258" s="7">
        <v>12</v>
      </c>
      <c r="BD258" s="7">
        <v>373</v>
      </c>
      <c r="BE258" s="7">
        <v>1</v>
      </c>
      <c r="BF258" s="7">
        <v>108</v>
      </c>
      <c r="BG258" s="7">
        <v>25</v>
      </c>
      <c r="BH258" s="7">
        <v>507</v>
      </c>
      <c r="BI258" s="7">
        <v>29</v>
      </c>
      <c r="BJ258" s="7">
        <v>0</v>
      </c>
      <c r="BK258" s="7">
        <v>11</v>
      </c>
      <c r="BL258" s="7">
        <v>2</v>
      </c>
      <c r="BM258" s="7">
        <v>42</v>
      </c>
      <c r="BN258" s="7">
        <v>11</v>
      </c>
      <c r="BO258" s="18">
        <f>BM258/AW258*100</f>
        <v>10.194174757281553</v>
      </c>
      <c r="BP258" s="7">
        <v>55</v>
      </c>
      <c r="BQ258" s="18"/>
      <c r="BR258" s="21">
        <v>0.68</v>
      </c>
      <c r="BS258" s="21">
        <v>354</v>
      </c>
      <c r="BT258" s="21">
        <v>457</v>
      </c>
      <c r="BU258" s="21"/>
      <c r="BV258" s="21"/>
      <c r="BW258" s="20">
        <v>50</v>
      </c>
      <c r="BX258" s="28">
        <v>436</v>
      </c>
      <c r="BY258" s="28">
        <v>524</v>
      </c>
      <c r="BZ258" s="14" t="s">
        <v>324</v>
      </c>
      <c r="CA258" s="11">
        <v>707</v>
      </c>
      <c r="CB258" s="27">
        <v>66128</v>
      </c>
    </row>
    <row r="259" spans="1:80" ht="24.75" customHeight="1">
      <c r="A259" s="10">
        <v>6</v>
      </c>
      <c r="B259" s="10">
        <v>708</v>
      </c>
      <c r="C259" s="12" t="s">
        <v>326</v>
      </c>
      <c r="D259" s="13" t="s">
        <v>30</v>
      </c>
      <c r="E259" s="11">
        <v>36129</v>
      </c>
      <c r="F259" s="7">
        <v>2</v>
      </c>
      <c r="G259" s="7">
        <v>2.8</v>
      </c>
      <c r="H259" s="7">
        <v>2.7</v>
      </c>
      <c r="I259" s="7">
        <v>2</v>
      </c>
      <c r="J259" s="7">
        <v>4</v>
      </c>
      <c r="K259" s="7">
        <v>15</v>
      </c>
      <c r="L259" s="7">
        <v>28</v>
      </c>
      <c r="M259" s="7">
        <v>1273</v>
      </c>
      <c r="N259" s="7">
        <v>2</v>
      </c>
      <c r="O259" s="7">
        <v>597</v>
      </c>
      <c r="P259" s="7">
        <v>822</v>
      </c>
      <c r="Q259" s="7">
        <v>2694</v>
      </c>
      <c r="R259" s="7">
        <v>824</v>
      </c>
      <c r="S259" s="7">
        <v>30.6</v>
      </c>
      <c r="T259" s="7">
        <v>1.34</v>
      </c>
      <c r="U259" s="7">
        <v>4</v>
      </c>
      <c r="V259" s="7">
        <v>15</v>
      </c>
      <c r="W259" s="7">
        <v>31</v>
      </c>
      <c r="X259" s="7">
        <v>1735</v>
      </c>
      <c r="Y259" s="7">
        <v>2</v>
      </c>
      <c r="Z259" s="7">
        <v>680</v>
      </c>
      <c r="AA259" s="7">
        <v>1202</v>
      </c>
      <c r="AB259" s="7">
        <v>3619</v>
      </c>
      <c r="AC259" s="7">
        <v>220</v>
      </c>
      <c r="AD259" s="7">
        <v>0</v>
      </c>
      <c r="AE259" s="7">
        <v>66</v>
      </c>
      <c r="AF259" s="7">
        <v>57</v>
      </c>
      <c r="AG259" s="7">
        <v>343</v>
      </c>
      <c r="AH259" s="7">
        <v>7</v>
      </c>
      <c r="AI259" s="18">
        <f t="shared" si="17"/>
        <v>12.731997030438011</v>
      </c>
      <c r="AJ259" s="7">
        <v>55</v>
      </c>
      <c r="AK259" s="17">
        <v>16.61807580174927</v>
      </c>
      <c r="AL259" s="16">
        <v>3134</v>
      </c>
      <c r="AM259" s="16">
        <v>4073</v>
      </c>
      <c r="AN259" s="36"/>
      <c r="AO259" s="6">
        <v>2</v>
      </c>
      <c r="AP259" s="7"/>
      <c r="AQ259" s="7"/>
      <c r="AR259" s="7"/>
      <c r="AS259" s="7"/>
      <c r="AT259" s="7"/>
      <c r="AU259" s="7"/>
      <c r="AV259" s="7"/>
      <c r="AW259" s="7"/>
      <c r="AX259" s="7"/>
      <c r="AY259" s="18"/>
      <c r="AZ259" s="1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18"/>
      <c r="BP259" s="7"/>
      <c r="BQ259" s="18"/>
      <c r="BR259" s="21"/>
      <c r="BS259" s="21">
        <v>258</v>
      </c>
      <c r="BT259" s="21">
        <v>533</v>
      </c>
      <c r="BU259" s="21"/>
      <c r="BV259" s="21"/>
      <c r="BW259" s="20">
        <v>50</v>
      </c>
      <c r="BX259" s="28">
        <v>2367</v>
      </c>
      <c r="BY259" s="28">
        <v>3154</v>
      </c>
      <c r="BZ259" s="14" t="s">
        <v>326</v>
      </c>
      <c r="CA259" s="11">
        <v>708</v>
      </c>
      <c r="CB259" s="27">
        <v>36129</v>
      </c>
    </row>
    <row r="260" spans="1:80" ht="24.75" customHeight="1">
      <c r="A260" s="10">
        <v>6</v>
      </c>
      <c r="B260" s="10">
        <v>709</v>
      </c>
      <c r="C260" s="12" t="s">
        <v>327</v>
      </c>
      <c r="D260" s="13" t="s">
        <v>205</v>
      </c>
      <c r="E260" s="11">
        <v>46136</v>
      </c>
      <c r="F260" s="7">
        <v>2</v>
      </c>
      <c r="G260" s="7">
        <v>2.9</v>
      </c>
      <c r="H260" s="7">
        <v>0.2</v>
      </c>
      <c r="I260" s="7">
        <v>1</v>
      </c>
      <c r="J260" s="7">
        <v>25</v>
      </c>
      <c r="K260" s="7">
        <v>20</v>
      </c>
      <c r="L260" s="7">
        <v>21</v>
      </c>
      <c r="M260" s="7">
        <v>943</v>
      </c>
      <c r="N260" s="7">
        <v>4</v>
      </c>
      <c r="O260" s="7">
        <v>455</v>
      </c>
      <c r="P260" s="7">
        <v>91</v>
      </c>
      <c r="Q260" s="7">
        <v>1493</v>
      </c>
      <c r="R260" s="7">
        <v>95</v>
      </c>
      <c r="S260" s="7">
        <v>6.4</v>
      </c>
      <c r="T260" s="7">
        <v>1.25</v>
      </c>
      <c r="U260" s="7">
        <v>25</v>
      </c>
      <c r="V260" s="7">
        <v>20</v>
      </c>
      <c r="W260" s="7">
        <v>21</v>
      </c>
      <c r="X260" s="7">
        <v>1243</v>
      </c>
      <c r="Y260" s="7">
        <v>7</v>
      </c>
      <c r="Z260" s="7">
        <v>493</v>
      </c>
      <c r="AA260" s="7">
        <v>123</v>
      </c>
      <c r="AB260" s="7">
        <v>1866</v>
      </c>
      <c r="AC260" s="7">
        <v>195</v>
      </c>
      <c r="AD260" s="7">
        <v>0</v>
      </c>
      <c r="AE260" s="7">
        <v>39</v>
      </c>
      <c r="AF260" s="7">
        <v>10</v>
      </c>
      <c r="AG260" s="7">
        <v>244</v>
      </c>
      <c r="AH260" s="7">
        <v>7</v>
      </c>
      <c r="AI260" s="18">
        <f t="shared" si="17"/>
        <v>16.342933690555927</v>
      </c>
      <c r="AJ260" s="7">
        <v>76</v>
      </c>
      <c r="AK260" s="17">
        <v>4.098360655737705</v>
      </c>
      <c r="AL260" s="16">
        <v>675</v>
      </c>
      <c r="AM260" s="16">
        <v>845</v>
      </c>
      <c r="AN260" s="36"/>
      <c r="AO260" s="6">
        <v>1</v>
      </c>
      <c r="AP260" s="7"/>
      <c r="AQ260" s="7"/>
      <c r="AR260" s="7"/>
      <c r="AS260" s="7"/>
      <c r="AT260" s="7"/>
      <c r="AU260" s="7"/>
      <c r="AV260" s="7"/>
      <c r="AW260" s="7"/>
      <c r="AX260" s="7"/>
      <c r="AY260" s="18"/>
      <c r="AZ260" s="1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18"/>
      <c r="BP260" s="7"/>
      <c r="BQ260" s="18"/>
      <c r="BR260" s="21"/>
      <c r="BS260" s="21">
        <v>360</v>
      </c>
      <c r="BT260" s="21">
        <v>339</v>
      </c>
      <c r="BU260" s="21"/>
      <c r="BV260" s="21"/>
      <c r="BW260" s="20">
        <v>60</v>
      </c>
      <c r="BX260" s="28">
        <v>457</v>
      </c>
      <c r="BY260" s="28">
        <v>570</v>
      </c>
      <c r="BZ260" s="14" t="s">
        <v>327</v>
      </c>
      <c r="CA260" s="11">
        <v>709</v>
      </c>
      <c r="CB260" s="27">
        <v>46136</v>
      </c>
    </row>
    <row r="261" spans="1:80" ht="24.75" customHeight="1">
      <c r="A261" s="10">
        <v>6</v>
      </c>
      <c r="B261" s="10">
        <v>709</v>
      </c>
      <c r="C261" s="12" t="s">
        <v>327</v>
      </c>
      <c r="D261" s="13" t="s">
        <v>47</v>
      </c>
      <c r="E261" s="11">
        <v>46137</v>
      </c>
      <c r="F261" s="7">
        <v>2</v>
      </c>
      <c r="G261" s="7">
        <v>9.3</v>
      </c>
      <c r="H261" s="7">
        <v>2.7</v>
      </c>
      <c r="I261" s="7">
        <v>1</v>
      </c>
      <c r="J261" s="7">
        <v>25</v>
      </c>
      <c r="K261" s="7">
        <v>20</v>
      </c>
      <c r="L261" s="7">
        <v>21</v>
      </c>
      <c r="M261" s="7">
        <v>943</v>
      </c>
      <c r="N261" s="7">
        <v>4</v>
      </c>
      <c r="O261" s="7">
        <v>455</v>
      </c>
      <c r="P261" s="7">
        <v>91</v>
      </c>
      <c r="Q261" s="7">
        <v>1493</v>
      </c>
      <c r="R261" s="7">
        <v>95</v>
      </c>
      <c r="S261" s="7">
        <v>6.4</v>
      </c>
      <c r="T261" s="7">
        <v>1.25</v>
      </c>
      <c r="U261" s="7">
        <v>25</v>
      </c>
      <c r="V261" s="7">
        <v>20</v>
      </c>
      <c r="W261" s="7">
        <v>21</v>
      </c>
      <c r="X261" s="7">
        <v>1243</v>
      </c>
      <c r="Y261" s="7">
        <v>7</v>
      </c>
      <c r="Z261" s="7">
        <v>493</v>
      </c>
      <c r="AA261" s="7">
        <v>123</v>
      </c>
      <c r="AB261" s="7">
        <v>1866</v>
      </c>
      <c r="AC261" s="7">
        <v>195</v>
      </c>
      <c r="AD261" s="7">
        <v>0</v>
      </c>
      <c r="AE261" s="7">
        <v>39</v>
      </c>
      <c r="AF261" s="7">
        <v>10</v>
      </c>
      <c r="AG261" s="7">
        <v>244</v>
      </c>
      <c r="AH261" s="7">
        <v>7</v>
      </c>
      <c r="AI261" s="18">
        <f t="shared" si="17"/>
        <v>16.342933690555927</v>
      </c>
      <c r="AJ261" s="7">
        <v>76</v>
      </c>
      <c r="AK261" s="17">
        <v>4.098360655737705</v>
      </c>
      <c r="AL261" s="16">
        <v>675</v>
      </c>
      <c r="AM261" s="16">
        <v>825</v>
      </c>
      <c r="AN261" s="36"/>
      <c r="AO261" s="6">
        <v>1</v>
      </c>
      <c r="AP261" s="7"/>
      <c r="AQ261" s="7"/>
      <c r="AR261" s="7"/>
      <c r="AS261" s="7"/>
      <c r="AT261" s="7"/>
      <c r="AU261" s="7"/>
      <c r="AV261" s="7"/>
      <c r="AW261" s="7"/>
      <c r="AX261" s="7"/>
      <c r="AY261" s="18"/>
      <c r="AZ261" s="1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18"/>
      <c r="BP261" s="7"/>
      <c r="BQ261" s="18"/>
      <c r="BR261" s="21"/>
      <c r="BS261" s="21"/>
      <c r="BT261" s="21">
        <v>424</v>
      </c>
      <c r="BU261" s="21"/>
      <c r="BV261" s="21"/>
      <c r="BW261" s="20">
        <v>60</v>
      </c>
      <c r="BX261" s="28">
        <v>457</v>
      </c>
      <c r="BY261" s="28">
        <v>547</v>
      </c>
      <c r="BZ261" s="14" t="s">
        <v>327</v>
      </c>
      <c r="CA261" s="11">
        <v>709</v>
      </c>
      <c r="CB261" s="27">
        <v>46137</v>
      </c>
    </row>
    <row r="262" spans="1:80" ht="24.75" customHeight="1">
      <c r="A262" s="10">
        <v>6</v>
      </c>
      <c r="B262" s="10">
        <v>709</v>
      </c>
      <c r="C262" s="12" t="s">
        <v>327</v>
      </c>
      <c r="D262" s="13" t="s">
        <v>328</v>
      </c>
      <c r="E262" s="11">
        <v>66130</v>
      </c>
      <c r="F262" s="7">
        <v>2</v>
      </c>
      <c r="G262" s="7">
        <v>8.8</v>
      </c>
      <c r="H262" s="7">
        <v>3.2</v>
      </c>
      <c r="I262" s="7">
        <v>1</v>
      </c>
      <c r="J262" s="7">
        <v>31</v>
      </c>
      <c r="K262" s="7">
        <v>49</v>
      </c>
      <c r="L262" s="7">
        <v>62</v>
      </c>
      <c r="M262" s="7">
        <v>279</v>
      </c>
      <c r="N262" s="7">
        <v>15</v>
      </c>
      <c r="O262" s="7">
        <v>237</v>
      </c>
      <c r="P262" s="7">
        <v>25</v>
      </c>
      <c r="Q262" s="7">
        <v>556</v>
      </c>
      <c r="R262" s="7">
        <v>40</v>
      </c>
      <c r="S262" s="7">
        <v>7.2</v>
      </c>
      <c r="T262" s="7">
        <v>1.25</v>
      </c>
      <c r="U262" s="7">
        <v>31</v>
      </c>
      <c r="V262" s="7">
        <v>49</v>
      </c>
      <c r="W262" s="7">
        <v>62</v>
      </c>
      <c r="X262" s="7">
        <v>391</v>
      </c>
      <c r="Y262" s="7">
        <v>16</v>
      </c>
      <c r="Z262" s="7">
        <v>251</v>
      </c>
      <c r="AA262" s="7">
        <v>37</v>
      </c>
      <c r="AB262" s="7">
        <v>695</v>
      </c>
      <c r="AC262" s="7">
        <v>39</v>
      </c>
      <c r="AD262" s="7">
        <v>2</v>
      </c>
      <c r="AE262" s="7">
        <v>33</v>
      </c>
      <c r="AF262" s="7">
        <v>0</v>
      </c>
      <c r="AG262" s="7">
        <v>74</v>
      </c>
      <c r="AH262" s="7">
        <v>17</v>
      </c>
      <c r="AI262" s="18">
        <f t="shared" si="17"/>
        <v>13.309352517985612</v>
      </c>
      <c r="AJ262" s="7">
        <v>70</v>
      </c>
      <c r="AK262" s="17">
        <v>2.7027027027027026</v>
      </c>
      <c r="AL262" s="16">
        <v>558</v>
      </c>
      <c r="AM262" s="16">
        <v>677</v>
      </c>
      <c r="AN262" s="36"/>
      <c r="AO262" s="6">
        <v>1</v>
      </c>
      <c r="AP262" s="7">
        <v>41</v>
      </c>
      <c r="AQ262" s="7">
        <v>51</v>
      </c>
      <c r="AR262" s="7">
        <v>41</v>
      </c>
      <c r="AS262" s="7">
        <v>385</v>
      </c>
      <c r="AT262" s="7">
        <v>1</v>
      </c>
      <c r="AU262" s="7">
        <v>134</v>
      </c>
      <c r="AV262" s="7">
        <v>5</v>
      </c>
      <c r="AW262" s="7">
        <v>525</v>
      </c>
      <c r="AX262" s="7">
        <f>AT262+AV262</f>
        <v>6</v>
      </c>
      <c r="AY262" s="18">
        <f>(AT262+AV262)/AW262*100</f>
        <v>1.1428571428571428</v>
      </c>
      <c r="AZ262" s="17">
        <v>1.23</v>
      </c>
      <c r="BA262" s="7">
        <v>41</v>
      </c>
      <c r="BB262" s="7">
        <v>51</v>
      </c>
      <c r="BC262" s="7">
        <v>41</v>
      </c>
      <c r="BD262" s="7">
        <v>490</v>
      </c>
      <c r="BE262" s="7">
        <v>2</v>
      </c>
      <c r="BF262" s="7">
        <v>144</v>
      </c>
      <c r="BG262" s="7">
        <v>10</v>
      </c>
      <c r="BH262" s="7">
        <v>646</v>
      </c>
      <c r="BI262" s="7">
        <v>48</v>
      </c>
      <c r="BJ262" s="7">
        <v>0</v>
      </c>
      <c r="BK262" s="7">
        <v>23</v>
      </c>
      <c r="BL262" s="7">
        <v>0</v>
      </c>
      <c r="BM262" s="7">
        <v>71</v>
      </c>
      <c r="BN262" s="7">
        <v>12</v>
      </c>
      <c r="BO262" s="18">
        <f>BM262/AW262*100</f>
        <v>13.523809523809524</v>
      </c>
      <c r="BP262" s="7">
        <v>63</v>
      </c>
      <c r="BQ262" s="18"/>
      <c r="BR262" s="21">
        <v>0.94</v>
      </c>
      <c r="BS262" s="21"/>
      <c r="BT262" s="21">
        <v>471</v>
      </c>
      <c r="BU262" s="21"/>
      <c r="BV262" s="21"/>
      <c r="BW262" s="20">
        <v>60</v>
      </c>
      <c r="BX262" s="28">
        <v>558</v>
      </c>
      <c r="BY262" s="28">
        <v>664</v>
      </c>
      <c r="BZ262" s="14" t="s">
        <v>327</v>
      </c>
      <c r="CA262" s="11">
        <v>709</v>
      </c>
      <c r="CB262" s="27">
        <v>66130</v>
      </c>
    </row>
    <row r="263" spans="1:80" ht="24.75" customHeight="1">
      <c r="A263" s="10">
        <v>6</v>
      </c>
      <c r="B263" s="10">
        <v>710</v>
      </c>
      <c r="C263" s="12" t="s">
        <v>329</v>
      </c>
      <c r="D263" s="13" t="s">
        <v>205</v>
      </c>
      <c r="E263" s="11">
        <v>36131</v>
      </c>
      <c r="F263" s="7">
        <v>2</v>
      </c>
      <c r="G263" s="7">
        <v>4</v>
      </c>
      <c r="H263" s="7">
        <v>2</v>
      </c>
      <c r="I263" s="7">
        <v>1</v>
      </c>
      <c r="J263" s="7">
        <v>52</v>
      </c>
      <c r="K263" s="7">
        <v>30</v>
      </c>
      <c r="L263" s="7">
        <v>36</v>
      </c>
      <c r="M263" s="7">
        <v>373</v>
      </c>
      <c r="N263" s="7">
        <v>0</v>
      </c>
      <c r="O263" s="7">
        <v>328</v>
      </c>
      <c r="P263" s="7">
        <v>88</v>
      </c>
      <c r="Q263" s="7">
        <v>789</v>
      </c>
      <c r="R263" s="7">
        <v>88</v>
      </c>
      <c r="S263" s="7">
        <v>11.2</v>
      </c>
      <c r="T263" s="7">
        <v>1.25</v>
      </c>
      <c r="U263" s="7">
        <v>52</v>
      </c>
      <c r="V263" s="7">
        <v>30</v>
      </c>
      <c r="W263" s="7">
        <v>36</v>
      </c>
      <c r="X263" s="7">
        <v>532</v>
      </c>
      <c r="Y263" s="7">
        <v>1</v>
      </c>
      <c r="Z263" s="7">
        <v>348</v>
      </c>
      <c r="AA263" s="7">
        <v>105</v>
      </c>
      <c r="AB263" s="7">
        <v>986</v>
      </c>
      <c r="AC263" s="7">
        <v>68</v>
      </c>
      <c r="AD263" s="7">
        <v>0</v>
      </c>
      <c r="AE263" s="7">
        <v>37</v>
      </c>
      <c r="AF263" s="7">
        <v>0</v>
      </c>
      <c r="AG263" s="7">
        <v>105</v>
      </c>
      <c r="AH263" s="7">
        <v>7</v>
      </c>
      <c r="AI263" s="18">
        <f t="shared" si="17"/>
        <v>13.307984790874524</v>
      </c>
      <c r="AJ263" s="7">
        <v>50</v>
      </c>
      <c r="AK263" s="17">
        <v>0</v>
      </c>
      <c r="AL263" s="16">
        <v>772</v>
      </c>
      <c r="AM263" s="16">
        <v>950</v>
      </c>
      <c r="AN263" s="36"/>
      <c r="AO263" s="6">
        <v>1</v>
      </c>
      <c r="AP263" s="7">
        <v>7</v>
      </c>
      <c r="AQ263" s="7">
        <v>10</v>
      </c>
      <c r="AR263" s="7">
        <v>18</v>
      </c>
      <c r="AS263" s="7">
        <v>309</v>
      </c>
      <c r="AT263" s="7">
        <v>0</v>
      </c>
      <c r="AU263" s="7">
        <v>130</v>
      </c>
      <c r="AV263" s="7">
        <v>7</v>
      </c>
      <c r="AW263" s="7">
        <v>446</v>
      </c>
      <c r="AX263" s="7">
        <f>AT263+AV263</f>
        <v>7</v>
      </c>
      <c r="AY263" s="18">
        <f>(AT263+AV263)/AW263*100</f>
        <v>1.5695067264573992</v>
      </c>
      <c r="AZ263" s="17">
        <v>1.23</v>
      </c>
      <c r="BA263" s="7">
        <v>7</v>
      </c>
      <c r="BB263" s="7">
        <v>10</v>
      </c>
      <c r="BC263" s="7">
        <v>18</v>
      </c>
      <c r="BD263" s="7">
        <v>398</v>
      </c>
      <c r="BE263" s="7">
        <v>1</v>
      </c>
      <c r="BF263" s="7">
        <v>139</v>
      </c>
      <c r="BG263" s="7">
        <v>11</v>
      </c>
      <c r="BH263" s="7">
        <v>549</v>
      </c>
      <c r="BI263" s="7">
        <v>37</v>
      </c>
      <c r="BJ263" s="7">
        <v>0</v>
      </c>
      <c r="BK263" s="7">
        <v>19</v>
      </c>
      <c r="BL263" s="7">
        <v>1</v>
      </c>
      <c r="BM263" s="7">
        <v>57</v>
      </c>
      <c r="BN263" s="7">
        <v>10</v>
      </c>
      <c r="BO263" s="18">
        <f>BM263/AW263*100</f>
        <v>12.780269058295964</v>
      </c>
      <c r="BP263" s="7">
        <v>51</v>
      </c>
      <c r="BQ263" s="18">
        <f>(BJ263+BL263)/BM263*100</f>
        <v>1.7543859649122806</v>
      </c>
      <c r="BR263" s="21">
        <v>0.57</v>
      </c>
      <c r="BS263" s="21">
        <v>495</v>
      </c>
      <c r="BT263" s="21">
        <v>590</v>
      </c>
      <c r="BU263" s="21"/>
      <c r="BV263" s="21"/>
      <c r="BW263" s="20">
        <v>60</v>
      </c>
      <c r="BX263" s="28">
        <v>430</v>
      </c>
      <c r="BY263" s="28">
        <v>532</v>
      </c>
      <c r="BZ263" s="14" t="s">
        <v>329</v>
      </c>
      <c r="CA263" s="11">
        <v>710</v>
      </c>
      <c r="CB263" s="27">
        <v>36131</v>
      </c>
    </row>
    <row r="264" spans="1:80" ht="24.75" customHeight="1">
      <c r="A264" s="10">
        <v>6</v>
      </c>
      <c r="B264" s="10">
        <v>711</v>
      </c>
      <c r="C264" s="12" t="s">
        <v>330</v>
      </c>
      <c r="D264" s="13" t="s">
        <v>331</v>
      </c>
      <c r="E264" s="11">
        <v>6132</v>
      </c>
      <c r="F264" s="7">
        <v>2</v>
      </c>
      <c r="G264" s="7">
        <v>5.6</v>
      </c>
      <c r="H264" s="7">
        <v>3.1</v>
      </c>
      <c r="I264" s="7">
        <v>1</v>
      </c>
      <c r="J264" s="7">
        <v>22</v>
      </c>
      <c r="K264" s="7">
        <v>7</v>
      </c>
      <c r="L264" s="7">
        <v>18</v>
      </c>
      <c r="M264" s="7">
        <v>368</v>
      </c>
      <c r="N264" s="7">
        <v>14</v>
      </c>
      <c r="O264" s="7">
        <v>327</v>
      </c>
      <c r="P264" s="7">
        <v>125</v>
      </c>
      <c r="Q264" s="7">
        <v>834</v>
      </c>
      <c r="R264" s="7">
        <v>139</v>
      </c>
      <c r="S264" s="7">
        <v>16.7</v>
      </c>
      <c r="T264" s="7">
        <v>1.25</v>
      </c>
      <c r="U264" s="7">
        <v>22</v>
      </c>
      <c r="V264" s="7">
        <v>7</v>
      </c>
      <c r="W264" s="7">
        <v>18</v>
      </c>
      <c r="X264" s="7">
        <v>536</v>
      </c>
      <c r="Y264" s="7">
        <v>15</v>
      </c>
      <c r="Z264" s="7">
        <v>349</v>
      </c>
      <c r="AA264" s="7">
        <v>143</v>
      </c>
      <c r="AB264" s="7">
        <v>1043</v>
      </c>
      <c r="AC264" s="7">
        <v>45</v>
      </c>
      <c r="AD264" s="7">
        <v>2</v>
      </c>
      <c r="AE264" s="7">
        <v>50</v>
      </c>
      <c r="AF264" s="7">
        <v>10</v>
      </c>
      <c r="AG264" s="7">
        <v>107</v>
      </c>
      <c r="AH264" s="7">
        <v>7</v>
      </c>
      <c r="AI264" s="18">
        <f t="shared" si="17"/>
        <v>12.829736211031175</v>
      </c>
      <c r="AJ264" s="7">
        <v>69</v>
      </c>
      <c r="AK264" s="17">
        <v>11.214953271028037</v>
      </c>
      <c r="AL264" s="16">
        <v>640</v>
      </c>
      <c r="AM264" s="16">
        <v>764</v>
      </c>
      <c r="AN264" s="36"/>
      <c r="AO264" s="6">
        <v>1</v>
      </c>
      <c r="AP264" s="7"/>
      <c r="AQ264" s="7"/>
      <c r="AR264" s="7"/>
      <c r="AS264" s="7"/>
      <c r="AT264" s="7"/>
      <c r="AU264" s="7"/>
      <c r="AV264" s="7"/>
      <c r="AW264" s="7"/>
      <c r="AX264" s="7"/>
      <c r="AY264" s="18"/>
      <c r="AZ264" s="1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18"/>
      <c r="BP264" s="7"/>
      <c r="BQ264" s="18"/>
      <c r="BR264" s="21"/>
      <c r="BS264" s="21">
        <v>418</v>
      </c>
      <c r="BT264" s="21">
        <v>300</v>
      </c>
      <c r="BU264" s="21"/>
      <c r="BV264" s="21"/>
      <c r="BW264" s="20">
        <v>30</v>
      </c>
      <c r="BX264" s="28">
        <v>490</v>
      </c>
      <c r="BY264" s="28">
        <v>598</v>
      </c>
      <c r="BZ264" s="14" t="s">
        <v>330</v>
      </c>
      <c r="CA264" s="11">
        <v>711</v>
      </c>
      <c r="CB264" s="27">
        <v>6132</v>
      </c>
    </row>
    <row r="265" spans="1:80" ht="24.75" customHeight="1">
      <c r="A265" s="10">
        <v>6</v>
      </c>
      <c r="B265" s="10">
        <v>731</v>
      </c>
      <c r="C265" s="12" t="s">
        <v>332</v>
      </c>
      <c r="D265" s="13" t="s">
        <v>29</v>
      </c>
      <c r="E265" s="11">
        <v>36134</v>
      </c>
      <c r="F265" s="7">
        <v>2</v>
      </c>
      <c r="G265" s="7">
        <v>0.9</v>
      </c>
      <c r="H265" s="7">
        <v>0</v>
      </c>
      <c r="I265" s="7">
        <v>1</v>
      </c>
      <c r="J265" s="7">
        <v>19</v>
      </c>
      <c r="K265" s="7">
        <v>24</v>
      </c>
      <c r="L265" s="7">
        <v>40</v>
      </c>
      <c r="M265" s="7">
        <v>608</v>
      </c>
      <c r="N265" s="7">
        <v>14</v>
      </c>
      <c r="O265" s="7">
        <v>375</v>
      </c>
      <c r="P265" s="7">
        <v>80</v>
      </c>
      <c r="Q265" s="7">
        <v>1077</v>
      </c>
      <c r="R265" s="7">
        <v>94</v>
      </c>
      <c r="S265" s="7">
        <v>8.7</v>
      </c>
      <c r="T265" s="7">
        <v>1.25</v>
      </c>
      <c r="U265" s="7">
        <v>19</v>
      </c>
      <c r="V265" s="7">
        <v>24</v>
      </c>
      <c r="W265" s="7">
        <v>40</v>
      </c>
      <c r="X265" s="7">
        <v>824</v>
      </c>
      <c r="Y265" s="7">
        <v>16</v>
      </c>
      <c r="Z265" s="7">
        <v>403</v>
      </c>
      <c r="AA265" s="7">
        <v>103</v>
      </c>
      <c r="AB265" s="7">
        <v>1346</v>
      </c>
      <c r="AC265" s="7">
        <v>85</v>
      </c>
      <c r="AD265" s="7">
        <v>0</v>
      </c>
      <c r="AE265" s="7">
        <v>39</v>
      </c>
      <c r="AF265" s="7">
        <v>7</v>
      </c>
      <c r="AG265" s="7">
        <v>131</v>
      </c>
      <c r="AH265" s="7">
        <v>17</v>
      </c>
      <c r="AI265" s="18">
        <f t="shared" si="17"/>
        <v>12.163416898792944</v>
      </c>
      <c r="AJ265" s="7">
        <v>65</v>
      </c>
      <c r="AK265" s="17">
        <v>5.343511450381679</v>
      </c>
      <c r="AL265" s="16">
        <v>1263</v>
      </c>
      <c r="AM265" s="16">
        <v>1574</v>
      </c>
      <c r="AN265" s="36"/>
      <c r="AO265" s="6">
        <v>1</v>
      </c>
      <c r="AP265" s="7"/>
      <c r="AQ265" s="7"/>
      <c r="AR265" s="7"/>
      <c r="AS265" s="7"/>
      <c r="AT265" s="7"/>
      <c r="AU265" s="7"/>
      <c r="AV265" s="7"/>
      <c r="AW265" s="7"/>
      <c r="AX265" s="7"/>
      <c r="AY265" s="18"/>
      <c r="AZ265" s="1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18"/>
      <c r="BP265" s="7"/>
      <c r="BQ265" s="18"/>
      <c r="BR265" s="21"/>
      <c r="BS265" s="21">
        <v>324</v>
      </c>
      <c r="BT265" s="21">
        <v>295</v>
      </c>
      <c r="BU265" s="21"/>
      <c r="BV265" s="21"/>
      <c r="BW265" s="20">
        <v>40</v>
      </c>
      <c r="BX265" s="28">
        <v>1679</v>
      </c>
      <c r="BY265" s="28">
        <v>2082</v>
      </c>
      <c r="BZ265" s="14" t="s">
        <v>332</v>
      </c>
      <c r="CA265" s="11">
        <v>731</v>
      </c>
      <c r="CB265" s="27">
        <v>36134</v>
      </c>
    </row>
    <row r="266" spans="1:80" ht="24.75" customHeight="1">
      <c r="A266" s="10">
        <v>6</v>
      </c>
      <c r="B266" s="10">
        <v>731</v>
      </c>
      <c r="C266" s="12" t="s">
        <v>332</v>
      </c>
      <c r="D266" s="13" t="s">
        <v>29</v>
      </c>
      <c r="E266" s="11">
        <v>46138</v>
      </c>
      <c r="F266" s="7">
        <v>2</v>
      </c>
      <c r="G266" s="7">
        <v>1.9</v>
      </c>
      <c r="H266" s="7">
        <v>1</v>
      </c>
      <c r="I266" s="7">
        <v>1</v>
      </c>
      <c r="J266" s="7">
        <v>83</v>
      </c>
      <c r="K266" s="7">
        <v>60</v>
      </c>
      <c r="L266" s="7">
        <v>109</v>
      </c>
      <c r="M266" s="7">
        <v>1781</v>
      </c>
      <c r="N266" s="7">
        <v>22</v>
      </c>
      <c r="O266" s="7">
        <v>903</v>
      </c>
      <c r="P266" s="7">
        <v>593</v>
      </c>
      <c r="Q266" s="7">
        <v>3299</v>
      </c>
      <c r="R266" s="7">
        <v>615</v>
      </c>
      <c r="S266" s="7">
        <v>18.6</v>
      </c>
      <c r="T266" s="7">
        <v>1.25</v>
      </c>
      <c r="U266" s="7">
        <v>83</v>
      </c>
      <c r="V266" s="7">
        <v>60</v>
      </c>
      <c r="W266" s="7">
        <v>109</v>
      </c>
      <c r="X266" s="7">
        <v>2443</v>
      </c>
      <c r="Y266" s="7">
        <v>28</v>
      </c>
      <c r="Z266" s="7">
        <v>988</v>
      </c>
      <c r="AA266" s="7">
        <v>665</v>
      </c>
      <c r="AB266" s="7">
        <v>4124</v>
      </c>
      <c r="AC266" s="7">
        <v>197</v>
      </c>
      <c r="AD266" s="7">
        <v>2</v>
      </c>
      <c r="AE266" s="7">
        <v>105</v>
      </c>
      <c r="AF266" s="7">
        <v>61</v>
      </c>
      <c r="AG266" s="7">
        <v>365</v>
      </c>
      <c r="AH266" s="7">
        <v>8</v>
      </c>
      <c r="AI266" s="18">
        <f t="shared" si="17"/>
        <v>11.06395877538648</v>
      </c>
      <c r="AJ266" s="7">
        <v>52</v>
      </c>
      <c r="AK266" s="17">
        <v>17.26027397260274</v>
      </c>
      <c r="AL266" s="16">
        <v>1993</v>
      </c>
      <c r="AM266" s="16">
        <v>2472</v>
      </c>
      <c r="AN266" s="36"/>
      <c r="AO266" s="6">
        <v>1</v>
      </c>
      <c r="AP266" s="7"/>
      <c r="AQ266" s="7"/>
      <c r="AR266" s="7"/>
      <c r="AS266" s="7"/>
      <c r="AT266" s="7"/>
      <c r="AU266" s="7"/>
      <c r="AV266" s="7"/>
      <c r="AW266" s="7"/>
      <c r="AX266" s="7"/>
      <c r="AY266" s="18"/>
      <c r="AZ266" s="1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18"/>
      <c r="BP266" s="7"/>
      <c r="BQ266" s="18"/>
      <c r="BR266" s="21"/>
      <c r="BS266" s="21">
        <v>402</v>
      </c>
      <c r="BT266" s="21">
        <v>415</v>
      </c>
      <c r="BU266" s="21"/>
      <c r="BV266" s="21"/>
      <c r="BW266" s="20">
        <v>40</v>
      </c>
      <c r="BX266" s="28">
        <v>1869</v>
      </c>
      <c r="BY266" s="28">
        <v>2242</v>
      </c>
      <c r="BZ266" s="14" t="s">
        <v>332</v>
      </c>
      <c r="CA266" s="11">
        <v>731</v>
      </c>
      <c r="CB266" s="27">
        <v>46138</v>
      </c>
    </row>
    <row r="267" spans="1:80" ht="24.75" customHeight="1">
      <c r="A267" s="10">
        <v>6</v>
      </c>
      <c r="B267" s="10">
        <v>731</v>
      </c>
      <c r="C267" s="12" t="s">
        <v>332</v>
      </c>
      <c r="D267" s="13" t="s">
        <v>333</v>
      </c>
      <c r="E267" s="11">
        <v>66133</v>
      </c>
      <c r="F267" s="7">
        <v>2</v>
      </c>
      <c r="G267" s="7">
        <v>6.4</v>
      </c>
      <c r="H267" s="7">
        <v>2.6</v>
      </c>
      <c r="I267" s="7">
        <v>1</v>
      </c>
      <c r="J267" s="7">
        <v>27</v>
      </c>
      <c r="K267" s="7">
        <v>9</v>
      </c>
      <c r="L267" s="7">
        <v>62</v>
      </c>
      <c r="M267" s="7">
        <v>1362</v>
      </c>
      <c r="N267" s="7">
        <v>28</v>
      </c>
      <c r="O267" s="7">
        <v>481</v>
      </c>
      <c r="P267" s="7">
        <v>99</v>
      </c>
      <c r="Q267" s="7">
        <v>1970</v>
      </c>
      <c r="R267" s="7">
        <v>127</v>
      </c>
      <c r="S267" s="7">
        <v>6.4</v>
      </c>
      <c r="T267" s="7">
        <v>1.25</v>
      </c>
      <c r="U267" s="7">
        <v>27</v>
      </c>
      <c r="V267" s="7">
        <v>9</v>
      </c>
      <c r="W267" s="7">
        <v>62</v>
      </c>
      <c r="X267" s="7">
        <v>1758</v>
      </c>
      <c r="Y267" s="7">
        <v>31</v>
      </c>
      <c r="Z267" s="7">
        <v>532</v>
      </c>
      <c r="AA267" s="7">
        <v>142</v>
      </c>
      <c r="AB267" s="7">
        <v>2463</v>
      </c>
      <c r="AC267" s="7">
        <v>197</v>
      </c>
      <c r="AD267" s="7">
        <v>4</v>
      </c>
      <c r="AE267" s="7">
        <v>46</v>
      </c>
      <c r="AF267" s="7">
        <v>16</v>
      </c>
      <c r="AG267" s="7">
        <v>263</v>
      </c>
      <c r="AH267" s="7">
        <v>8</v>
      </c>
      <c r="AI267" s="18">
        <f t="shared" si="17"/>
        <v>13.350253807106599</v>
      </c>
      <c r="AJ267" s="7">
        <v>64</v>
      </c>
      <c r="AK267" s="17">
        <v>7.604562737642586</v>
      </c>
      <c r="AL267" s="16">
        <v>1993</v>
      </c>
      <c r="AM267" s="16">
        <v>2541</v>
      </c>
      <c r="AN267" s="36"/>
      <c r="AO267" s="6">
        <v>1</v>
      </c>
      <c r="AP267" s="7">
        <v>4</v>
      </c>
      <c r="AQ267" s="7">
        <v>7</v>
      </c>
      <c r="AR267" s="7">
        <v>51</v>
      </c>
      <c r="AS267" s="7">
        <v>1496</v>
      </c>
      <c r="AT267" s="7">
        <v>9</v>
      </c>
      <c r="AU267" s="7">
        <v>219</v>
      </c>
      <c r="AV267" s="7">
        <v>32</v>
      </c>
      <c r="AW267" s="7">
        <v>1756</v>
      </c>
      <c r="AX267" s="7">
        <f>AT267+AV267</f>
        <v>41</v>
      </c>
      <c r="AY267" s="18">
        <f>(AT267+AV267)/AW267*100</f>
        <v>2.334851936218679</v>
      </c>
      <c r="AZ267" s="17">
        <v>1.23</v>
      </c>
      <c r="BA267" s="7">
        <v>4</v>
      </c>
      <c r="BB267" s="7">
        <v>7</v>
      </c>
      <c r="BC267" s="7">
        <v>51</v>
      </c>
      <c r="BD267" s="7">
        <v>1846</v>
      </c>
      <c r="BE267" s="7">
        <v>13</v>
      </c>
      <c r="BF267" s="7">
        <v>253</v>
      </c>
      <c r="BG267" s="7">
        <v>48</v>
      </c>
      <c r="BH267" s="7">
        <v>2160</v>
      </c>
      <c r="BI267" s="7">
        <v>181</v>
      </c>
      <c r="BJ267" s="7">
        <v>2</v>
      </c>
      <c r="BK267" s="7">
        <v>20</v>
      </c>
      <c r="BL267" s="7">
        <v>8</v>
      </c>
      <c r="BM267" s="7">
        <v>211</v>
      </c>
      <c r="BN267" s="7">
        <v>17</v>
      </c>
      <c r="BO267" s="18">
        <f>BM267/AW267*100</f>
        <v>12.015945330296129</v>
      </c>
      <c r="BP267" s="7">
        <v>53</v>
      </c>
      <c r="BQ267" s="18">
        <f>(BJ267+BL267)/BM267*100</f>
        <v>4.739336492890995</v>
      </c>
      <c r="BR267" s="21">
        <v>0.89</v>
      </c>
      <c r="BS267" s="21">
        <v>435</v>
      </c>
      <c r="BT267" s="21">
        <v>433</v>
      </c>
      <c r="BU267" s="21"/>
      <c r="BV267" s="21"/>
      <c r="BW267" s="20">
        <v>40</v>
      </c>
      <c r="BX267" s="28">
        <v>1869</v>
      </c>
      <c r="BY267" s="28">
        <v>2331</v>
      </c>
      <c r="BZ267" s="14" t="s">
        <v>332</v>
      </c>
      <c r="CA267" s="11">
        <v>731</v>
      </c>
      <c r="CB267" s="27">
        <v>66133</v>
      </c>
    </row>
    <row r="268" spans="1:80" ht="24.75" customHeight="1">
      <c r="A268" s="10">
        <v>6</v>
      </c>
      <c r="B268" s="10">
        <v>732</v>
      </c>
      <c r="C268" s="12" t="s">
        <v>334</v>
      </c>
      <c r="D268" s="13" t="s">
        <v>29</v>
      </c>
      <c r="E268" s="11">
        <v>36135</v>
      </c>
      <c r="F268" s="7">
        <v>2</v>
      </c>
      <c r="G268" s="7">
        <v>3.6</v>
      </c>
      <c r="H268" s="7">
        <v>2.5</v>
      </c>
      <c r="I268" s="7">
        <v>1</v>
      </c>
      <c r="J268" s="7">
        <v>19</v>
      </c>
      <c r="K268" s="7">
        <v>24</v>
      </c>
      <c r="L268" s="7">
        <v>40</v>
      </c>
      <c r="M268" s="7">
        <v>608</v>
      </c>
      <c r="N268" s="7">
        <v>14</v>
      </c>
      <c r="O268" s="7">
        <v>375</v>
      </c>
      <c r="P268" s="7">
        <v>80</v>
      </c>
      <c r="Q268" s="7">
        <v>1077</v>
      </c>
      <c r="R268" s="7">
        <v>94</v>
      </c>
      <c r="S268" s="7">
        <v>8.7</v>
      </c>
      <c r="T268" s="7">
        <v>1.25</v>
      </c>
      <c r="U268" s="7">
        <v>19</v>
      </c>
      <c r="V268" s="7">
        <v>24</v>
      </c>
      <c r="W268" s="7">
        <v>40</v>
      </c>
      <c r="X268" s="7">
        <v>824</v>
      </c>
      <c r="Y268" s="7">
        <v>16</v>
      </c>
      <c r="Z268" s="7">
        <v>403</v>
      </c>
      <c r="AA268" s="7">
        <v>103</v>
      </c>
      <c r="AB268" s="7">
        <v>1346</v>
      </c>
      <c r="AC268" s="7">
        <v>85</v>
      </c>
      <c r="AD268" s="7">
        <v>0</v>
      </c>
      <c r="AE268" s="7">
        <v>39</v>
      </c>
      <c r="AF268" s="7">
        <v>7</v>
      </c>
      <c r="AG268" s="7">
        <v>131</v>
      </c>
      <c r="AH268" s="7">
        <v>17</v>
      </c>
      <c r="AI268" s="18">
        <f t="shared" si="17"/>
        <v>12.163416898792944</v>
      </c>
      <c r="AJ268" s="7">
        <v>65</v>
      </c>
      <c r="AK268" s="17">
        <v>5.343511450381679</v>
      </c>
      <c r="AL268" s="16">
        <v>1263</v>
      </c>
      <c r="AM268" s="16">
        <v>1574</v>
      </c>
      <c r="AN268" s="36"/>
      <c r="AO268" s="9">
        <v>1</v>
      </c>
      <c r="AP268" s="7"/>
      <c r="AQ268" s="7"/>
      <c r="AR268" s="7"/>
      <c r="AS268" s="7"/>
      <c r="AT268" s="7"/>
      <c r="AU268" s="7"/>
      <c r="AV268" s="7"/>
      <c r="AW268" s="7"/>
      <c r="AX268" s="7"/>
      <c r="AY268" s="18"/>
      <c r="AZ268" s="1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18"/>
      <c r="BP268" s="7"/>
      <c r="BQ268" s="18"/>
      <c r="BR268" s="21"/>
      <c r="BS268" s="21">
        <v>432</v>
      </c>
      <c r="BT268" s="21">
        <v>471</v>
      </c>
      <c r="BU268" s="21"/>
      <c r="BV268" s="21"/>
      <c r="BW268" s="20">
        <v>40</v>
      </c>
      <c r="BX268" s="28">
        <v>1679</v>
      </c>
      <c r="BY268" s="28">
        <v>2082</v>
      </c>
      <c r="BZ268" s="14" t="s">
        <v>334</v>
      </c>
      <c r="CA268" s="11">
        <v>732</v>
      </c>
      <c r="CB268" s="27">
        <v>36135</v>
      </c>
    </row>
    <row r="269" spans="1:80" ht="24.75" customHeight="1">
      <c r="A269" s="10">
        <v>6</v>
      </c>
      <c r="B269" s="10">
        <v>733</v>
      </c>
      <c r="C269" s="12" t="s">
        <v>335</v>
      </c>
      <c r="D269" s="13" t="s">
        <v>336</v>
      </c>
      <c r="E269" s="11">
        <v>6138</v>
      </c>
      <c r="F269" s="7">
        <v>2</v>
      </c>
      <c r="G269" s="7">
        <v>0.4</v>
      </c>
      <c r="H269" s="7">
        <v>0.4</v>
      </c>
      <c r="I269" s="7">
        <v>1</v>
      </c>
      <c r="J269" s="7">
        <v>361</v>
      </c>
      <c r="K269" s="7">
        <v>482</v>
      </c>
      <c r="L269" s="7">
        <v>1046</v>
      </c>
      <c r="M269" s="7">
        <v>6255</v>
      </c>
      <c r="N269" s="7">
        <v>224</v>
      </c>
      <c r="O269" s="7">
        <v>1654</v>
      </c>
      <c r="P269" s="7">
        <v>407</v>
      </c>
      <c r="Q269" s="7">
        <v>8540</v>
      </c>
      <c r="R269" s="7">
        <v>631</v>
      </c>
      <c r="S269" s="7">
        <v>7.4</v>
      </c>
      <c r="T269" s="7">
        <v>1.39</v>
      </c>
      <c r="U269" s="7">
        <v>361</v>
      </c>
      <c r="V269" s="7">
        <v>482</v>
      </c>
      <c r="W269" s="7">
        <v>1046</v>
      </c>
      <c r="X269" s="7">
        <v>8930</v>
      </c>
      <c r="Y269" s="7">
        <v>254</v>
      </c>
      <c r="Z269" s="7">
        <v>2030</v>
      </c>
      <c r="AA269" s="7">
        <v>657</v>
      </c>
      <c r="AB269" s="7">
        <v>11871</v>
      </c>
      <c r="AC269" s="7">
        <v>573</v>
      </c>
      <c r="AD269" s="7">
        <v>19</v>
      </c>
      <c r="AE269" s="7">
        <v>183</v>
      </c>
      <c r="AF269" s="7">
        <v>41</v>
      </c>
      <c r="AG269" s="7">
        <v>816</v>
      </c>
      <c r="AH269" s="7">
        <v>16</v>
      </c>
      <c r="AI269" s="18">
        <f t="shared" si="17"/>
        <v>9.55503512880562</v>
      </c>
      <c r="AJ269" s="7">
        <v>50</v>
      </c>
      <c r="AK269" s="17">
        <v>7.352941176470589</v>
      </c>
      <c r="AL269" s="16">
        <v>9050</v>
      </c>
      <c r="AM269" s="16">
        <v>12330</v>
      </c>
      <c r="AN269" s="36"/>
      <c r="AO269" s="9">
        <v>1</v>
      </c>
      <c r="AP269" s="7"/>
      <c r="AQ269" s="7"/>
      <c r="AR269" s="7"/>
      <c r="AS269" s="7"/>
      <c r="AT269" s="7"/>
      <c r="AU269" s="7"/>
      <c r="AV269" s="7"/>
      <c r="AW269" s="7"/>
      <c r="AX269" s="7"/>
      <c r="AY269" s="18"/>
      <c r="AZ269" s="1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18"/>
      <c r="BP269" s="7"/>
      <c r="BQ269" s="18"/>
      <c r="BR269" s="21"/>
      <c r="BS269" s="21">
        <v>148</v>
      </c>
      <c r="BT269" s="21">
        <v>154</v>
      </c>
      <c r="BU269" s="21"/>
      <c r="BV269" s="21">
        <v>151</v>
      </c>
      <c r="BW269" s="20">
        <v>40</v>
      </c>
      <c r="BX269" s="28">
        <v>8712</v>
      </c>
      <c r="BY269" s="28">
        <v>11653</v>
      </c>
      <c r="BZ269" s="14" t="s">
        <v>335</v>
      </c>
      <c r="CA269" s="11">
        <v>733</v>
      </c>
      <c r="CB269" s="27">
        <v>6138</v>
      </c>
    </row>
    <row r="270" spans="1:80" ht="24.75" customHeight="1">
      <c r="A270" s="10">
        <v>6</v>
      </c>
      <c r="B270" s="10">
        <v>733</v>
      </c>
      <c r="C270" s="12" t="s">
        <v>335</v>
      </c>
      <c r="D270" s="13" t="s">
        <v>29</v>
      </c>
      <c r="E270" s="11">
        <v>36137</v>
      </c>
      <c r="F270" s="7">
        <v>2</v>
      </c>
      <c r="G270" s="7">
        <v>1.1</v>
      </c>
      <c r="H270" s="7">
        <v>0</v>
      </c>
      <c r="I270" s="7">
        <v>1</v>
      </c>
      <c r="J270" s="7">
        <v>32</v>
      </c>
      <c r="K270" s="7">
        <v>47</v>
      </c>
      <c r="L270" s="7">
        <v>44</v>
      </c>
      <c r="M270" s="7">
        <v>344</v>
      </c>
      <c r="N270" s="7">
        <v>0</v>
      </c>
      <c r="O270" s="7">
        <v>142</v>
      </c>
      <c r="P270" s="7">
        <v>23</v>
      </c>
      <c r="Q270" s="7">
        <v>509</v>
      </c>
      <c r="R270" s="7">
        <v>23</v>
      </c>
      <c r="S270" s="7">
        <v>4.5</v>
      </c>
      <c r="T270" s="7">
        <v>1.25</v>
      </c>
      <c r="U270" s="7">
        <v>32</v>
      </c>
      <c r="V270" s="7">
        <v>47</v>
      </c>
      <c r="W270" s="7">
        <v>44</v>
      </c>
      <c r="X270" s="7">
        <v>446</v>
      </c>
      <c r="Y270" s="7">
        <v>1</v>
      </c>
      <c r="Z270" s="7">
        <v>155</v>
      </c>
      <c r="AA270" s="7">
        <v>34</v>
      </c>
      <c r="AB270" s="7">
        <v>636</v>
      </c>
      <c r="AC270" s="7">
        <v>41</v>
      </c>
      <c r="AD270" s="7">
        <v>0</v>
      </c>
      <c r="AE270" s="7">
        <v>16</v>
      </c>
      <c r="AF270" s="7">
        <v>0</v>
      </c>
      <c r="AG270" s="7">
        <v>57</v>
      </c>
      <c r="AH270" s="7">
        <v>9</v>
      </c>
      <c r="AI270" s="18">
        <f t="shared" si="17"/>
        <v>11.19842829076621</v>
      </c>
      <c r="AJ270" s="7">
        <v>58</v>
      </c>
      <c r="AK270" s="17">
        <v>0</v>
      </c>
      <c r="AL270" s="16">
        <v>547</v>
      </c>
      <c r="AM270" s="16">
        <v>671</v>
      </c>
      <c r="AN270" s="36"/>
      <c r="AO270" s="9">
        <v>1</v>
      </c>
      <c r="AP270" s="7"/>
      <c r="AQ270" s="7"/>
      <c r="AR270" s="7"/>
      <c r="AS270" s="7"/>
      <c r="AT270" s="7"/>
      <c r="AU270" s="7"/>
      <c r="AV270" s="7"/>
      <c r="AW270" s="7"/>
      <c r="AX270" s="7"/>
      <c r="AY270" s="18"/>
      <c r="AZ270" s="1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18"/>
      <c r="BP270" s="7"/>
      <c r="BQ270" s="18"/>
      <c r="BR270" s="21"/>
      <c r="BS270" s="21">
        <v>325</v>
      </c>
      <c r="BT270" s="21">
        <v>305</v>
      </c>
      <c r="BU270" s="21"/>
      <c r="BV270" s="21"/>
      <c r="BW270" s="20">
        <v>40</v>
      </c>
      <c r="BX270" s="28">
        <v>446</v>
      </c>
      <c r="BY270" s="28">
        <v>551</v>
      </c>
      <c r="BZ270" s="14" t="s">
        <v>335</v>
      </c>
      <c r="CA270" s="11">
        <v>733</v>
      </c>
      <c r="CB270" s="27">
        <v>36137</v>
      </c>
    </row>
    <row r="271" spans="1:80" ht="24.75" customHeight="1">
      <c r="A271" s="10">
        <v>6</v>
      </c>
      <c r="B271" s="10">
        <v>733</v>
      </c>
      <c r="C271" s="12" t="s">
        <v>335</v>
      </c>
      <c r="D271" s="13" t="s">
        <v>337</v>
      </c>
      <c r="E271" s="11">
        <v>66136</v>
      </c>
      <c r="F271" s="7">
        <v>2</v>
      </c>
      <c r="G271" s="7">
        <v>5.2</v>
      </c>
      <c r="H271" s="7">
        <v>3.2</v>
      </c>
      <c r="I271" s="7">
        <v>1</v>
      </c>
      <c r="J271" s="7">
        <v>20</v>
      </c>
      <c r="K271" s="7">
        <v>1</v>
      </c>
      <c r="L271" s="7">
        <v>27</v>
      </c>
      <c r="M271" s="7">
        <v>493</v>
      </c>
      <c r="N271" s="7">
        <v>6</v>
      </c>
      <c r="O271" s="7">
        <v>250</v>
      </c>
      <c r="P271" s="7">
        <v>188</v>
      </c>
      <c r="Q271" s="7">
        <v>937</v>
      </c>
      <c r="R271" s="7">
        <v>194</v>
      </c>
      <c r="S271" s="7">
        <v>20.7</v>
      </c>
      <c r="T271" s="7">
        <v>1.25</v>
      </c>
      <c r="U271" s="7">
        <v>20</v>
      </c>
      <c r="V271" s="7">
        <v>1</v>
      </c>
      <c r="W271" s="7">
        <v>27</v>
      </c>
      <c r="X271" s="7">
        <v>681</v>
      </c>
      <c r="Y271" s="7">
        <v>8</v>
      </c>
      <c r="Z271" s="7">
        <v>274</v>
      </c>
      <c r="AA271" s="7">
        <v>208</v>
      </c>
      <c r="AB271" s="7">
        <v>1171</v>
      </c>
      <c r="AC271" s="7">
        <v>66</v>
      </c>
      <c r="AD271" s="7">
        <v>2</v>
      </c>
      <c r="AE271" s="7">
        <v>25</v>
      </c>
      <c r="AF271" s="7">
        <v>24</v>
      </c>
      <c r="AG271" s="7">
        <v>117</v>
      </c>
      <c r="AH271" s="7">
        <v>8</v>
      </c>
      <c r="AI271" s="18">
        <f t="shared" si="17"/>
        <v>12.48665955176094</v>
      </c>
      <c r="AJ271" s="7">
        <v>55</v>
      </c>
      <c r="AK271" s="17">
        <v>22.22222222222222</v>
      </c>
      <c r="AL271" s="16">
        <v>939</v>
      </c>
      <c r="AM271" s="16">
        <v>1169</v>
      </c>
      <c r="AN271" s="36"/>
      <c r="AO271" s="9">
        <v>1</v>
      </c>
      <c r="AP271" s="7">
        <v>13</v>
      </c>
      <c r="AQ271" s="7">
        <v>1</v>
      </c>
      <c r="AR271" s="7">
        <v>23</v>
      </c>
      <c r="AS271" s="7">
        <v>513</v>
      </c>
      <c r="AT271" s="7">
        <v>9</v>
      </c>
      <c r="AU271" s="7">
        <v>185</v>
      </c>
      <c r="AV271" s="7">
        <v>11</v>
      </c>
      <c r="AW271" s="7">
        <v>718</v>
      </c>
      <c r="AX271" s="7">
        <f>AT271+AV271</f>
        <v>20</v>
      </c>
      <c r="AY271" s="18">
        <f>(AT271+AV271)/AW271*100</f>
        <v>2.785515320334262</v>
      </c>
      <c r="AZ271" s="17">
        <v>1.23</v>
      </c>
      <c r="BA271" s="7">
        <v>13</v>
      </c>
      <c r="BB271" s="7">
        <v>1</v>
      </c>
      <c r="BC271" s="7">
        <v>23</v>
      </c>
      <c r="BD271" s="7">
        <v>656</v>
      </c>
      <c r="BE271" s="7">
        <v>10</v>
      </c>
      <c r="BF271" s="7">
        <v>199</v>
      </c>
      <c r="BG271" s="7">
        <v>18</v>
      </c>
      <c r="BH271" s="7">
        <v>883</v>
      </c>
      <c r="BI271" s="7">
        <v>60</v>
      </c>
      <c r="BJ271" s="7">
        <v>2</v>
      </c>
      <c r="BK271" s="7">
        <v>20</v>
      </c>
      <c r="BL271" s="7">
        <v>0</v>
      </c>
      <c r="BM271" s="7">
        <v>82</v>
      </c>
      <c r="BN271" s="7">
        <v>14</v>
      </c>
      <c r="BO271" s="18">
        <f>BM271/AW271*100</f>
        <v>11.420612813370473</v>
      </c>
      <c r="BP271" s="7">
        <v>68</v>
      </c>
      <c r="BQ271" s="18">
        <f>(BJ271+BL271)/BM271*100</f>
        <v>2.4390243902439024</v>
      </c>
      <c r="BR271" s="21">
        <v>0.77</v>
      </c>
      <c r="BS271" s="21">
        <v>486</v>
      </c>
      <c r="BT271" s="21">
        <v>478</v>
      </c>
      <c r="BU271" s="21"/>
      <c r="BV271" s="21"/>
      <c r="BW271" s="20">
        <v>40</v>
      </c>
      <c r="BX271" s="28">
        <v>766</v>
      </c>
      <c r="BY271" s="28">
        <v>949</v>
      </c>
      <c r="BZ271" s="14" t="s">
        <v>335</v>
      </c>
      <c r="CA271" s="11">
        <v>733</v>
      </c>
      <c r="CB271" s="27">
        <v>66136</v>
      </c>
    </row>
    <row r="272" spans="1:80" ht="24.75" customHeight="1">
      <c r="A272" s="10">
        <v>6</v>
      </c>
      <c r="B272" s="10">
        <v>734</v>
      </c>
      <c r="C272" s="12" t="s">
        <v>338</v>
      </c>
      <c r="D272" s="13" t="s">
        <v>53</v>
      </c>
      <c r="E272" s="11">
        <v>36139</v>
      </c>
      <c r="F272" s="7">
        <v>2</v>
      </c>
      <c r="G272" s="7">
        <v>0.6</v>
      </c>
      <c r="H272" s="7">
        <v>0</v>
      </c>
      <c r="I272" s="7">
        <v>1</v>
      </c>
      <c r="J272" s="7">
        <v>20</v>
      </c>
      <c r="K272" s="7">
        <v>13</v>
      </c>
      <c r="L272" s="7">
        <v>83</v>
      </c>
      <c r="M272" s="7">
        <v>824</v>
      </c>
      <c r="N272" s="7">
        <v>28</v>
      </c>
      <c r="O272" s="7">
        <v>315</v>
      </c>
      <c r="P272" s="7">
        <v>117</v>
      </c>
      <c r="Q272" s="7">
        <v>1284</v>
      </c>
      <c r="R272" s="7">
        <v>145</v>
      </c>
      <c r="S272" s="7">
        <v>11.3</v>
      </c>
      <c r="T272" s="7">
        <v>1.25</v>
      </c>
      <c r="U272" s="7">
        <v>20</v>
      </c>
      <c r="V272" s="7">
        <v>13</v>
      </c>
      <c r="W272" s="7">
        <v>83</v>
      </c>
      <c r="X272" s="7">
        <v>1082</v>
      </c>
      <c r="Y272" s="7">
        <v>30</v>
      </c>
      <c r="Z272" s="7">
        <v>348</v>
      </c>
      <c r="AA272" s="7">
        <v>145</v>
      </c>
      <c r="AB272" s="7">
        <v>1605</v>
      </c>
      <c r="AC272" s="7">
        <v>122</v>
      </c>
      <c r="AD272" s="7">
        <v>4</v>
      </c>
      <c r="AE272" s="7">
        <v>45</v>
      </c>
      <c r="AF272" s="7">
        <v>3</v>
      </c>
      <c r="AG272" s="7">
        <v>174</v>
      </c>
      <c r="AH272" s="7">
        <v>7</v>
      </c>
      <c r="AI272" s="18">
        <f t="shared" si="17"/>
        <v>13.551401869158877</v>
      </c>
      <c r="AJ272" s="7">
        <v>52</v>
      </c>
      <c r="AK272" s="17">
        <v>4.022988505747127</v>
      </c>
      <c r="AL272" s="16">
        <v>1296</v>
      </c>
      <c r="AM272" s="16">
        <v>1617</v>
      </c>
      <c r="AN272" s="36"/>
      <c r="AO272" s="9">
        <v>1</v>
      </c>
      <c r="AP272" s="7"/>
      <c r="AQ272" s="7"/>
      <c r="AR272" s="7"/>
      <c r="AS272" s="7"/>
      <c r="AT272" s="7"/>
      <c r="AU272" s="7"/>
      <c r="AV272" s="7"/>
      <c r="AW272" s="7"/>
      <c r="AX272" s="7"/>
      <c r="AY272" s="18"/>
      <c r="AZ272" s="1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18"/>
      <c r="BP272" s="7"/>
      <c r="BQ272" s="18"/>
      <c r="BR272" s="21"/>
      <c r="BS272" s="21">
        <v>225</v>
      </c>
      <c r="BT272" s="21">
        <v>432</v>
      </c>
      <c r="BU272" s="21"/>
      <c r="BV272" s="21"/>
      <c r="BW272" s="20">
        <v>30</v>
      </c>
      <c r="BX272" s="28">
        <v>1665</v>
      </c>
      <c r="BY272" s="28">
        <v>2075</v>
      </c>
      <c r="BZ272" s="14" t="s">
        <v>338</v>
      </c>
      <c r="CA272" s="11">
        <v>734</v>
      </c>
      <c r="CB272" s="27">
        <v>36139</v>
      </c>
    </row>
    <row r="273" spans="1:80" ht="24.75" customHeight="1">
      <c r="A273" s="10">
        <v>6</v>
      </c>
      <c r="B273" s="10">
        <v>735</v>
      </c>
      <c r="C273" s="12" t="s">
        <v>339</v>
      </c>
      <c r="D273" s="13" t="s">
        <v>340</v>
      </c>
      <c r="E273" s="11">
        <v>6140</v>
      </c>
      <c r="F273" s="7">
        <v>2</v>
      </c>
      <c r="G273" s="7">
        <v>2.5</v>
      </c>
      <c r="H273" s="7">
        <v>2.5</v>
      </c>
      <c r="I273" s="7">
        <v>1</v>
      </c>
      <c r="J273" s="7">
        <v>784</v>
      </c>
      <c r="K273" s="7">
        <v>692</v>
      </c>
      <c r="L273" s="7">
        <v>818</v>
      </c>
      <c r="M273" s="7">
        <v>8275</v>
      </c>
      <c r="N273" s="7">
        <v>236</v>
      </c>
      <c r="O273" s="7">
        <v>2129</v>
      </c>
      <c r="P273" s="7">
        <v>875</v>
      </c>
      <c r="Q273" s="7">
        <v>11515</v>
      </c>
      <c r="R273" s="7">
        <v>1111</v>
      </c>
      <c r="S273" s="7">
        <v>9.6</v>
      </c>
      <c r="T273" s="7">
        <v>1.39</v>
      </c>
      <c r="U273" s="7">
        <v>784</v>
      </c>
      <c r="V273" s="7">
        <v>692</v>
      </c>
      <c r="W273" s="7">
        <v>818</v>
      </c>
      <c r="X273" s="7">
        <v>11882</v>
      </c>
      <c r="Y273" s="7">
        <v>276</v>
      </c>
      <c r="Z273" s="7">
        <v>2636</v>
      </c>
      <c r="AA273" s="7">
        <v>1212</v>
      </c>
      <c r="AB273" s="7">
        <v>16006</v>
      </c>
      <c r="AC273" s="7">
        <v>880</v>
      </c>
      <c r="AD273" s="7">
        <v>28</v>
      </c>
      <c r="AE273" s="7">
        <v>184</v>
      </c>
      <c r="AF273" s="7">
        <v>34</v>
      </c>
      <c r="AG273" s="7">
        <v>1126</v>
      </c>
      <c r="AH273" s="7">
        <v>17</v>
      </c>
      <c r="AI273" s="18">
        <f t="shared" si="17"/>
        <v>9.778549717759443</v>
      </c>
      <c r="AJ273" s="7">
        <v>56</v>
      </c>
      <c r="AK273" s="17">
        <v>5.506216696269982</v>
      </c>
      <c r="AL273" s="16">
        <v>12664</v>
      </c>
      <c r="AM273" s="16">
        <v>17158</v>
      </c>
      <c r="AN273" s="36"/>
      <c r="AO273" s="9">
        <v>1</v>
      </c>
      <c r="AP273" s="7">
        <v>562</v>
      </c>
      <c r="AQ273" s="7">
        <v>799</v>
      </c>
      <c r="AR273" s="7">
        <v>878</v>
      </c>
      <c r="AS273" s="7">
        <v>9062</v>
      </c>
      <c r="AT273" s="7">
        <v>159</v>
      </c>
      <c r="AU273" s="7">
        <v>946</v>
      </c>
      <c r="AV273" s="7">
        <v>247</v>
      </c>
      <c r="AW273" s="7">
        <v>10414</v>
      </c>
      <c r="AX273" s="7">
        <f>AT273+AV273</f>
        <v>406</v>
      </c>
      <c r="AY273" s="18">
        <f>(AT273+AV273)/AW273*100</f>
        <v>3.8985980410985213</v>
      </c>
      <c r="AZ273" s="17">
        <v>1.35</v>
      </c>
      <c r="BA273" s="7">
        <v>562</v>
      </c>
      <c r="BB273" s="7">
        <v>799</v>
      </c>
      <c r="BC273" s="7">
        <v>878</v>
      </c>
      <c r="BD273" s="7">
        <v>12248</v>
      </c>
      <c r="BE273" s="7">
        <v>177</v>
      </c>
      <c r="BF273" s="7">
        <v>1212</v>
      </c>
      <c r="BG273" s="7">
        <v>422</v>
      </c>
      <c r="BH273" s="7">
        <v>14059</v>
      </c>
      <c r="BI273" s="7">
        <v>949</v>
      </c>
      <c r="BJ273" s="7">
        <v>11</v>
      </c>
      <c r="BK273" s="7">
        <v>94</v>
      </c>
      <c r="BL273" s="7">
        <v>24</v>
      </c>
      <c r="BM273" s="7">
        <v>1078</v>
      </c>
      <c r="BN273" s="7">
        <v>16</v>
      </c>
      <c r="BO273" s="18">
        <f>BM273/AW273*100</f>
        <v>10.351449971192626</v>
      </c>
      <c r="BP273" s="7">
        <v>53</v>
      </c>
      <c r="BQ273" s="18">
        <f>(BJ273+BL273)/BM273*100</f>
        <v>3.2467532467532463</v>
      </c>
      <c r="BR273" s="21">
        <v>0.9</v>
      </c>
      <c r="BS273" s="21">
        <v>230</v>
      </c>
      <c r="BT273" s="21">
        <v>260</v>
      </c>
      <c r="BU273" s="21">
        <v>230</v>
      </c>
      <c r="BV273" s="21">
        <v>221</v>
      </c>
      <c r="BW273" s="20">
        <v>40</v>
      </c>
      <c r="BX273" s="28">
        <v>11935</v>
      </c>
      <c r="BY273" s="28">
        <v>15996</v>
      </c>
      <c r="BZ273" s="14" t="s">
        <v>339</v>
      </c>
      <c r="CA273" s="11">
        <v>735</v>
      </c>
      <c r="CB273" s="27">
        <v>6140</v>
      </c>
    </row>
    <row r="274" spans="1:80" ht="24.75" customHeight="1">
      <c r="A274" s="10">
        <v>6</v>
      </c>
      <c r="B274" s="10">
        <v>735</v>
      </c>
      <c r="C274" s="12" t="s">
        <v>339</v>
      </c>
      <c r="D274" s="13" t="s">
        <v>56</v>
      </c>
      <c r="E274" s="11">
        <v>46139</v>
      </c>
      <c r="F274" s="7">
        <v>2</v>
      </c>
      <c r="G274" s="7">
        <v>0.7</v>
      </c>
      <c r="H274" s="7">
        <v>0.5</v>
      </c>
      <c r="I274" s="7">
        <v>1</v>
      </c>
      <c r="J274" s="7">
        <v>4</v>
      </c>
      <c r="K274" s="7">
        <v>51</v>
      </c>
      <c r="L274" s="7">
        <v>218</v>
      </c>
      <c r="M274" s="7">
        <v>4107</v>
      </c>
      <c r="N274" s="7">
        <v>44</v>
      </c>
      <c r="O274" s="7">
        <v>1384</v>
      </c>
      <c r="P274" s="7">
        <v>2144</v>
      </c>
      <c r="Q274" s="7">
        <v>7679</v>
      </c>
      <c r="R274" s="7">
        <v>2188</v>
      </c>
      <c r="S274" s="7">
        <v>28.5</v>
      </c>
      <c r="T274" s="7">
        <v>1.25</v>
      </c>
      <c r="U274" s="7">
        <v>4</v>
      </c>
      <c r="V274" s="7">
        <v>51</v>
      </c>
      <c r="W274" s="7">
        <v>218</v>
      </c>
      <c r="X274" s="7">
        <v>5649</v>
      </c>
      <c r="Y274" s="7">
        <v>57</v>
      </c>
      <c r="Z274" s="7">
        <v>1582</v>
      </c>
      <c r="AA274" s="7">
        <v>2311</v>
      </c>
      <c r="AB274" s="7">
        <v>9599</v>
      </c>
      <c r="AC274" s="7">
        <v>577</v>
      </c>
      <c r="AD274" s="7">
        <v>7</v>
      </c>
      <c r="AE274" s="7">
        <v>117</v>
      </c>
      <c r="AF274" s="7">
        <v>160</v>
      </c>
      <c r="AG274" s="7">
        <v>861</v>
      </c>
      <c r="AH274" s="7">
        <v>8</v>
      </c>
      <c r="AI274" s="18">
        <f t="shared" si="17"/>
        <v>11.21239744758432</v>
      </c>
      <c r="AJ274" s="7">
        <v>64</v>
      </c>
      <c r="AK274" s="17">
        <v>19.396051103368176</v>
      </c>
      <c r="AL274" s="16">
        <v>7296</v>
      </c>
      <c r="AM274" s="16">
        <v>8593</v>
      </c>
      <c r="AN274" s="36"/>
      <c r="AO274" s="9">
        <v>1</v>
      </c>
      <c r="AP274" s="7"/>
      <c r="AQ274" s="7"/>
      <c r="AR274" s="7"/>
      <c r="AS274" s="7"/>
      <c r="AT274" s="7"/>
      <c r="AU274" s="7"/>
      <c r="AV274" s="7"/>
      <c r="AW274" s="7"/>
      <c r="AX274" s="7"/>
      <c r="AY274" s="18"/>
      <c r="AZ274" s="1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18"/>
      <c r="BP274" s="7"/>
      <c r="BQ274" s="18"/>
      <c r="BR274" s="21"/>
      <c r="BS274" s="21">
        <v>233</v>
      </c>
      <c r="BT274" s="21">
        <v>208</v>
      </c>
      <c r="BU274" s="21"/>
      <c r="BV274" s="21">
        <v>214</v>
      </c>
      <c r="BW274" s="20">
        <v>40</v>
      </c>
      <c r="BX274" s="28">
        <v>3207</v>
      </c>
      <c r="BY274" s="28">
        <v>3977</v>
      </c>
      <c r="BZ274" s="14" t="s">
        <v>339</v>
      </c>
      <c r="CA274" s="11">
        <v>735</v>
      </c>
      <c r="CB274" s="27">
        <v>46139</v>
      </c>
    </row>
    <row r="275" spans="1:80" ht="24.75" customHeight="1">
      <c r="A275" s="10">
        <v>6</v>
      </c>
      <c r="B275" s="10">
        <v>736</v>
      </c>
      <c r="C275" s="12" t="s">
        <v>341</v>
      </c>
      <c r="D275" s="13" t="s">
        <v>342</v>
      </c>
      <c r="E275" s="11">
        <v>6141</v>
      </c>
      <c r="F275" s="7">
        <v>2</v>
      </c>
      <c r="G275" s="7">
        <v>1.8</v>
      </c>
      <c r="H275" s="7">
        <v>1.8</v>
      </c>
      <c r="I275" s="7">
        <v>1</v>
      </c>
      <c r="J275" s="7">
        <v>6</v>
      </c>
      <c r="K275" s="7">
        <v>60</v>
      </c>
      <c r="L275" s="7">
        <v>269</v>
      </c>
      <c r="M275" s="7">
        <v>2819</v>
      </c>
      <c r="N275" s="7">
        <v>14</v>
      </c>
      <c r="O275" s="7">
        <v>945</v>
      </c>
      <c r="P275" s="7">
        <v>746</v>
      </c>
      <c r="Q275" s="7">
        <v>4524</v>
      </c>
      <c r="R275" s="7">
        <v>760</v>
      </c>
      <c r="S275" s="7">
        <v>16.8</v>
      </c>
      <c r="T275" s="7">
        <v>1.25</v>
      </c>
      <c r="U275" s="7">
        <v>6</v>
      </c>
      <c r="V275" s="7">
        <v>60</v>
      </c>
      <c r="W275" s="7">
        <v>269</v>
      </c>
      <c r="X275" s="7">
        <v>3728</v>
      </c>
      <c r="Y275" s="7">
        <v>22</v>
      </c>
      <c r="Z275" s="7">
        <v>1061</v>
      </c>
      <c r="AA275" s="7">
        <v>844</v>
      </c>
      <c r="AB275" s="7">
        <v>5655</v>
      </c>
      <c r="AC275" s="7">
        <v>428</v>
      </c>
      <c r="AD275" s="7">
        <v>4</v>
      </c>
      <c r="AE275" s="7">
        <v>73</v>
      </c>
      <c r="AF275" s="7">
        <v>33</v>
      </c>
      <c r="AG275" s="7">
        <v>538</v>
      </c>
      <c r="AH275" s="7">
        <v>8</v>
      </c>
      <c r="AI275" s="18">
        <f t="shared" si="17"/>
        <v>11.8921308576481</v>
      </c>
      <c r="AJ275" s="7">
        <v>73</v>
      </c>
      <c r="AK275" s="17">
        <v>6.877323420074349</v>
      </c>
      <c r="AL275" s="16">
        <v>4206</v>
      </c>
      <c r="AM275" s="16">
        <v>5215</v>
      </c>
      <c r="AN275" s="36"/>
      <c r="AO275" s="9">
        <v>1</v>
      </c>
      <c r="AP275" s="7"/>
      <c r="AQ275" s="7"/>
      <c r="AR275" s="7"/>
      <c r="AS275" s="7"/>
      <c r="AT275" s="7"/>
      <c r="AU275" s="7"/>
      <c r="AV275" s="7"/>
      <c r="AW275" s="7"/>
      <c r="AX275" s="7"/>
      <c r="AY275" s="18"/>
      <c r="AZ275" s="1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18"/>
      <c r="BP275" s="7"/>
      <c r="BQ275" s="18"/>
      <c r="BR275" s="21"/>
      <c r="BS275" s="21">
        <v>152</v>
      </c>
      <c r="BT275" s="21">
        <v>444</v>
      </c>
      <c r="BU275" s="21"/>
      <c r="BV275" s="21"/>
      <c r="BW275" s="20">
        <v>40</v>
      </c>
      <c r="BX275" s="28">
        <v>2850</v>
      </c>
      <c r="BY275" s="28">
        <v>3420</v>
      </c>
      <c r="BZ275" s="14" t="s">
        <v>341</v>
      </c>
      <c r="CA275" s="11">
        <v>736</v>
      </c>
      <c r="CB275" s="27">
        <v>6141</v>
      </c>
    </row>
    <row r="276" spans="1:80" ht="24.75" customHeight="1">
      <c r="A276" s="10">
        <v>6</v>
      </c>
      <c r="B276" s="10">
        <v>736</v>
      </c>
      <c r="C276" s="12" t="s">
        <v>341</v>
      </c>
      <c r="D276" s="13" t="s">
        <v>343</v>
      </c>
      <c r="E276" s="11">
        <v>6142</v>
      </c>
      <c r="F276" s="7">
        <v>2</v>
      </c>
      <c r="G276" s="7">
        <v>2.2</v>
      </c>
      <c r="H276" s="7">
        <v>2.1</v>
      </c>
      <c r="I276" s="7">
        <v>1</v>
      </c>
      <c r="J276" s="7">
        <v>4</v>
      </c>
      <c r="K276" s="7">
        <v>51</v>
      </c>
      <c r="L276" s="7">
        <v>218</v>
      </c>
      <c r="M276" s="7">
        <v>4107</v>
      </c>
      <c r="N276" s="7">
        <v>44</v>
      </c>
      <c r="O276" s="7">
        <v>1384</v>
      </c>
      <c r="P276" s="7">
        <v>2144</v>
      </c>
      <c r="Q276" s="7">
        <v>7679</v>
      </c>
      <c r="R276" s="7">
        <v>2188</v>
      </c>
      <c r="S276" s="7">
        <v>28.5</v>
      </c>
      <c r="T276" s="7">
        <v>1.25</v>
      </c>
      <c r="U276" s="7">
        <v>4</v>
      </c>
      <c r="V276" s="7">
        <v>51</v>
      </c>
      <c r="W276" s="7">
        <v>218</v>
      </c>
      <c r="X276" s="7">
        <v>5649</v>
      </c>
      <c r="Y276" s="7">
        <v>57</v>
      </c>
      <c r="Z276" s="7">
        <v>1582</v>
      </c>
      <c r="AA276" s="7">
        <v>2311</v>
      </c>
      <c r="AB276" s="7">
        <v>9599</v>
      </c>
      <c r="AC276" s="7">
        <v>577</v>
      </c>
      <c r="AD276" s="7">
        <v>7</v>
      </c>
      <c r="AE276" s="7">
        <v>117</v>
      </c>
      <c r="AF276" s="7">
        <v>160</v>
      </c>
      <c r="AG276" s="7">
        <v>861</v>
      </c>
      <c r="AH276" s="7">
        <v>8</v>
      </c>
      <c r="AI276" s="18">
        <f t="shared" si="17"/>
        <v>11.21239744758432</v>
      </c>
      <c r="AJ276" s="7">
        <v>64</v>
      </c>
      <c r="AK276" s="17">
        <v>19.396051103368176</v>
      </c>
      <c r="AL276" s="16">
        <v>7296</v>
      </c>
      <c r="AM276" s="16">
        <v>9026</v>
      </c>
      <c r="AN276" s="36"/>
      <c r="AO276" s="9">
        <v>1</v>
      </c>
      <c r="AP276" s="7"/>
      <c r="AQ276" s="7"/>
      <c r="AR276" s="7"/>
      <c r="AS276" s="7"/>
      <c r="AT276" s="7"/>
      <c r="AU276" s="7"/>
      <c r="AV276" s="7"/>
      <c r="AW276" s="7"/>
      <c r="AX276" s="7"/>
      <c r="AY276" s="18"/>
      <c r="AZ276" s="1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18"/>
      <c r="BP276" s="7"/>
      <c r="BQ276" s="18"/>
      <c r="BR276" s="21"/>
      <c r="BS276" s="21">
        <v>337</v>
      </c>
      <c r="BT276" s="21">
        <v>271</v>
      </c>
      <c r="BU276" s="21"/>
      <c r="BV276" s="21">
        <v>254</v>
      </c>
      <c r="BW276" s="20">
        <v>40</v>
      </c>
      <c r="BX276" s="28">
        <v>3207</v>
      </c>
      <c r="BY276" s="28">
        <v>3896</v>
      </c>
      <c r="BZ276" s="14" t="s">
        <v>341</v>
      </c>
      <c r="CA276" s="11">
        <v>736</v>
      </c>
      <c r="CB276" s="27">
        <v>6142</v>
      </c>
    </row>
    <row r="277" spans="1:80" ht="24.75" customHeight="1">
      <c r="A277" s="10">
        <v>6</v>
      </c>
      <c r="B277" s="10">
        <v>751</v>
      </c>
      <c r="C277" s="12" t="s">
        <v>344</v>
      </c>
      <c r="D277" s="13" t="s">
        <v>345</v>
      </c>
      <c r="E277" s="11">
        <v>6143</v>
      </c>
      <c r="F277" s="7">
        <v>2</v>
      </c>
      <c r="G277" s="7">
        <v>0.9</v>
      </c>
      <c r="H277" s="7">
        <v>0.9</v>
      </c>
      <c r="I277" s="7">
        <v>1</v>
      </c>
      <c r="J277" s="7">
        <v>13</v>
      </c>
      <c r="K277" s="7">
        <v>47</v>
      </c>
      <c r="L277" s="7">
        <v>191</v>
      </c>
      <c r="M277" s="7">
        <v>4506</v>
      </c>
      <c r="N277" s="7">
        <v>66</v>
      </c>
      <c r="O277" s="7">
        <v>919</v>
      </c>
      <c r="P277" s="7">
        <v>184</v>
      </c>
      <c r="Q277" s="7">
        <v>5675</v>
      </c>
      <c r="R277" s="7">
        <v>250</v>
      </c>
      <c r="S277" s="7">
        <v>4.4</v>
      </c>
      <c r="T277" s="7">
        <v>1.25</v>
      </c>
      <c r="U277" s="7">
        <v>13</v>
      </c>
      <c r="V277" s="7">
        <v>47</v>
      </c>
      <c r="W277" s="7">
        <v>191</v>
      </c>
      <c r="X277" s="7">
        <v>5646</v>
      </c>
      <c r="Y277" s="7">
        <v>76</v>
      </c>
      <c r="Z277" s="7">
        <v>1065</v>
      </c>
      <c r="AA277" s="7">
        <v>307</v>
      </c>
      <c r="AB277" s="7">
        <v>7094</v>
      </c>
      <c r="AC277" s="7">
        <v>479</v>
      </c>
      <c r="AD277" s="7">
        <v>5</v>
      </c>
      <c r="AE277" s="7">
        <v>87</v>
      </c>
      <c r="AF277" s="7">
        <v>3</v>
      </c>
      <c r="AG277" s="7">
        <v>574</v>
      </c>
      <c r="AH277" s="7">
        <v>17</v>
      </c>
      <c r="AI277" s="18">
        <f t="shared" si="17"/>
        <v>10.11453744493392</v>
      </c>
      <c r="AJ277" s="7">
        <v>58</v>
      </c>
      <c r="AK277" s="17">
        <v>1.3937282229965158</v>
      </c>
      <c r="AL277" s="16">
        <v>7659</v>
      </c>
      <c r="AM277" s="16">
        <v>9542</v>
      </c>
      <c r="AN277" s="36"/>
      <c r="AO277" s="6">
        <v>1</v>
      </c>
      <c r="AP277" s="7"/>
      <c r="AQ277" s="7"/>
      <c r="AR277" s="7"/>
      <c r="AS277" s="7"/>
      <c r="AT277" s="7"/>
      <c r="AU277" s="7"/>
      <c r="AV277" s="7"/>
      <c r="AW277" s="7"/>
      <c r="AX277" s="7"/>
      <c r="AY277" s="18"/>
      <c r="AZ277" s="1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18"/>
      <c r="BP277" s="7"/>
      <c r="BQ277" s="18"/>
      <c r="BR277" s="21"/>
      <c r="BS277" s="21">
        <v>287</v>
      </c>
      <c r="BT277" s="21">
        <v>498</v>
      </c>
      <c r="BU277" s="21"/>
      <c r="BV277" s="21">
        <v>163</v>
      </c>
      <c r="BW277" s="20">
        <v>40</v>
      </c>
      <c r="BX277" s="28">
        <v>7368</v>
      </c>
      <c r="BY277" s="28">
        <v>8850</v>
      </c>
      <c r="BZ277" s="14" t="s">
        <v>344</v>
      </c>
      <c r="CA277" s="11">
        <v>751</v>
      </c>
      <c r="CB277" s="27">
        <v>6143</v>
      </c>
    </row>
    <row r="278" spans="1:80" ht="24.75" customHeight="1">
      <c r="A278" s="10">
        <v>6</v>
      </c>
      <c r="B278" s="10">
        <v>752</v>
      </c>
      <c r="C278" s="12" t="s">
        <v>346</v>
      </c>
      <c r="D278" s="13" t="s">
        <v>46</v>
      </c>
      <c r="E278" s="11">
        <v>46140</v>
      </c>
      <c r="F278" s="7">
        <v>2</v>
      </c>
      <c r="G278" s="7">
        <v>0.6</v>
      </c>
      <c r="H278" s="7">
        <v>0</v>
      </c>
      <c r="I278" s="7">
        <v>1</v>
      </c>
      <c r="J278" s="7">
        <v>72</v>
      </c>
      <c r="K278" s="7">
        <v>31</v>
      </c>
      <c r="L278" s="7">
        <v>44</v>
      </c>
      <c r="M278" s="7">
        <v>415</v>
      </c>
      <c r="N278" s="7">
        <v>0</v>
      </c>
      <c r="O278" s="7">
        <v>184</v>
      </c>
      <c r="P278" s="7">
        <v>12</v>
      </c>
      <c r="Q278" s="7">
        <v>611</v>
      </c>
      <c r="R278" s="7">
        <v>12</v>
      </c>
      <c r="S278" s="7">
        <v>2</v>
      </c>
      <c r="T278" s="7">
        <v>1.25</v>
      </c>
      <c r="U278" s="7">
        <v>72</v>
      </c>
      <c r="V278" s="7">
        <v>31</v>
      </c>
      <c r="W278" s="7">
        <v>44</v>
      </c>
      <c r="X278" s="7">
        <v>538</v>
      </c>
      <c r="Y278" s="7">
        <v>1</v>
      </c>
      <c r="Z278" s="7">
        <v>200</v>
      </c>
      <c r="AA278" s="7">
        <v>25</v>
      </c>
      <c r="AB278" s="7">
        <v>764</v>
      </c>
      <c r="AC278" s="7">
        <v>61</v>
      </c>
      <c r="AD278" s="7">
        <v>0</v>
      </c>
      <c r="AE278" s="7">
        <v>22</v>
      </c>
      <c r="AF278" s="7">
        <v>1</v>
      </c>
      <c r="AG278" s="7">
        <v>84</v>
      </c>
      <c r="AH278" s="7">
        <v>7</v>
      </c>
      <c r="AI278" s="18">
        <f t="shared" si="17"/>
        <v>13.747954173486088</v>
      </c>
      <c r="AJ278" s="7">
        <v>73</v>
      </c>
      <c r="AK278" s="17">
        <v>1.1904761904761905</v>
      </c>
      <c r="AL278" s="16">
        <v>487</v>
      </c>
      <c r="AM278" s="16">
        <v>619</v>
      </c>
      <c r="AN278" s="36"/>
      <c r="AO278" s="6">
        <v>1</v>
      </c>
      <c r="AP278" s="7"/>
      <c r="AQ278" s="7"/>
      <c r="AR278" s="7"/>
      <c r="AS278" s="7"/>
      <c r="AT278" s="7"/>
      <c r="AU278" s="7"/>
      <c r="AV278" s="7"/>
      <c r="AW278" s="7"/>
      <c r="AX278" s="7"/>
      <c r="AY278" s="18"/>
      <c r="AZ278" s="1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18"/>
      <c r="BP278" s="7"/>
      <c r="BQ278" s="18"/>
      <c r="BR278" s="21"/>
      <c r="BS278" s="21">
        <v>322</v>
      </c>
      <c r="BT278" s="21">
        <v>450</v>
      </c>
      <c r="BU278" s="21"/>
      <c r="BV278" s="21"/>
      <c r="BW278" s="20">
        <v>40</v>
      </c>
      <c r="BX278" s="28">
        <v>1165</v>
      </c>
      <c r="BY278" s="28">
        <v>1446</v>
      </c>
      <c r="BZ278" s="14" t="s">
        <v>346</v>
      </c>
      <c r="CA278" s="11">
        <v>752</v>
      </c>
      <c r="CB278" s="27">
        <v>46140</v>
      </c>
    </row>
    <row r="279" spans="1:80" ht="24.75" customHeight="1">
      <c r="A279" s="10">
        <v>6</v>
      </c>
      <c r="B279" s="10">
        <v>752</v>
      </c>
      <c r="C279" s="12" t="s">
        <v>346</v>
      </c>
      <c r="D279" s="13" t="s">
        <v>347</v>
      </c>
      <c r="E279" s="11">
        <v>66144</v>
      </c>
      <c r="F279" s="7">
        <v>2</v>
      </c>
      <c r="G279" s="7">
        <v>4.3</v>
      </c>
      <c r="H279" s="7">
        <v>2.5</v>
      </c>
      <c r="I279" s="7">
        <v>1</v>
      </c>
      <c r="J279" s="7">
        <v>20</v>
      </c>
      <c r="K279" s="7">
        <v>5</v>
      </c>
      <c r="L279" s="7">
        <v>11</v>
      </c>
      <c r="M279" s="7">
        <v>300</v>
      </c>
      <c r="N279" s="7">
        <v>35</v>
      </c>
      <c r="O279" s="7">
        <v>119</v>
      </c>
      <c r="P279" s="7">
        <v>33</v>
      </c>
      <c r="Q279" s="7">
        <v>487</v>
      </c>
      <c r="R279" s="7">
        <v>68</v>
      </c>
      <c r="S279" s="7">
        <v>14</v>
      </c>
      <c r="T279" s="7">
        <v>1.25</v>
      </c>
      <c r="U279" s="7">
        <v>20</v>
      </c>
      <c r="V279" s="7">
        <v>5</v>
      </c>
      <c r="W279" s="7">
        <v>11</v>
      </c>
      <c r="X279" s="7">
        <v>397</v>
      </c>
      <c r="Y279" s="7">
        <v>36</v>
      </c>
      <c r="Z279" s="7">
        <v>132</v>
      </c>
      <c r="AA279" s="7">
        <v>44</v>
      </c>
      <c r="AB279" s="7">
        <v>609</v>
      </c>
      <c r="AC279" s="7">
        <v>44</v>
      </c>
      <c r="AD279" s="7">
        <v>2</v>
      </c>
      <c r="AE279" s="7">
        <v>15</v>
      </c>
      <c r="AF279" s="7">
        <v>4</v>
      </c>
      <c r="AG279" s="7">
        <v>65</v>
      </c>
      <c r="AH279" s="7">
        <v>15</v>
      </c>
      <c r="AI279" s="18">
        <f t="shared" si="17"/>
        <v>13.347022587268995</v>
      </c>
      <c r="AJ279" s="7">
        <v>54</v>
      </c>
      <c r="AK279" s="17">
        <v>9.230769230769232</v>
      </c>
      <c r="AL279" s="16">
        <v>487</v>
      </c>
      <c r="AM279" s="16">
        <v>619</v>
      </c>
      <c r="AN279" s="36"/>
      <c r="AO279" s="6">
        <v>1</v>
      </c>
      <c r="AP279" s="7">
        <v>55</v>
      </c>
      <c r="AQ279" s="7">
        <v>13</v>
      </c>
      <c r="AR279" s="7">
        <v>27</v>
      </c>
      <c r="AS279" s="7">
        <v>879</v>
      </c>
      <c r="AT279" s="7">
        <v>56</v>
      </c>
      <c r="AU279" s="7">
        <v>158</v>
      </c>
      <c r="AV279" s="7">
        <v>4</v>
      </c>
      <c r="AW279" s="7">
        <v>1097</v>
      </c>
      <c r="AX279" s="7">
        <f>AT279+AV279</f>
        <v>60</v>
      </c>
      <c r="AY279" s="18">
        <f>(AT279+AV279)/AW279*100</f>
        <v>5.469462169553328</v>
      </c>
      <c r="AZ279" s="17">
        <v>1.23</v>
      </c>
      <c r="BA279" s="7">
        <v>55</v>
      </c>
      <c r="BB279" s="7">
        <v>13</v>
      </c>
      <c r="BC279" s="7">
        <v>27</v>
      </c>
      <c r="BD279" s="7">
        <v>1098</v>
      </c>
      <c r="BE279" s="7">
        <v>58</v>
      </c>
      <c r="BF279" s="7">
        <v>179</v>
      </c>
      <c r="BG279" s="7">
        <v>14</v>
      </c>
      <c r="BH279" s="7">
        <v>1349</v>
      </c>
      <c r="BI279" s="7">
        <v>119</v>
      </c>
      <c r="BJ279" s="7">
        <v>6</v>
      </c>
      <c r="BK279" s="7">
        <v>23</v>
      </c>
      <c r="BL279" s="7">
        <v>0</v>
      </c>
      <c r="BM279" s="7">
        <v>148</v>
      </c>
      <c r="BN279" s="7">
        <v>10</v>
      </c>
      <c r="BO279" s="18">
        <f>BM279/AW279*100</f>
        <v>13.49134001823154</v>
      </c>
      <c r="BP279" s="7">
        <v>57</v>
      </c>
      <c r="BQ279" s="18">
        <f>(BJ279+BL279)/BM279*100</f>
        <v>4.054054054054054</v>
      </c>
      <c r="BR279" s="21">
        <v>2.25</v>
      </c>
      <c r="BS279" s="21">
        <v>310</v>
      </c>
      <c r="BT279" s="21">
        <v>251</v>
      </c>
      <c r="BU279" s="21"/>
      <c r="BV279" s="21">
        <v>252</v>
      </c>
      <c r="BW279" s="20">
        <v>40</v>
      </c>
      <c r="BX279" s="28">
        <v>1165</v>
      </c>
      <c r="BY279" s="28">
        <v>1446</v>
      </c>
      <c r="BZ279" s="14" t="s">
        <v>346</v>
      </c>
      <c r="CA279" s="11">
        <v>752</v>
      </c>
      <c r="CB279" s="27">
        <v>66144</v>
      </c>
    </row>
    <row r="280" spans="1:80" ht="24.75" customHeight="1">
      <c r="A280" s="10">
        <v>6</v>
      </c>
      <c r="B280" s="10">
        <v>753</v>
      </c>
      <c r="C280" s="12" t="s">
        <v>348</v>
      </c>
      <c r="D280" s="13" t="s">
        <v>349</v>
      </c>
      <c r="E280" s="11">
        <v>66145</v>
      </c>
      <c r="F280" s="7">
        <v>2</v>
      </c>
      <c r="G280" s="7">
        <v>6.9</v>
      </c>
      <c r="H280" s="7">
        <v>2.7</v>
      </c>
      <c r="I280" s="7">
        <v>1</v>
      </c>
      <c r="J280" s="7">
        <v>88</v>
      </c>
      <c r="K280" s="7">
        <v>1</v>
      </c>
      <c r="L280" s="7">
        <v>18</v>
      </c>
      <c r="M280" s="7">
        <v>458</v>
      </c>
      <c r="N280" s="7">
        <v>17</v>
      </c>
      <c r="O280" s="7">
        <v>438</v>
      </c>
      <c r="P280" s="7">
        <v>17</v>
      </c>
      <c r="Q280" s="7">
        <v>930</v>
      </c>
      <c r="R280" s="7">
        <v>34</v>
      </c>
      <c r="S280" s="7">
        <v>3.7</v>
      </c>
      <c r="T280" s="7">
        <v>1.25</v>
      </c>
      <c r="U280" s="7">
        <v>88</v>
      </c>
      <c r="V280" s="7">
        <v>1</v>
      </c>
      <c r="W280" s="7">
        <v>18</v>
      </c>
      <c r="X280" s="7">
        <v>645</v>
      </c>
      <c r="Y280" s="7">
        <v>19</v>
      </c>
      <c r="Z280" s="7">
        <v>462</v>
      </c>
      <c r="AA280" s="7">
        <v>37</v>
      </c>
      <c r="AB280" s="7">
        <v>1163</v>
      </c>
      <c r="AC280" s="7">
        <v>54</v>
      </c>
      <c r="AD280" s="7">
        <v>4</v>
      </c>
      <c r="AE280" s="7">
        <v>48</v>
      </c>
      <c r="AF280" s="7">
        <v>1</v>
      </c>
      <c r="AG280" s="7">
        <v>107</v>
      </c>
      <c r="AH280" s="7">
        <v>16</v>
      </c>
      <c r="AI280" s="18">
        <f t="shared" si="17"/>
        <v>11.505376344086022</v>
      </c>
      <c r="AJ280" s="7">
        <v>51</v>
      </c>
      <c r="AK280" s="17">
        <v>4.672897196261682</v>
      </c>
      <c r="AL280" s="16">
        <v>933</v>
      </c>
      <c r="AM280" s="16">
        <v>1154</v>
      </c>
      <c r="AN280" s="36"/>
      <c r="AO280" s="6">
        <v>1</v>
      </c>
      <c r="AP280" s="7">
        <v>34</v>
      </c>
      <c r="AQ280" s="7">
        <v>2</v>
      </c>
      <c r="AR280" s="7">
        <v>20</v>
      </c>
      <c r="AS280" s="7">
        <v>567</v>
      </c>
      <c r="AT280" s="7">
        <v>9</v>
      </c>
      <c r="AU280" s="7">
        <v>262</v>
      </c>
      <c r="AV280" s="7">
        <v>13</v>
      </c>
      <c r="AW280" s="7">
        <v>851</v>
      </c>
      <c r="AX280" s="7">
        <f>AT280+AV280</f>
        <v>22</v>
      </c>
      <c r="AY280" s="18">
        <f>(AT280+AV280)/AW280*100</f>
        <v>2.5851938895417157</v>
      </c>
      <c r="AZ280" s="17">
        <v>1.23</v>
      </c>
      <c r="BA280" s="7">
        <v>34</v>
      </c>
      <c r="BB280" s="7">
        <v>2</v>
      </c>
      <c r="BC280" s="7">
        <v>20</v>
      </c>
      <c r="BD280" s="7">
        <v>737</v>
      </c>
      <c r="BE280" s="7">
        <v>11</v>
      </c>
      <c r="BF280" s="7">
        <v>278</v>
      </c>
      <c r="BG280" s="7">
        <v>21</v>
      </c>
      <c r="BH280" s="7">
        <v>1047</v>
      </c>
      <c r="BI280" s="7">
        <v>62</v>
      </c>
      <c r="BJ280" s="7">
        <v>0</v>
      </c>
      <c r="BK280" s="7">
        <v>40</v>
      </c>
      <c r="BL280" s="7">
        <v>0</v>
      </c>
      <c r="BM280" s="7">
        <v>102</v>
      </c>
      <c r="BN280" s="7">
        <v>11</v>
      </c>
      <c r="BO280" s="18">
        <f>BM280/AW280*100</f>
        <v>11.985898942420683</v>
      </c>
      <c r="BP280" s="7">
        <v>51</v>
      </c>
      <c r="BQ280" s="18"/>
      <c r="BR280" s="21">
        <v>0.92</v>
      </c>
      <c r="BS280" s="21">
        <v>318</v>
      </c>
      <c r="BT280" s="21">
        <v>273</v>
      </c>
      <c r="BU280" s="21"/>
      <c r="BV280" s="21">
        <v>259</v>
      </c>
      <c r="BW280" s="20">
        <v>40</v>
      </c>
      <c r="BX280" s="28">
        <v>902</v>
      </c>
      <c r="BY280" s="28">
        <v>1114</v>
      </c>
      <c r="BZ280" s="14" t="s">
        <v>348</v>
      </c>
      <c r="CA280" s="11">
        <v>753</v>
      </c>
      <c r="CB280" s="27">
        <v>66145</v>
      </c>
    </row>
    <row r="281" spans="1:80" ht="24.75" customHeight="1">
      <c r="A281" s="10">
        <v>6</v>
      </c>
      <c r="B281" s="10">
        <v>754</v>
      </c>
      <c r="C281" s="12" t="s">
        <v>350</v>
      </c>
      <c r="D281" s="13" t="s">
        <v>121</v>
      </c>
      <c r="E281" s="11">
        <v>36146</v>
      </c>
      <c r="F281" s="7">
        <v>2</v>
      </c>
      <c r="G281" s="7">
        <v>1.8</v>
      </c>
      <c r="H281" s="7">
        <v>1.8</v>
      </c>
      <c r="I281" s="7">
        <v>1</v>
      </c>
      <c r="J281" s="7">
        <v>3</v>
      </c>
      <c r="K281" s="7">
        <v>30</v>
      </c>
      <c r="L281" s="7">
        <v>257</v>
      </c>
      <c r="M281" s="7">
        <v>4721</v>
      </c>
      <c r="N281" s="7">
        <v>62</v>
      </c>
      <c r="O281" s="7">
        <v>548</v>
      </c>
      <c r="P281" s="7">
        <v>899</v>
      </c>
      <c r="Q281" s="7">
        <v>6230</v>
      </c>
      <c r="R281" s="7">
        <v>961</v>
      </c>
      <c r="S281" s="7">
        <v>15.4</v>
      </c>
      <c r="T281" s="7">
        <v>1.25</v>
      </c>
      <c r="U281" s="7">
        <v>3</v>
      </c>
      <c r="V281" s="7">
        <v>30</v>
      </c>
      <c r="W281" s="7">
        <v>257</v>
      </c>
      <c r="X281" s="7">
        <v>5972</v>
      </c>
      <c r="Y281" s="7">
        <v>73</v>
      </c>
      <c r="Z281" s="7">
        <v>708</v>
      </c>
      <c r="AA281" s="7">
        <v>1035</v>
      </c>
      <c r="AB281" s="7">
        <v>7788</v>
      </c>
      <c r="AC281" s="7">
        <v>511</v>
      </c>
      <c r="AD281" s="7">
        <v>3</v>
      </c>
      <c r="AE281" s="7">
        <v>41</v>
      </c>
      <c r="AF281" s="7">
        <v>109</v>
      </c>
      <c r="AG281" s="7">
        <v>664</v>
      </c>
      <c r="AH281" s="7">
        <v>7</v>
      </c>
      <c r="AI281" s="18">
        <f t="shared" si="17"/>
        <v>10.658105939004816</v>
      </c>
      <c r="AJ281" s="7">
        <v>68</v>
      </c>
      <c r="AK281" s="17">
        <v>16.867469879518072</v>
      </c>
      <c r="AL281" s="16">
        <v>5511</v>
      </c>
      <c r="AM281" s="16">
        <v>6729</v>
      </c>
      <c r="AN281" s="36"/>
      <c r="AO281" s="6">
        <v>1</v>
      </c>
      <c r="AP281" s="7">
        <v>18</v>
      </c>
      <c r="AQ281" s="7">
        <v>47</v>
      </c>
      <c r="AR281" s="7">
        <v>287</v>
      </c>
      <c r="AS281" s="7">
        <v>5450</v>
      </c>
      <c r="AT281" s="7">
        <v>180</v>
      </c>
      <c r="AU281" s="7">
        <v>615</v>
      </c>
      <c r="AV281" s="7">
        <v>204</v>
      </c>
      <c r="AW281" s="7">
        <v>6449</v>
      </c>
      <c r="AX281" s="7">
        <f>AT281+AV281</f>
        <v>384</v>
      </c>
      <c r="AY281" s="18">
        <f>(AT281+AV281)/AW281*100</f>
        <v>5.954411536672352</v>
      </c>
      <c r="AZ281" s="17">
        <v>1.23</v>
      </c>
      <c r="BA281" s="7">
        <v>18</v>
      </c>
      <c r="BB281" s="7">
        <v>47</v>
      </c>
      <c r="BC281" s="7">
        <v>287</v>
      </c>
      <c r="BD281" s="7">
        <v>6738</v>
      </c>
      <c r="BE281" s="7">
        <v>193</v>
      </c>
      <c r="BF281" s="7">
        <v>738</v>
      </c>
      <c r="BG281" s="7">
        <v>263</v>
      </c>
      <c r="BH281" s="7">
        <v>7932</v>
      </c>
      <c r="BI281" s="7">
        <v>603</v>
      </c>
      <c r="BJ281" s="7">
        <v>19</v>
      </c>
      <c r="BK281" s="7">
        <v>53</v>
      </c>
      <c r="BL281" s="7">
        <v>22</v>
      </c>
      <c r="BM281" s="7">
        <v>697</v>
      </c>
      <c r="BN281" s="7">
        <v>16</v>
      </c>
      <c r="BO281" s="18">
        <f>BM281/AW281*100</f>
        <v>10.807877190262056</v>
      </c>
      <c r="BP281" s="7">
        <v>62</v>
      </c>
      <c r="BQ281" s="18">
        <f>(BJ281+BL281)/BM281*100</f>
        <v>5.88235294117647</v>
      </c>
      <c r="BR281" s="21">
        <v>1.04</v>
      </c>
      <c r="BS281" s="21">
        <v>229</v>
      </c>
      <c r="BT281" s="21">
        <v>154</v>
      </c>
      <c r="BU281" s="21"/>
      <c r="BV281" s="21"/>
      <c r="BW281" s="20">
        <v>40</v>
      </c>
      <c r="BX281" s="28">
        <v>7343</v>
      </c>
      <c r="BY281" s="28">
        <v>9138</v>
      </c>
      <c r="BZ281" s="14" t="s">
        <v>350</v>
      </c>
      <c r="CA281" s="11">
        <v>754</v>
      </c>
      <c r="CB281" s="27">
        <v>36146</v>
      </c>
    </row>
    <row r="282" spans="1:80" ht="24.75" customHeight="1">
      <c r="A282" s="10">
        <v>6</v>
      </c>
      <c r="B282" s="10">
        <v>771</v>
      </c>
      <c r="C282" s="12" t="s">
        <v>351</v>
      </c>
      <c r="D282" s="13" t="s">
        <v>47</v>
      </c>
      <c r="E282" s="11">
        <v>56147</v>
      </c>
      <c r="F282" s="7">
        <v>2</v>
      </c>
      <c r="G282" s="7">
        <v>8.5</v>
      </c>
      <c r="H282" s="7">
        <v>0.2</v>
      </c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18"/>
      <c r="AJ282" s="7"/>
      <c r="AK282" s="17"/>
      <c r="AL282" s="16"/>
      <c r="AM282" s="16"/>
      <c r="AN282" s="36"/>
      <c r="AO282" s="6"/>
      <c r="AP282" s="7"/>
      <c r="AQ282" s="7"/>
      <c r="AR282" s="7"/>
      <c r="AS282" s="7"/>
      <c r="AT282" s="7"/>
      <c r="AU282" s="7"/>
      <c r="AV282" s="7"/>
      <c r="AW282" s="7"/>
      <c r="AX282" s="7"/>
      <c r="AY282" s="18"/>
      <c r="AZ282" s="1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18"/>
      <c r="BP282" s="7"/>
      <c r="BQ282" s="18"/>
      <c r="BR282" s="21"/>
      <c r="BS282" s="21"/>
      <c r="BT282" s="21"/>
      <c r="BU282" s="21"/>
      <c r="BV282" s="21"/>
      <c r="BW282" s="20">
        <v>50</v>
      </c>
      <c r="BX282" s="28"/>
      <c r="BY282" s="28"/>
      <c r="BZ282" s="14" t="s">
        <v>351</v>
      </c>
      <c r="CA282" s="11">
        <v>771</v>
      </c>
      <c r="CB282" s="27">
        <v>56147</v>
      </c>
    </row>
    <row r="283" spans="1:80" ht="24.75" customHeight="1">
      <c r="A283" s="10">
        <v>6</v>
      </c>
      <c r="B283" s="10">
        <v>772</v>
      </c>
      <c r="C283" s="12" t="s">
        <v>352</v>
      </c>
      <c r="D283" s="13" t="s">
        <v>353</v>
      </c>
      <c r="E283" s="11">
        <v>6148</v>
      </c>
      <c r="F283" s="7">
        <v>2</v>
      </c>
      <c r="G283" s="7">
        <v>6.2</v>
      </c>
      <c r="H283" s="7">
        <v>3</v>
      </c>
      <c r="I283" s="7">
        <v>1</v>
      </c>
      <c r="J283" s="7">
        <v>31</v>
      </c>
      <c r="K283" s="7">
        <v>192</v>
      </c>
      <c r="L283" s="7">
        <v>161</v>
      </c>
      <c r="M283" s="7">
        <v>2619</v>
      </c>
      <c r="N283" s="7">
        <v>41</v>
      </c>
      <c r="O283" s="7">
        <v>1026</v>
      </c>
      <c r="P283" s="7">
        <v>288</v>
      </c>
      <c r="Q283" s="7">
        <v>3974</v>
      </c>
      <c r="R283" s="7">
        <v>329</v>
      </c>
      <c r="S283" s="7">
        <v>8.3</v>
      </c>
      <c r="T283" s="7">
        <v>1.25</v>
      </c>
      <c r="U283" s="7">
        <v>31</v>
      </c>
      <c r="V283" s="7">
        <v>192</v>
      </c>
      <c r="W283" s="7">
        <v>161</v>
      </c>
      <c r="X283" s="7">
        <v>3418</v>
      </c>
      <c r="Y283" s="7">
        <v>48</v>
      </c>
      <c r="Z283" s="7">
        <v>1128</v>
      </c>
      <c r="AA283" s="7">
        <v>374</v>
      </c>
      <c r="AB283" s="7">
        <v>4968</v>
      </c>
      <c r="AC283" s="7">
        <v>353</v>
      </c>
      <c r="AD283" s="7">
        <v>7</v>
      </c>
      <c r="AE283" s="7">
        <v>127</v>
      </c>
      <c r="AF283" s="7">
        <v>13</v>
      </c>
      <c r="AG283" s="7">
        <v>500</v>
      </c>
      <c r="AH283" s="7">
        <v>17</v>
      </c>
      <c r="AI283" s="18">
        <f>AG283/Q283*100</f>
        <v>12.581781580271766</v>
      </c>
      <c r="AJ283" s="7">
        <v>68</v>
      </c>
      <c r="AK283" s="17">
        <v>4</v>
      </c>
      <c r="AL283" s="16">
        <v>3668</v>
      </c>
      <c r="AM283" s="16">
        <v>4518</v>
      </c>
      <c r="AN283" s="36"/>
      <c r="AO283" s="6">
        <v>1</v>
      </c>
      <c r="AP283" s="7">
        <v>35</v>
      </c>
      <c r="AQ283" s="7">
        <v>197</v>
      </c>
      <c r="AR283" s="7">
        <v>104</v>
      </c>
      <c r="AS283" s="7">
        <v>2452</v>
      </c>
      <c r="AT283" s="7">
        <v>12</v>
      </c>
      <c r="AU283" s="7">
        <v>424</v>
      </c>
      <c r="AV283" s="7">
        <v>56</v>
      </c>
      <c r="AW283" s="7">
        <v>2944</v>
      </c>
      <c r="AX283" s="7">
        <f>AT283+AV283</f>
        <v>68</v>
      </c>
      <c r="AY283" s="18">
        <f>(AT283+AV283)/AW283*100</f>
        <v>2.309782608695652</v>
      </c>
      <c r="AZ283" s="17">
        <v>1.23</v>
      </c>
      <c r="BA283" s="7">
        <v>35</v>
      </c>
      <c r="BB283" s="7">
        <v>197</v>
      </c>
      <c r="BC283" s="7">
        <v>104</v>
      </c>
      <c r="BD283" s="7">
        <v>3040</v>
      </c>
      <c r="BE283" s="7">
        <v>18</v>
      </c>
      <c r="BF283" s="7">
        <v>480</v>
      </c>
      <c r="BG283" s="7">
        <v>83</v>
      </c>
      <c r="BH283" s="7">
        <v>3621</v>
      </c>
      <c r="BI283" s="7">
        <v>266</v>
      </c>
      <c r="BJ283" s="7">
        <v>2</v>
      </c>
      <c r="BK283" s="7">
        <v>40</v>
      </c>
      <c r="BL283" s="7">
        <v>7</v>
      </c>
      <c r="BM283" s="7">
        <v>315</v>
      </c>
      <c r="BN283" s="7">
        <v>16</v>
      </c>
      <c r="BO283" s="18">
        <f>BM283/AW283*100</f>
        <v>10.699728260869565</v>
      </c>
      <c r="BP283" s="7">
        <v>52</v>
      </c>
      <c r="BQ283" s="18">
        <f>(BJ283+BL283)/BM283*100</f>
        <v>2.857142857142857</v>
      </c>
      <c r="BR283" s="21">
        <v>0.74</v>
      </c>
      <c r="BS283" s="21">
        <v>442</v>
      </c>
      <c r="BT283" s="21">
        <v>429</v>
      </c>
      <c r="BU283" s="21">
        <v>397</v>
      </c>
      <c r="BV283" s="21"/>
      <c r="BW283" s="20">
        <v>40</v>
      </c>
      <c r="BX283" s="28">
        <v>3970</v>
      </c>
      <c r="BY283" s="28">
        <v>4755</v>
      </c>
      <c r="BZ283" s="14" t="s">
        <v>352</v>
      </c>
      <c r="CA283" s="11">
        <v>772</v>
      </c>
      <c r="CB283" s="27">
        <v>6148</v>
      </c>
    </row>
    <row r="284" spans="1:80" ht="24.75" customHeight="1">
      <c r="A284" s="10">
        <v>6</v>
      </c>
      <c r="B284" s="10">
        <v>783</v>
      </c>
      <c r="C284" s="12" t="s">
        <v>354</v>
      </c>
      <c r="D284" s="13" t="s">
        <v>355</v>
      </c>
      <c r="E284" s="11">
        <v>6149</v>
      </c>
      <c r="F284" s="7">
        <v>2</v>
      </c>
      <c r="G284" s="7">
        <v>3.2</v>
      </c>
      <c r="H284" s="7">
        <v>2.6</v>
      </c>
      <c r="I284" s="7">
        <v>1</v>
      </c>
      <c r="J284" s="7">
        <v>14</v>
      </c>
      <c r="K284" s="7">
        <v>11</v>
      </c>
      <c r="L284" s="7">
        <v>79</v>
      </c>
      <c r="M284" s="7">
        <v>2636</v>
      </c>
      <c r="N284" s="7">
        <v>16</v>
      </c>
      <c r="O284" s="7">
        <v>891</v>
      </c>
      <c r="P284" s="7">
        <v>1433</v>
      </c>
      <c r="Q284" s="7">
        <v>4976</v>
      </c>
      <c r="R284" s="7">
        <v>1449</v>
      </c>
      <c r="S284" s="7">
        <v>29.1</v>
      </c>
      <c r="T284" s="7">
        <v>1.25</v>
      </c>
      <c r="U284" s="7">
        <v>14</v>
      </c>
      <c r="V284" s="7">
        <v>11</v>
      </c>
      <c r="W284" s="7">
        <v>79</v>
      </c>
      <c r="X284" s="7">
        <v>3635</v>
      </c>
      <c r="Y284" s="7">
        <v>25</v>
      </c>
      <c r="Z284" s="7">
        <v>1019</v>
      </c>
      <c r="AA284" s="7">
        <v>1541</v>
      </c>
      <c r="AB284" s="7">
        <v>6220</v>
      </c>
      <c r="AC284" s="7">
        <v>413</v>
      </c>
      <c r="AD284" s="7">
        <v>3</v>
      </c>
      <c r="AE284" s="7">
        <v>96</v>
      </c>
      <c r="AF284" s="7">
        <v>104</v>
      </c>
      <c r="AG284" s="7">
        <v>616</v>
      </c>
      <c r="AH284" s="7">
        <v>7</v>
      </c>
      <c r="AI284" s="18">
        <f>AG284/Q284*100</f>
        <v>12.379421221864952</v>
      </c>
      <c r="AJ284" s="7">
        <v>54</v>
      </c>
      <c r="AK284" s="17">
        <v>17.37012987012987</v>
      </c>
      <c r="AL284" s="16">
        <v>4533</v>
      </c>
      <c r="AM284" s="16">
        <v>5647</v>
      </c>
      <c r="AN284" s="36"/>
      <c r="AO284" s="6">
        <v>1</v>
      </c>
      <c r="AP284" s="7"/>
      <c r="AQ284" s="7"/>
      <c r="AR284" s="7"/>
      <c r="AS284" s="7"/>
      <c r="AT284" s="7"/>
      <c r="AU284" s="7"/>
      <c r="AV284" s="7"/>
      <c r="AW284" s="22"/>
      <c r="AX284" s="7"/>
      <c r="AY284" s="7"/>
      <c r="AZ284" s="23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22"/>
      <c r="BN284" s="7"/>
      <c r="BO284" s="18"/>
      <c r="BP284" s="7"/>
      <c r="BQ284" s="18"/>
      <c r="BR284" s="21"/>
      <c r="BS284" s="21">
        <v>243</v>
      </c>
      <c r="BT284" s="21">
        <v>380</v>
      </c>
      <c r="BU284" s="21"/>
      <c r="BV284" s="21"/>
      <c r="BW284" s="20">
        <v>40</v>
      </c>
      <c r="BX284" s="28">
        <v>3572</v>
      </c>
      <c r="BY284" s="28">
        <v>4462</v>
      </c>
      <c r="BZ284" s="14" t="s">
        <v>354</v>
      </c>
      <c r="CA284" s="11">
        <v>783</v>
      </c>
      <c r="CB284" s="27">
        <v>6149</v>
      </c>
    </row>
    <row r="285" spans="1:80" ht="24.75" customHeight="1">
      <c r="A285" s="10"/>
      <c r="B285" s="10"/>
      <c r="C285" s="12"/>
      <c r="D285" s="13"/>
      <c r="E285" s="11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30"/>
      <c r="AM285" s="30"/>
      <c r="AN285" s="37"/>
      <c r="AO285" s="6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21"/>
      <c r="BT285" s="21"/>
      <c r="BU285" s="21"/>
      <c r="BV285" s="21"/>
      <c r="BW285" s="7"/>
      <c r="BX285" s="16"/>
      <c r="BY285" s="16"/>
      <c r="BZ285" s="14"/>
      <c r="CA285" s="11"/>
      <c r="CB285" s="27"/>
    </row>
    <row r="286" spans="1:80" ht="24.75" customHeight="1">
      <c r="A286" s="10"/>
      <c r="B286" s="10"/>
      <c r="C286" s="12"/>
      <c r="D286" s="13"/>
      <c r="E286" s="11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30"/>
      <c r="AM286" s="30"/>
      <c r="AN286" s="37"/>
      <c r="AO286" s="6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21"/>
      <c r="BT286" s="21"/>
      <c r="BU286" s="21"/>
      <c r="BV286" s="21"/>
      <c r="BW286" s="7"/>
      <c r="BX286" s="16"/>
      <c r="BY286" s="16"/>
      <c r="BZ286" s="14"/>
      <c r="CA286" s="11"/>
      <c r="CB286" s="27"/>
    </row>
    <row r="287" spans="1:80" ht="24.75" customHeight="1">
      <c r="A287" s="10"/>
      <c r="B287" s="10"/>
      <c r="C287" s="12"/>
      <c r="D287" s="13"/>
      <c r="E287" s="11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30"/>
      <c r="AM287" s="30"/>
      <c r="AN287" s="37"/>
      <c r="AO287" s="6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21"/>
      <c r="BT287" s="21"/>
      <c r="BU287" s="21"/>
      <c r="BV287" s="21"/>
      <c r="BW287" s="7"/>
      <c r="BX287" s="16"/>
      <c r="BY287" s="16"/>
      <c r="BZ287" s="14"/>
      <c r="CA287" s="11"/>
      <c r="CB287" s="27"/>
    </row>
    <row r="288" spans="1:80" ht="24.75" customHeight="1">
      <c r="A288" s="10"/>
      <c r="B288" s="10"/>
      <c r="C288" s="12"/>
      <c r="D288" s="13"/>
      <c r="E288" s="11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30"/>
      <c r="AM288" s="30"/>
      <c r="AN288" s="37"/>
      <c r="AO288" s="6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21"/>
      <c r="BT288" s="21"/>
      <c r="BU288" s="21"/>
      <c r="BV288" s="21"/>
      <c r="BW288" s="7"/>
      <c r="BX288" s="16"/>
      <c r="BY288" s="16"/>
      <c r="BZ288" s="14"/>
      <c r="CA288" s="11"/>
      <c r="CB288" s="27"/>
    </row>
    <row r="289" spans="1:80" ht="24.75" customHeight="1">
      <c r="A289" s="10"/>
      <c r="B289" s="10"/>
      <c r="C289" s="12"/>
      <c r="D289" s="13"/>
      <c r="E289" s="11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30"/>
      <c r="AM289" s="30"/>
      <c r="AN289" s="37"/>
      <c r="AO289" s="6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21"/>
      <c r="BT289" s="21"/>
      <c r="BU289" s="21"/>
      <c r="BV289" s="21"/>
      <c r="BW289" s="7"/>
      <c r="BX289" s="16"/>
      <c r="BY289" s="16"/>
      <c r="BZ289" s="14"/>
      <c r="CA289" s="11"/>
      <c r="CB289" s="27"/>
    </row>
    <row r="290" spans="1:80" ht="24.75" customHeight="1">
      <c r="A290" s="10"/>
      <c r="B290" s="10"/>
      <c r="C290" s="12"/>
      <c r="D290" s="13"/>
      <c r="E290" s="11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30"/>
      <c r="AM290" s="30"/>
      <c r="AN290" s="37"/>
      <c r="AO290" s="6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21"/>
      <c r="BT290" s="21"/>
      <c r="BU290" s="21"/>
      <c r="BV290" s="21"/>
      <c r="BW290" s="7"/>
      <c r="BX290" s="16"/>
      <c r="BY290" s="16"/>
      <c r="BZ290" s="14"/>
      <c r="CA290" s="11"/>
      <c r="CB290" s="27"/>
    </row>
    <row r="291" spans="1:80" ht="24.75" customHeight="1">
      <c r="A291" s="10"/>
      <c r="B291" s="10"/>
      <c r="C291" s="12"/>
      <c r="D291" s="13"/>
      <c r="E291" s="11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30"/>
      <c r="AM291" s="30"/>
      <c r="AN291" s="37"/>
      <c r="AO291" s="6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21"/>
      <c r="BT291" s="21"/>
      <c r="BU291" s="21"/>
      <c r="BV291" s="21"/>
      <c r="BW291" s="7"/>
      <c r="BX291" s="16"/>
      <c r="BY291" s="16"/>
      <c r="BZ291" s="14"/>
      <c r="CA291" s="11"/>
      <c r="CB291" s="27"/>
    </row>
    <row r="292" spans="1:80" ht="24.75" customHeight="1">
      <c r="A292" s="10"/>
      <c r="B292" s="10"/>
      <c r="C292" s="12"/>
      <c r="D292" s="13"/>
      <c r="E292" s="11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30"/>
      <c r="AM292" s="30"/>
      <c r="AN292" s="37"/>
      <c r="AO292" s="6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21"/>
      <c r="BT292" s="21"/>
      <c r="BU292" s="21"/>
      <c r="BV292" s="21"/>
      <c r="BW292" s="7"/>
      <c r="BX292" s="16"/>
      <c r="BY292" s="16"/>
      <c r="BZ292" s="14"/>
      <c r="CA292" s="11"/>
      <c r="CB292" s="27"/>
    </row>
    <row r="293" spans="1:80" ht="24.75" customHeight="1">
      <c r="A293" s="10"/>
      <c r="B293" s="10"/>
      <c r="C293" s="12"/>
      <c r="D293" s="13"/>
      <c r="E293" s="11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30"/>
      <c r="AM293" s="30"/>
      <c r="AN293" s="37"/>
      <c r="AO293" s="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7"/>
      <c r="BB293" s="7"/>
      <c r="BC293" s="7"/>
      <c r="BD293" s="19"/>
      <c r="BE293" s="19"/>
      <c r="BF293" s="19"/>
      <c r="BG293" s="19"/>
      <c r="BH293" s="19"/>
      <c r="BI293" s="7"/>
      <c r="BJ293" s="7"/>
      <c r="BK293" s="7"/>
      <c r="BL293" s="7"/>
      <c r="BM293" s="19"/>
      <c r="BN293" s="19"/>
      <c r="BO293" s="19"/>
      <c r="BP293" s="19"/>
      <c r="BQ293" s="19"/>
      <c r="BR293" s="19"/>
      <c r="BS293" s="21"/>
      <c r="BT293" s="21"/>
      <c r="BU293" s="21"/>
      <c r="BV293" s="21"/>
      <c r="BW293" s="19"/>
      <c r="BX293" s="29"/>
      <c r="BY293" s="29"/>
      <c r="BZ293" s="14"/>
      <c r="CA293" s="11"/>
      <c r="CB293" s="27"/>
    </row>
    <row r="294" spans="1:80" ht="24.75" customHeight="1">
      <c r="A294" s="10"/>
      <c r="B294" s="10"/>
      <c r="C294" s="12"/>
      <c r="D294" s="13"/>
      <c r="E294" s="11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30"/>
      <c r="AM294" s="30"/>
      <c r="AN294" s="37"/>
      <c r="AO294" s="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7"/>
      <c r="BB294" s="7"/>
      <c r="BC294" s="7"/>
      <c r="BD294" s="19"/>
      <c r="BE294" s="19"/>
      <c r="BF294" s="19"/>
      <c r="BG294" s="19"/>
      <c r="BH294" s="19"/>
      <c r="BI294" s="7"/>
      <c r="BJ294" s="7"/>
      <c r="BK294" s="7"/>
      <c r="BL294" s="7"/>
      <c r="BM294" s="19"/>
      <c r="BN294" s="19"/>
      <c r="BO294" s="19"/>
      <c r="BP294" s="19"/>
      <c r="BQ294" s="19"/>
      <c r="BR294" s="19"/>
      <c r="BS294" s="21"/>
      <c r="BT294" s="21"/>
      <c r="BU294" s="21"/>
      <c r="BV294" s="21"/>
      <c r="BW294" s="19"/>
      <c r="BX294" s="29"/>
      <c r="BY294" s="29"/>
      <c r="BZ294" s="14"/>
      <c r="CA294" s="11"/>
      <c r="CB294" s="27"/>
    </row>
    <row r="295" spans="1:80" ht="24.75" customHeight="1">
      <c r="A295" s="10"/>
      <c r="B295" s="10"/>
      <c r="C295" s="12"/>
      <c r="D295" s="13"/>
      <c r="E295" s="11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30"/>
      <c r="AM295" s="30"/>
      <c r="AN295" s="37"/>
      <c r="AO295" s="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7"/>
      <c r="BB295" s="7"/>
      <c r="BC295" s="7"/>
      <c r="BD295" s="19"/>
      <c r="BE295" s="19"/>
      <c r="BF295" s="19"/>
      <c r="BG295" s="19"/>
      <c r="BH295" s="19"/>
      <c r="BI295" s="7"/>
      <c r="BJ295" s="7"/>
      <c r="BK295" s="7"/>
      <c r="BL295" s="7"/>
      <c r="BM295" s="19"/>
      <c r="BN295" s="19"/>
      <c r="BO295" s="19"/>
      <c r="BP295" s="19"/>
      <c r="BQ295" s="19"/>
      <c r="BR295" s="19"/>
      <c r="BS295" s="21"/>
      <c r="BT295" s="21"/>
      <c r="BU295" s="21"/>
      <c r="BV295" s="21"/>
      <c r="BW295" s="19"/>
      <c r="BX295" s="29"/>
      <c r="BY295" s="29"/>
      <c r="BZ295" s="14"/>
      <c r="CA295" s="11"/>
      <c r="CB295" s="27"/>
    </row>
    <row r="296" spans="1:80" ht="24.75" customHeight="1">
      <c r="A296" s="10"/>
      <c r="B296" s="10"/>
      <c r="C296" s="12"/>
      <c r="D296" s="13"/>
      <c r="E296" s="11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30"/>
      <c r="AM296" s="30"/>
      <c r="AN296" s="37"/>
      <c r="AO296" s="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7"/>
      <c r="BB296" s="7"/>
      <c r="BC296" s="7"/>
      <c r="BD296" s="19"/>
      <c r="BE296" s="19"/>
      <c r="BF296" s="19"/>
      <c r="BG296" s="19"/>
      <c r="BH296" s="19"/>
      <c r="BI296" s="7"/>
      <c r="BJ296" s="7"/>
      <c r="BK296" s="7"/>
      <c r="BL296" s="7"/>
      <c r="BM296" s="19"/>
      <c r="BN296" s="19"/>
      <c r="BO296" s="19"/>
      <c r="BP296" s="19"/>
      <c r="BQ296" s="19"/>
      <c r="BR296" s="19"/>
      <c r="BS296" s="21"/>
      <c r="BT296" s="21"/>
      <c r="BU296" s="21"/>
      <c r="BV296" s="21"/>
      <c r="BW296" s="19"/>
      <c r="BX296" s="29"/>
      <c r="BY296" s="29"/>
      <c r="BZ296" s="14"/>
      <c r="CA296" s="11"/>
      <c r="CB296" s="27"/>
    </row>
    <row r="297" spans="1:80" ht="24.75" customHeight="1">
      <c r="A297" s="10"/>
      <c r="B297" s="10"/>
      <c r="C297" s="12"/>
      <c r="D297" s="13"/>
      <c r="E297" s="11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30"/>
      <c r="AM297" s="30"/>
      <c r="AN297" s="37"/>
      <c r="AO297" s="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7"/>
      <c r="BB297" s="7"/>
      <c r="BC297" s="7"/>
      <c r="BD297" s="19"/>
      <c r="BE297" s="19"/>
      <c r="BF297" s="19"/>
      <c r="BG297" s="19"/>
      <c r="BH297" s="19"/>
      <c r="BI297" s="7"/>
      <c r="BJ297" s="7"/>
      <c r="BK297" s="7"/>
      <c r="BL297" s="7"/>
      <c r="BM297" s="19"/>
      <c r="BN297" s="19"/>
      <c r="BO297" s="19"/>
      <c r="BP297" s="19"/>
      <c r="BQ297" s="19"/>
      <c r="BR297" s="19"/>
      <c r="BS297" s="21"/>
      <c r="BT297" s="21"/>
      <c r="BU297" s="21"/>
      <c r="BV297" s="21"/>
      <c r="BW297" s="19"/>
      <c r="BX297" s="29"/>
      <c r="BY297" s="29"/>
      <c r="BZ297" s="14"/>
      <c r="CA297" s="11"/>
      <c r="CB297" s="27"/>
    </row>
    <row r="298" spans="1:80" ht="24.75" customHeight="1">
      <c r="A298" s="10"/>
      <c r="B298" s="10"/>
      <c r="C298" s="12"/>
      <c r="D298" s="13"/>
      <c r="E298" s="11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30"/>
      <c r="AM298" s="30"/>
      <c r="AN298" s="37"/>
      <c r="AO298" s="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7"/>
      <c r="BB298" s="7"/>
      <c r="BC298" s="7"/>
      <c r="BD298" s="19"/>
      <c r="BE298" s="19"/>
      <c r="BF298" s="19"/>
      <c r="BG298" s="19"/>
      <c r="BH298" s="19"/>
      <c r="BI298" s="7"/>
      <c r="BJ298" s="7"/>
      <c r="BK298" s="7"/>
      <c r="BL298" s="7"/>
      <c r="BM298" s="19"/>
      <c r="BN298" s="19"/>
      <c r="BO298" s="19"/>
      <c r="BP298" s="19"/>
      <c r="BQ298" s="19"/>
      <c r="BR298" s="19"/>
      <c r="BS298" s="21"/>
      <c r="BT298" s="21"/>
      <c r="BU298" s="21"/>
      <c r="BV298" s="21"/>
      <c r="BW298" s="19"/>
      <c r="BX298" s="29"/>
      <c r="BY298" s="29"/>
      <c r="BZ298" s="14"/>
      <c r="CA298" s="11"/>
      <c r="CB298" s="27"/>
    </row>
    <row r="299" spans="1:80" ht="24.75" customHeight="1">
      <c r="A299" s="10"/>
      <c r="B299" s="10"/>
      <c r="C299" s="12"/>
      <c r="D299" s="13"/>
      <c r="E299" s="11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30"/>
      <c r="AM299" s="30"/>
      <c r="AN299" s="37"/>
      <c r="AO299" s="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7"/>
      <c r="BB299" s="7"/>
      <c r="BC299" s="7"/>
      <c r="BD299" s="19"/>
      <c r="BE299" s="19"/>
      <c r="BF299" s="19"/>
      <c r="BG299" s="19"/>
      <c r="BH299" s="19"/>
      <c r="BI299" s="7"/>
      <c r="BJ299" s="7"/>
      <c r="BK299" s="7"/>
      <c r="BL299" s="7"/>
      <c r="BM299" s="19"/>
      <c r="BN299" s="19"/>
      <c r="BO299" s="19"/>
      <c r="BP299" s="19"/>
      <c r="BQ299" s="19"/>
      <c r="BR299" s="19"/>
      <c r="BS299" s="21"/>
      <c r="BT299" s="21"/>
      <c r="BU299" s="21"/>
      <c r="BV299" s="21"/>
      <c r="BW299" s="19"/>
      <c r="BX299" s="29"/>
      <c r="BY299" s="29"/>
      <c r="BZ299" s="14"/>
      <c r="CA299" s="11"/>
      <c r="CB299" s="27"/>
    </row>
    <row r="300" spans="1:80" ht="24.75" customHeight="1">
      <c r="A300" s="10"/>
      <c r="B300" s="10"/>
      <c r="C300" s="12"/>
      <c r="D300" s="13"/>
      <c r="E300" s="11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30"/>
      <c r="AM300" s="30"/>
      <c r="AN300" s="37"/>
      <c r="AO300" s="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7"/>
      <c r="BB300" s="7"/>
      <c r="BC300" s="7"/>
      <c r="BD300" s="19"/>
      <c r="BE300" s="19"/>
      <c r="BF300" s="19"/>
      <c r="BG300" s="19"/>
      <c r="BH300" s="19"/>
      <c r="BI300" s="7"/>
      <c r="BJ300" s="7"/>
      <c r="BK300" s="7"/>
      <c r="BL300" s="7"/>
      <c r="BM300" s="19"/>
      <c r="BN300" s="19"/>
      <c r="BO300" s="19"/>
      <c r="BP300" s="19"/>
      <c r="BQ300" s="19"/>
      <c r="BR300" s="19"/>
      <c r="BS300" s="21"/>
      <c r="BT300" s="21"/>
      <c r="BU300" s="21"/>
      <c r="BV300" s="21"/>
      <c r="BW300" s="19"/>
      <c r="BX300" s="29"/>
      <c r="BY300" s="29"/>
      <c r="BZ300" s="14"/>
      <c r="CA300" s="11"/>
      <c r="CB300" s="27"/>
    </row>
    <row r="301" spans="1:80" ht="24.75" customHeight="1">
      <c r="A301" s="10"/>
      <c r="B301" s="10"/>
      <c r="C301" s="12"/>
      <c r="D301" s="13"/>
      <c r="E301" s="11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30"/>
      <c r="AM301" s="30"/>
      <c r="AN301" s="37"/>
      <c r="AO301" s="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7"/>
      <c r="BB301" s="7"/>
      <c r="BC301" s="7"/>
      <c r="BD301" s="19"/>
      <c r="BE301" s="19"/>
      <c r="BF301" s="19"/>
      <c r="BG301" s="19"/>
      <c r="BH301" s="19"/>
      <c r="BI301" s="7"/>
      <c r="BJ301" s="7"/>
      <c r="BK301" s="7"/>
      <c r="BL301" s="7"/>
      <c r="BM301" s="19"/>
      <c r="BN301" s="19"/>
      <c r="BO301" s="19"/>
      <c r="BP301" s="19"/>
      <c r="BQ301" s="19"/>
      <c r="BR301" s="19"/>
      <c r="BS301" s="21"/>
      <c r="BT301" s="21"/>
      <c r="BU301" s="21"/>
      <c r="BV301" s="21"/>
      <c r="BW301" s="19"/>
      <c r="BX301" s="29"/>
      <c r="BY301" s="29"/>
      <c r="BZ301" s="14"/>
      <c r="CA301" s="11"/>
      <c r="CB301" s="27"/>
    </row>
    <row r="302" spans="1:80" ht="24.75" customHeight="1">
      <c r="A302" s="10"/>
      <c r="B302" s="10"/>
      <c r="C302" s="12"/>
      <c r="D302" s="13"/>
      <c r="E302" s="11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30"/>
      <c r="AM302" s="30"/>
      <c r="AN302" s="37"/>
      <c r="AO302" s="6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21"/>
      <c r="BT302" s="21"/>
      <c r="BU302" s="21"/>
      <c r="BV302" s="21"/>
      <c r="BW302" s="7"/>
      <c r="BX302" s="16"/>
      <c r="BY302" s="16"/>
      <c r="BZ302" s="14"/>
      <c r="CA302" s="11"/>
      <c r="CB302" s="27"/>
    </row>
    <row r="303" spans="1:80" ht="24.75" customHeight="1">
      <c r="A303" s="10"/>
      <c r="B303" s="10"/>
      <c r="C303" s="12"/>
      <c r="D303" s="13"/>
      <c r="E303" s="11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30"/>
      <c r="AM303" s="30"/>
      <c r="AN303" s="37"/>
      <c r="AO303" s="6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21"/>
      <c r="BT303" s="21"/>
      <c r="BU303" s="21"/>
      <c r="BV303" s="21"/>
      <c r="BW303" s="7"/>
      <c r="BX303" s="16"/>
      <c r="BY303" s="16"/>
      <c r="BZ303" s="14"/>
      <c r="CA303" s="11"/>
      <c r="CB303" s="27"/>
    </row>
    <row r="304" spans="1:80" ht="24.75" customHeight="1">
      <c r="A304" s="10"/>
      <c r="B304" s="10"/>
      <c r="C304" s="12"/>
      <c r="D304" s="13"/>
      <c r="E304" s="11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30"/>
      <c r="AM304" s="30"/>
      <c r="AN304" s="37"/>
      <c r="AO304" s="6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21"/>
      <c r="BT304" s="21"/>
      <c r="BU304" s="21"/>
      <c r="BV304" s="21"/>
      <c r="BW304" s="7"/>
      <c r="BX304" s="16"/>
      <c r="BY304" s="16"/>
      <c r="BZ304" s="14"/>
      <c r="CA304" s="11"/>
      <c r="CB304" s="27"/>
    </row>
    <row r="305" spans="1:80" ht="24.75" customHeight="1">
      <c r="A305" s="10"/>
      <c r="B305" s="10"/>
      <c r="C305" s="12"/>
      <c r="D305" s="13"/>
      <c r="E305" s="11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30"/>
      <c r="AM305" s="30"/>
      <c r="AN305" s="37"/>
      <c r="AO305" s="6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21"/>
      <c r="BT305" s="21"/>
      <c r="BU305" s="21"/>
      <c r="BV305" s="21"/>
      <c r="BW305" s="7"/>
      <c r="BX305" s="16"/>
      <c r="BY305" s="16"/>
      <c r="BZ305" s="14"/>
      <c r="CA305" s="11"/>
      <c r="CB305" s="27"/>
    </row>
    <row r="306" spans="1:80" ht="24.75" customHeight="1">
      <c r="A306" s="10"/>
      <c r="B306" s="10"/>
      <c r="C306" s="12"/>
      <c r="D306" s="13"/>
      <c r="E306" s="11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30"/>
      <c r="AM306" s="30"/>
      <c r="AN306" s="37"/>
      <c r="AO306" s="6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21"/>
      <c r="BT306" s="21"/>
      <c r="BU306" s="21"/>
      <c r="BV306" s="21"/>
      <c r="BW306" s="7"/>
      <c r="BX306" s="16"/>
      <c r="BY306" s="16"/>
      <c r="BZ306" s="14"/>
      <c r="CA306" s="11"/>
      <c r="CB306" s="27"/>
    </row>
    <row r="307" spans="13:74" ht="13.5">
      <c r="M307"/>
      <c r="N307"/>
      <c r="O307"/>
      <c r="P307"/>
      <c r="BA307"/>
      <c r="BB307"/>
      <c r="BC307"/>
      <c r="BI307"/>
      <c r="BJ307"/>
      <c r="BK307"/>
      <c r="BL307"/>
      <c r="BS307"/>
      <c r="BT307"/>
      <c r="BU307"/>
      <c r="BV307"/>
    </row>
    <row r="308" spans="13:74" ht="13.5">
      <c r="M308"/>
      <c r="N308"/>
      <c r="O308"/>
      <c r="P308"/>
      <c r="BA308"/>
      <c r="BB308"/>
      <c r="BC308"/>
      <c r="BI308"/>
      <c r="BJ308"/>
      <c r="BK308"/>
      <c r="BL308"/>
      <c r="BS308"/>
      <c r="BT308"/>
      <c r="BU308"/>
      <c r="BV308"/>
    </row>
    <row r="309" spans="13:74" ht="13.5">
      <c r="M309"/>
      <c r="N309"/>
      <c r="O309"/>
      <c r="P309"/>
      <c r="BA309"/>
      <c r="BB309"/>
      <c r="BC309"/>
      <c r="BI309"/>
      <c r="BJ309"/>
      <c r="BK309"/>
      <c r="BL309"/>
      <c r="BS309"/>
      <c r="BT309"/>
      <c r="BU309"/>
      <c r="BV309"/>
    </row>
    <row r="310" spans="13:74" ht="13.5">
      <c r="M310"/>
      <c r="N310"/>
      <c r="O310"/>
      <c r="P310"/>
      <c r="BA310"/>
      <c r="BB310"/>
      <c r="BC310"/>
      <c r="BI310"/>
      <c r="BJ310"/>
      <c r="BK310"/>
      <c r="BL310"/>
      <c r="BS310"/>
      <c r="BT310"/>
      <c r="BU310"/>
      <c r="BV310"/>
    </row>
    <row r="311" spans="13:74" ht="13.5">
      <c r="M311"/>
      <c r="N311"/>
      <c r="O311"/>
      <c r="P311"/>
      <c r="BA311"/>
      <c r="BB311"/>
      <c r="BC311"/>
      <c r="BI311"/>
      <c r="BJ311"/>
      <c r="BK311"/>
      <c r="BL311"/>
      <c r="BS311"/>
      <c r="BT311"/>
      <c r="BU311"/>
      <c r="BV311"/>
    </row>
    <row r="312" spans="13:74" ht="13.5">
      <c r="M312"/>
      <c r="N312"/>
      <c r="O312"/>
      <c r="P312"/>
      <c r="BA312"/>
      <c r="BB312"/>
      <c r="BC312"/>
      <c r="BI312"/>
      <c r="BJ312"/>
      <c r="BK312"/>
      <c r="BL312"/>
      <c r="BS312"/>
      <c r="BT312"/>
      <c r="BU312"/>
      <c r="BV312"/>
    </row>
    <row r="313" spans="13:74" ht="13.5">
      <c r="M313"/>
      <c r="N313"/>
      <c r="O313"/>
      <c r="P313"/>
      <c r="BA313"/>
      <c r="BB313"/>
      <c r="BC313"/>
      <c r="BI313"/>
      <c r="BJ313"/>
      <c r="BK313"/>
      <c r="BL313"/>
      <c r="BS313"/>
      <c r="BT313"/>
      <c r="BU313"/>
      <c r="BV313"/>
    </row>
    <row r="314" spans="13:74" ht="13.5">
      <c r="M314"/>
      <c r="N314"/>
      <c r="O314"/>
      <c r="P314"/>
      <c r="BA314"/>
      <c r="BB314"/>
      <c r="BC314"/>
      <c r="BI314"/>
      <c r="BJ314"/>
      <c r="BK314"/>
      <c r="BL314"/>
      <c r="BS314"/>
      <c r="BT314"/>
      <c r="BU314"/>
      <c r="BV314"/>
    </row>
    <row r="315" spans="13:74" ht="13.5">
      <c r="M315"/>
      <c r="N315"/>
      <c r="O315"/>
      <c r="P315"/>
      <c r="BA315"/>
      <c r="BB315"/>
      <c r="BC315"/>
      <c r="BI315"/>
      <c r="BJ315"/>
      <c r="BK315"/>
      <c r="BL315"/>
      <c r="BS315"/>
      <c r="BT315"/>
      <c r="BU315"/>
      <c r="BV315"/>
    </row>
    <row r="316" spans="13:74" ht="13.5">
      <c r="M316"/>
      <c r="N316"/>
      <c r="O316"/>
      <c r="P316"/>
      <c r="BA316"/>
      <c r="BB316"/>
      <c r="BC316"/>
      <c r="BI316"/>
      <c r="BJ316"/>
      <c r="BK316"/>
      <c r="BL316"/>
      <c r="BS316"/>
      <c r="BT316"/>
      <c r="BU316"/>
      <c r="BV316"/>
    </row>
    <row r="317" spans="13:74" ht="13.5">
      <c r="M317"/>
      <c r="N317"/>
      <c r="O317"/>
      <c r="P317"/>
      <c r="BA317"/>
      <c r="BB317"/>
      <c r="BC317"/>
      <c r="BI317"/>
      <c r="BJ317"/>
      <c r="BK317"/>
      <c r="BL317"/>
      <c r="BS317"/>
      <c r="BT317"/>
      <c r="BU317"/>
      <c r="BV317"/>
    </row>
    <row r="318" spans="13:74" ht="13.5">
      <c r="M318"/>
      <c r="N318"/>
      <c r="O318"/>
      <c r="P318"/>
      <c r="BA318"/>
      <c r="BB318"/>
      <c r="BC318"/>
      <c r="BI318"/>
      <c r="BJ318"/>
      <c r="BK318"/>
      <c r="BL318"/>
      <c r="BS318"/>
      <c r="BT318"/>
      <c r="BU318"/>
      <c r="BV318"/>
    </row>
    <row r="319" spans="13:74" ht="13.5">
      <c r="M319"/>
      <c r="N319"/>
      <c r="O319"/>
      <c r="P319"/>
      <c r="BA319"/>
      <c r="BB319"/>
      <c r="BC319"/>
      <c r="BI319"/>
      <c r="BJ319"/>
      <c r="BK319"/>
      <c r="BL319"/>
      <c r="BS319"/>
      <c r="BT319"/>
      <c r="BU319"/>
      <c r="BV319"/>
    </row>
    <row r="320" spans="13:74" ht="13.5">
      <c r="M320"/>
      <c r="N320"/>
      <c r="O320"/>
      <c r="P320"/>
      <c r="BA320"/>
      <c r="BB320"/>
      <c r="BC320"/>
      <c r="BI320"/>
      <c r="BJ320"/>
      <c r="BK320"/>
      <c r="BL320"/>
      <c r="BS320"/>
      <c r="BT320"/>
      <c r="BU320"/>
      <c r="BV320"/>
    </row>
    <row r="321" spans="13:74" ht="13.5">
      <c r="M321"/>
      <c r="N321"/>
      <c r="O321"/>
      <c r="P321"/>
      <c r="BA321"/>
      <c r="BB321"/>
      <c r="BC321"/>
      <c r="BI321"/>
      <c r="BJ321"/>
      <c r="BK321"/>
      <c r="BL321"/>
      <c r="BS321"/>
      <c r="BT321"/>
      <c r="BU321"/>
      <c r="BV321"/>
    </row>
    <row r="322" spans="13:74" ht="13.5">
      <c r="M322"/>
      <c r="N322"/>
      <c r="O322"/>
      <c r="P322"/>
      <c r="BA322"/>
      <c r="BB322"/>
      <c r="BC322"/>
      <c r="BI322"/>
      <c r="BJ322"/>
      <c r="BK322"/>
      <c r="BL322"/>
      <c r="BS322"/>
      <c r="BT322"/>
      <c r="BU322"/>
      <c r="BV322"/>
    </row>
    <row r="323" spans="13:74" ht="13.5">
      <c r="M323"/>
      <c r="N323"/>
      <c r="O323"/>
      <c r="P323"/>
      <c r="BA323"/>
      <c r="BB323"/>
      <c r="BC323"/>
      <c r="BI323"/>
      <c r="BJ323"/>
      <c r="BK323"/>
      <c r="BL323"/>
      <c r="BS323"/>
      <c r="BT323"/>
      <c r="BU323"/>
      <c r="BV323"/>
    </row>
    <row r="324" spans="13:74" ht="13.5">
      <c r="M324"/>
      <c r="N324"/>
      <c r="O324"/>
      <c r="P324"/>
      <c r="BA324"/>
      <c r="BB324"/>
      <c r="BC324"/>
      <c r="BI324"/>
      <c r="BJ324"/>
      <c r="BK324"/>
      <c r="BL324"/>
      <c r="BS324"/>
      <c r="BT324"/>
      <c r="BU324"/>
      <c r="BV324"/>
    </row>
    <row r="325" spans="13:74" ht="13.5">
      <c r="M325"/>
      <c r="N325"/>
      <c r="O325"/>
      <c r="P325"/>
      <c r="BA325"/>
      <c r="BB325"/>
      <c r="BC325"/>
      <c r="BI325"/>
      <c r="BJ325"/>
      <c r="BK325"/>
      <c r="BL325"/>
      <c r="BS325"/>
      <c r="BT325"/>
      <c r="BU325"/>
      <c r="BV325"/>
    </row>
    <row r="326" spans="13:74" ht="13.5">
      <c r="M326"/>
      <c r="N326"/>
      <c r="O326"/>
      <c r="P326"/>
      <c r="BA326"/>
      <c r="BB326"/>
      <c r="BC326"/>
      <c r="BI326"/>
      <c r="BJ326"/>
      <c r="BK326"/>
      <c r="BL326"/>
      <c r="BS326"/>
      <c r="BT326"/>
      <c r="BU326"/>
      <c r="BV326"/>
    </row>
    <row r="327" spans="13:74" ht="13.5">
      <c r="M327"/>
      <c r="N327"/>
      <c r="O327"/>
      <c r="P327"/>
      <c r="BA327"/>
      <c r="BB327"/>
      <c r="BC327"/>
      <c r="BI327"/>
      <c r="BJ327"/>
      <c r="BK327"/>
      <c r="BL327"/>
      <c r="BS327"/>
      <c r="BT327"/>
      <c r="BU327"/>
      <c r="BV327"/>
    </row>
    <row r="328" spans="13:74" ht="13.5">
      <c r="M328"/>
      <c r="N328"/>
      <c r="O328"/>
      <c r="P328"/>
      <c r="BA328"/>
      <c r="BB328"/>
      <c r="BC328"/>
      <c r="BI328"/>
      <c r="BJ328"/>
      <c r="BK328"/>
      <c r="BL328"/>
      <c r="BS328"/>
      <c r="BT328"/>
      <c r="BU328"/>
      <c r="BV328"/>
    </row>
    <row r="329" spans="13:74" ht="13.5">
      <c r="M329"/>
      <c r="N329"/>
      <c r="O329"/>
      <c r="P329"/>
      <c r="BA329"/>
      <c r="BB329"/>
      <c r="BC329"/>
      <c r="BI329"/>
      <c r="BJ329"/>
      <c r="BK329"/>
      <c r="BL329"/>
      <c r="BS329"/>
      <c r="BT329"/>
      <c r="BU329"/>
      <c r="BV329"/>
    </row>
    <row r="330" spans="13:74" ht="13.5">
      <c r="M330"/>
      <c r="N330"/>
      <c r="O330"/>
      <c r="P330"/>
      <c r="BA330"/>
      <c r="BB330"/>
      <c r="BC330"/>
      <c r="BI330"/>
      <c r="BJ330"/>
      <c r="BK330"/>
      <c r="BL330"/>
      <c r="BS330"/>
      <c r="BT330"/>
      <c r="BU330"/>
      <c r="BV330"/>
    </row>
    <row r="331" spans="13:74" ht="13.5">
      <c r="M331"/>
      <c r="N331"/>
      <c r="O331"/>
      <c r="P331"/>
      <c r="BA331"/>
      <c r="BB331"/>
      <c r="BC331"/>
      <c r="BI331"/>
      <c r="BJ331"/>
      <c r="BK331"/>
      <c r="BL331"/>
      <c r="BS331"/>
      <c r="BT331"/>
      <c r="BU331"/>
      <c r="BV331"/>
    </row>
    <row r="332" spans="13:74" ht="13.5">
      <c r="M332"/>
      <c r="N332"/>
      <c r="O332"/>
      <c r="P332"/>
      <c r="BA332"/>
      <c r="BB332"/>
      <c r="BC332"/>
      <c r="BI332"/>
      <c r="BJ332"/>
      <c r="BK332"/>
      <c r="BL332"/>
      <c r="BS332"/>
      <c r="BT332"/>
      <c r="BU332"/>
      <c r="BV332"/>
    </row>
    <row r="333" spans="13:74" ht="13.5">
      <c r="M333"/>
      <c r="N333"/>
      <c r="O333"/>
      <c r="P333"/>
      <c r="BA333"/>
      <c r="BB333"/>
      <c r="BC333"/>
      <c r="BI333"/>
      <c r="BJ333"/>
      <c r="BK333"/>
      <c r="BL333"/>
      <c r="BS333"/>
      <c r="BT333"/>
      <c r="BU333"/>
      <c r="BV333"/>
    </row>
    <row r="334" spans="13:74" ht="13.5">
      <c r="M334"/>
      <c r="N334"/>
      <c r="O334"/>
      <c r="P334"/>
      <c r="BA334"/>
      <c r="BB334"/>
      <c r="BC334"/>
      <c r="BI334"/>
      <c r="BJ334"/>
      <c r="BK334"/>
      <c r="BL334"/>
      <c r="BS334"/>
      <c r="BT334"/>
      <c r="BU334"/>
      <c r="BV334"/>
    </row>
    <row r="335" spans="13:74" ht="13.5">
      <c r="M335"/>
      <c r="N335"/>
      <c r="O335"/>
      <c r="P335"/>
      <c r="BA335"/>
      <c r="BB335"/>
      <c r="BC335"/>
      <c r="BI335"/>
      <c r="BJ335"/>
      <c r="BK335"/>
      <c r="BL335"/>
      <c r="BS335"/>
      <c r="BT335"/>
      <c r="BU335"/>
      <c r="BV335"/>
    </row>
    <row r="336" spans="13:74" ht="13.5">
      <c r="M336"/>
      <c r="N336"/>
      <c r="O336"/>
      <c r="P336"/>
      <c r="BA336"/>
      <c r="BB336"/>
      <c r="BC336"/>
      <c r="BI336"/>
      <c r="BJ336"/>
      <c r="BK336"/>
      <c r="BL336"/>
      <c r="BS336"/>
      <c r="BT336"/>
      <c r="BU336"/>
      <c r="BV336"/>
    </row>
    <row r="337" spans="13:74" ht="13.5">
      <c r="M337"/>
      <c r="N337"/>
      <c r="O337"/>
      <c r="P337"/>
      <c r="BA337"/>
      <c r="BB337"/>
      <c r="BC337"/>
      <c r="BI337"/>
      <c r="BJ337"/>
      <c r="BK337"/>
      <c r="BL337"/>
      <c r="BS337"/>
      <c r="BT337"/>
      <c r="BU337"/>
      <c r="BV337"/>
    </row>
    <row r="338" spans="13:74" ht="13.5">
      <c r="M338"/>
      <c r="N338"/>
      <c r="O338"/>
      <c r="P338"/>
      <c r="BA338"/>
      <c r="BB338"/>
      <c r="BC338"/>
      <c r="BI338"/>
      <c r="BJ338"/>
      <c r="BK338"/>
      <c r="BL338"/>
      <c r="BS338"/>
      <c r="BT338"/>
      <c r="BU338"/>
      <c r="BV338"/>
    </row>
    <row r="339" spans="13:74" ht="13.5">
      <c r="M339"/>
      <c r="N339"/>
      <c r="O339"/>
      <c r="P339"/>
      <c r="BA339"/>
      <c r="BB339"/>
      <c r="BC339"/>
      <c r="BI339"/>
      <c r="BJ339"/>
      <c r="BK339"/>
      <c r="BL339"/>
      <c r="BS339"/>
      <c r="BT339"/>
      <c r="BU339"/>
      <c r="BV339"/>
    </row>
    <row r="340" spans="13:74" ht="13.5">
      <c r="M340"/>
      <c r="N340"/>
      <c r="O340"/>
      <c r="P340"/>
      <c r="BA340"/>
      <c r="BB340"/>
      <c r="BC340"/>
      <c r="BI340"/>
      <c r="BJ340"/>
      <c r="BK340"/>
      <c r="BL340"/>
      <c r="BS340"/>
      <c r="BT340"/>
      <c r="BU340"/>
      <c r="BV340"/>
    </row>
    <row r="341" spans="13:74" ht="13.5">
      <c r="M341"/>
      <c r="N341"/>
      <c r="O341"/>
      <c r="P341"/>
      <c r="BA341"/>
      <c r="BB341"/>
      <c r="BC341"/>
      <c r="BI341"/>
      <c r="BJ341"/>
      <c r="BK341"/>
      <c r="BL341"/>
      <c r="BS341"/>
      <c r="BT341"/>
      <c r="BU341"/>
      <c r="BV341"/>
    </row>
    <row r="342" spans="13:74" ht="13.5">
      <c r="M342"/>
      <c r="N342"/>
      <c r="O342"/>
      <c r="P342"/>
      <c r="BA342"/>
      <c r="BB342"/>
      <c r="BC342"/>
      <c r="BI342"/>
      <c r="BJ342"/>
      <c r="BK342"/>
      <c r="BL342"/>
      <c r="BS342"/>
      <c r="BT342"/>
      <c r="BU342"/>
      <c r="BV342"/>
    </row>
    <row r="343" spans="13:74" ht="13.5">
      <c r="M343"/>
      <c r="N343"/>
      <c r="O343"/>
      <c r="P343"/>
      <c r="BA343"/>
      <c r="BB343"/>
      <c r="BC343"/>
      <c r="BI343"/>
      <c r="BJ343"/>
      <c r="BK343"/>
      <c r="BL343"/>
      <c r="BS343"/>
      <c r="BT343"/>
      <c r="BU343"/>
      <c r="BV343"/>
    </row>
    <row r="344" spans="13:74" ht="13.5">
      <c r="M344"/>
      <c r="N344"/>
      <c r="O344"/>
      <c r="P344"/>
      <c r="BA344"/>
      <c r="BB344"/>
      <c r="BC344"/>
      <c r="BI344"/>
      <c r="BJ344"/>
      <c r="BK344"/>
      <c r="BL344"/>
      <c r="BS344"/>
      <c r="BT344"/>
      <c r="BU344"/>
      <c r="BV344"/>
    </row>
    <row r="345" spans="13:74" ht="13.5">
      <c r="M345"/>
      <c r="N345"/>
      <c r="O345"/>
      <c r="P345"/>
      <c r="BA345"/>
      <c r="BB345"/>
      <c r="BC345"/>
      <c r="BI345"/>
      <c r="BJ345"/>
      <c r="BK345"/>
      <c r="BL345"/>
      <c r="BS345"/>
      <c r="BT345"/>
      <c r="BU345"/>
      <c r="BV345"/>
    </row>
    <row r="346" spans="13:74" ht="13.5">
      <c r="M346"/>
      <c r="N346"/>
      <c r="O346"/>
      <c r="P346"/>
      <c r="BA346"/>
      <c r="BB346"/>
      <c r="BC346"/>
      <c r="BI346"/>
      <c r="BJ346"/>
      <c r="BK346"/>
      <c r="BL346"/>
      <c r="BS346"/>
      <c r="BT346"/>
      <c r="BU346"/>
      <c r="BV346"/>
    </row>
    <row r="347" spans="13:74" ht="13.5">
      <c r="M347"/>
      <c r="N347"/>
      <c r="O347"/>
      <c r="P347"/>
      <c r="BA347"/>
      <c r="BB347"/>
      <c r="BC347"/>
      <c r="BI347"/>
      <c r="BJ347"/>
      <c r="BK347"/>
      <c r="BL347"/>
      <c r="BS347"/>
      <c r="BT347"/>
      <c r="BU347"/>
      <c r="BV347"/>
    </row>
    <row r="348" spans="13:74" ht="13.5">
      <c r="M348"/>
      <c r="N348"/>
      <c r="O348"/>
      <c r="P348"/>
      <c r="BA348"/>
      <c r="BB348"/>
      <c r="BC348"/>
      <c r="BI348"/>
      <c r="BJ348"/>
      <c r="BK348"/>
      <c r="BL348"/>
      <c r="BS348"/>
      <c r="BT348"/>
      <c r="BU348"/>
      <c r="BV348"/>
    </row>
    <row r="349" spans="13:74" ht="13.5">
      <c r="M349"/>
      <c r="N349"/>
      <c r="O349"/>
      <c r="P349"/>
      <c r="BA349"/>
      <c r="BB349"/>
      <c r="BC349"/>
      <c r="BI349"/>
      <c r="BJ349"/>
      <c r="BK349"/>
      <c r="BL349"/>
      <c r="BS349"/>
      <c r="BT349"/>
      <c r="BU349"/>
      <c r="BV349"/>
    </row>
    <row r="350" spans="13:74" ht="13.5">
      <c r="M350"/>
      <c r="N350"/>
      <c r="O350"/>
      <c r="P350"/>
      <c r="BA350"/>
      <c r="BB350"/>
      <c r="BC350"/>
      <c r="BI350"/>
      <c r="BJ350"/>
      <c r="BK350"/>
      <c r="BL350"/>
      <c r="BS350"/>
      <c r="BT350"/>
      <c r="BU350"/>
      <c r="BV350"/>
    </row>
    <row r="351" spans="13:74" ht="13.5">
      <c r="M351"/>
      <c r="N351"/>
      <c r="O351"/>
      <c r="P351"/>
      <c r="BA351"/>
      <c r="BB351"/>
      <c r="BC351"/>
      <c r="BI351"/>
      <c r="BJ351"/>
      <c r="BK351"/>
      <c r="BL351"/>
      <c r="BS351"/>
      <c r="BT351"/>
      <c r="BU351"/>
      <c r="BV351"/>
    </row>
    <row r="352" spans="13:74" ht="13.5">
      <c r="M352"/>
      <c r="N352"/>
      <c r="O352"/>
      <c r="P352"/>
      <c r="BA352"/>
      <c r="BB352"/>
      <c r="BC352"/>
      <c r="BI352"/>
      <c r="BJ352"/>
      <c r="BK352"/>
      <c r="BL352"/>
      <c r="BS352"/>
      <c r="BT352"/>
      <c r="BU352"/>
      <c r="BV352"/>
    </row>
    <row r="353" spans="13:74" ht="13.5">
      <c r="M353"/>
      <c r="N353"/>
      <c r="O353"/>
      <c r="P353"/>
      <c r="BA353"/>
      <c r="BB353"/>
      <c r="BC353"/>
      <c r="BI353"/>
      <c r="BJ353"/>
      <c r="BK353"/>
      <c r="BL353"/>
      <c r="BS353"/>
      <c r="BT353"/>
      <c r="BU353"/>
      <c r="BV353"/>
    </row>
    <row r="354" spans="13:74" ht="13.5">
      <c r="M354"/>
      <c r="N354"/>
      <c r="O354"/>
      <c r="P354"/>
      <c r="BA354"/>
      <c r="BB354"/>
      <c r="BC354"/>
      <c r="BI354"/>
      <c r="BJ354"/>
      <c r="BK354"/>
      <c r="BL354"/>
      <c r="BS354"/>
      <c r="BT354"/>
      <c r="BU354"/>
      <c r="BV354"/>
    </row>
    <row r="355" spans="13:74" ht="13.5">
      <c r="M355"/>
      <c r="N355"/>
      <c r="O355"/>
      <c r="P355"/>
      <c r="BA355"/>
      <c r="BB355"/>
      <c r="BC355"/>
      <c r="BI355"/>
      <c r="BJ355"/>
      <c r="BK355"/>
      <c r="BL355"/>
      <c r="BS355"/>
      <c r="BT355"/>
      <c r="BU355"/>
      <c r="BV355"/>
    </row>
    <row r="356" spans="13:74" ht="13.5">
      <c r="M356"/>
      <c r="N356"/>
      <c r="O356"/>
      <c r="P356"/>
      <c r="BA356"/>
      <c r="BB356"/>
      <c r="BC356"/>
      <c r="BI356"/>
      <c r="BJ356"/>
      <c r="BK356"/>
      <c r="BL356"/>
      <c r="BS356"/>
      <c r="BT356"/>
      <c r="BU356"/>
      <c r="BV356"/>
    </row>
    <row r="357" spans="13:74" ht="13.5">
      <c r="M357"/>
      <c r="N357"/>
      <c r="O357"/>
      <c r="P357"/>
      <c r="BA357"/>
      <c r="BB357"/>
      <c r="BC357"/>
      <c r="BI357"/>
      <c r="BJ357"/>
      <c r="BK357"/>
      <c r="BL357"/>
      <c r="BS357"/>
      <c r="BT357"/>
      <c r="BU357"/>
      <c r="BV357"/>
    </row>
    <row r="358" spans="13:74" ht="13.5">
      <c r="M358"/>
      <c r="N358"/>
      <c r="O358"/>
      <c r="P358"/>
      <c r="BA358"/>
      <c r="BB358"/>
      <c r="BC358"/>
      <c r="BI358"/>
      <c r="BJ358"/>
      <c r="BK358"/>
      <c r="BL358"/>
      <c r="BS358"/>
      <c r="BT358"/>
      <c r="BU358"/>
      <c r="BV358"/>
    </row>
    <row r="359" spans="13:74" ht="13.5">
      <c r="M359"/>
      <c r="N359"/>
      <c r="O359"/>
      <c r="P359"/>
      <c r="BA359"/>
      <c r="BB359"/>
      <c r="BC359"/>
      <c r="BI359"/>
      <c r="BJ359"/>
      <c r="BK359"/>
      <c r="BL359"/>
      <c r="BS359"/>
      <c r="BT359"/>
      <c r="BU359"/>
      <c r="BV359"/>
    </row>
    <row r="360" spans="13:74" ht="13.5">
      <c r="M360"/>
      <c r="N360"/>
      <c r="O360"/>
      <c r="P360"/>
      <c r="BA360"/>
      <c r="BB360"/>
      <c r="BC360"/>
      <c r="BI360"/>
      <c r="BJ360"/>
      <c r="BK360"/>
      <c r="BL360"/>
      <c r="BS360"/>
      <c r="BT360"/>
      <c r="BU360"/>
      <c r="BV360"/>
    </row>
    <row r="361" spans="13:74" ht="13.5">
      <c r="M361"/>
      <c r="N361"/>
      <c r="O361"/>
      <c r="P361"/>
      <c r="BA361"/>
      <c r="BB361"/>
      <c r="BC361"/>
      <c r="BI361"/>
      <c r="BJ361"/>
      <c r="BK361"/>
      <c r="BL361"/>
      <c r="BS361"/>
      <c r="BT361"/>
      <c r="BU361"/>
      <c r="BV361"/>
    </row>
    <row r="362" spans="13:74" ht="13.5">
      <c r="M362"/>
      <c r="N362"/>
      <c r="O362"/>
      <c r="P362"/>
      <c r="BA362"/>
      <c r="BB362"/>
      <c r="BC362"/>
      <c r="BI362"/>
      <c r="BJ362"/>
      <c r="BK362"/>
      <c r="BL362"/>
      <c r="BS362"/>
      <c r="BT362"/>
      <c r="BU362"/>
      <c r="BV362"/>
    </row>
    <row r="363" spans="13:74" ht="13.5">
      <c r="M363"/>
      <c r="N363"/>
      <c r="O363"/>
      <c r="P363"/>
      <c r="BA363"/>
      <c r="BB363"/>
      <c r="BC363"/>
      <c r="BI363"/>
      <c r="BJ363"/>
      <c r="BK363"/>
      <c r="BL363"/>
      <c r="BS363"/>
      <c r="BT363"/>
      <c r="BU363"/>
      <c r="BV363"/>
    </row>
    <row r="364" spans="13:74" ht="13.5">
      <c r="M364"/>
      <c r="N364"/>
      <c r="O364"/>
      <c r="P364"/>
      <c r="BA364"/>
      <c r="BB364"/>
      <c r="BC364"/>
      <c r="BI364"/>
      <c r="BJ364"/>
      <c r="BK364"/>
      <c r="BL364"/>
      <c r="BS364"/>
      <c r="BT364"/>
      <c r="BU364"/>
      <c r="BV364"/>
    </row>
    <row r="365" spans="13:74" ht="13.5">
      <c r="M365"/>
      <c r="N365"/>
      <c r="O365"/>
      <c r="P365"/>
      <c r="BA365"/>
      <c r="BB365"/>
      <c r="BC365"/>
      <c r="BI365"/>
      <c r="BJ365"/>
      <c r="BK365"/>
      <c r="BL365"/>
      <c r="BS365"/>
      <c r="BT365"/>
      <c r="BU365"/>
      <c r="BV365"/>
    </row>
    <row r="366" spans="13:74" ht="13.5">
      <c r="M366"/>
      <c r="N366"/>
      <c r="O366"/>
      <c r="P366"/>
      <c r="BA366"/>
      <c r="BB366"/>
      <c r="BC366"/>
      <c r="BI366"/>
      <c r="BJ366"/>
      <c r="BK366"/>
      <c r="BL366"/>
      <c r="BS366"/>
      <c r="BT366"/>
      <c r="BU366"/>
      <c r="BV366"/>
    </row>
    <row r="367" spans="13:74" ht="13.5">
      <c r="M367"/>
      <c r="N367"/>
      <c r="O367"/>
      <c r="P367"/>
      <c r="BA367"/>
      <c r="BB367"/>
      <c r="BC367"/>
      <c r="BI367"/>
      <c r="BJ367"/>
      <c r="BK367"/>
      <c r="BL367"/>
      <c r="BS367"/>
      <c r="BT367"/>
      <c r="BU367"/>
      <c r="BV367"/>
    </row>
    <row r="368" spans="13:74" ht="13.5">
      <c r="M368"/>
      <c r="N368"/>
      <c r="O368"/>
      <c r="P368"/>
      <c r="BA368"/>
      <c r="BB368"/>
      <c r="BC368"/>
      <c r="BI368"/>
      <c r="BJ368"/>
      <c r="BK368"/>
      <c r="BL368"/>
      <c r="BS368"/>
      <c r="BT368"/>
      <c r="BU368"/>
      <c r="BV368"/>
    </row>
    <row r="369" spans="13:74" ht="13.5">
      <c r="M369"/>
      <c r="N369"/>
      <c r="O369"/>
      <c r="P369"/>
      <c r="BA369"/>
      <c r="BB369"/>
      <c r="BC369"/>
      <c r="BI369"/>
      <c r="BJ369"/>
      <c r="BK369"/>
      <c r="BL369"/>
      <c r="BS369"/>
      <c r="BT369"/>
      <c r="BU369"/>
      <c r="BV369"/>
    </row>
    <row r="370" spans="13:74" ht="13.5">
      <c r="M370"/>
      <c r="N370"/>
      <c r="O370"/>
      <c r="P370"/>
      <c r="BA370"/>
      <c r="BB370"/>
      <c r="BC370"/>
      <c r="BI370"/>
      <c r="BJ370"/>
      <c r="BK370"/>
      <c r="BL370"/>
      <c r="BS370"/>
      <c r="BT370"/>
      <c r="BU370"/>
      <c r="BV370"/>
    </row>
    <row r="371" spans="13:74" ht="13.5">
      <c r="M371"/>
      <c r="N371"/>
      <c r="O371"/>
      <c r="P371"/>
      <c r="BA371"/>
      <c r="BB371"/>
      <c r="BC371"/>
      <c r="BI371"/>
      <c r="BJ371"/>
      <c r="BK371"/>
      <c r="BL371"/>
      <c r="BS371"/>
      <c r="BT371"/>
      <c r="BU371"/>
      <c r="BV371"/>
    </row>
    <row r="372" spans="13:74" ht="13.5">
      <c r="M372"/>
      <c r="N372"/>
      <c r="O372"/>
      <c r="P372"/>
      <c r="BA372"/>
      <c r="BB372"/>
      <c r="BC372"/>
      <c r="BI372"/>
      <c r="BJ372"/>
      <c r="BK372"/>
      <c r="BL372"/>
      <c r="BS372"/>
      <c r="BT372"/>
      <c r="BU372"/>
      <c r="BV372"/>
    </row>
    <row r="373" spans="13:74" ht="13.5">
      <c r="M373"/>
      <c r="N373"/>
      <c r="O373"/>
      <c r="P373"/>
      <c r="BA373"/>
      <c r="BB373"/>
      <c r="BC373"/>
      <c r="BI373"/>
      <c r="BJ373"/>
      <c r="BK373"/>
      <c r="BL373"/>
      <c r="BS373"/>
      <c r="BT373"/>
      <c r="BU373"/>
      <c r="BV373"/>
    </row>
    <row r="374" spans="13:74" ht="13.5">
      <c r="M374"/>
      <c r="N374"/>
      <c r="O374"/>
      <c r="P374"/>
      <c r="BA374"/>
      <c r="BB374"/>
      <c r="BC374"/>
      <c r="BI374"/>
      <c r="BJ374"/>
      <c r="BK374"/>
      <c r="BL374"/>
      <c r="BS374"/>
      <c r="BT374"/>
      <c r="BU374"/>
      <c r="BV374"/>
    </row>
    <row r="375" spans="13:74" ht="13.5">
      <c r="M375"/>
      <c r="N375"/>
      <c r="O375"/>
      <c r="P375"/>
      <c r="BA375"/>
      <c r="BB375"/>
      <c r="BC375"/>
      <c r="BI375"/>
      <c r="BJ375"/>
      <c r="BK375"/>
      <c r="BL375"/>
      <c r="BS375"/>
      <c r="BT375"/>
      <c r="BU375"/>
      <c r="BV375"/>
    </row>
    <row r="376" spans="13:74" ht="13.5">
      <c r="M376"/>
      <c r="N376"/>
      <c r="O376"/>
      <c r="P376"/>
      <c r="BA376"/>
      <c r="BB376"/>
      <c r="BC376"/>
      <c r="BI376"/>
      <c r="BJ376"/>
      <c r="BK376"/>
      <c r="BL376"/>
      <c r="BS376"/>
      <c r="BT376"/>
      <c r="BU376"/>
      <c r="BV376"/>
    </row>
    <row r="377" spans="13:74" ht="13.5">
      <c r="M377"/>
      <c r="N377"/>
      <c r="O377"/>
      <c r="P377"/>
      <c r="BA377"/>
      <c r="BB377"/>
      <c r="BC377"/>
      <c r="BI377"/>
      <c r="BJ377"/>
      <c r="BK377"/>
      <c r="BL377"/>
      <c r="BS377"/>
      <c r="BT377"/>
      <c r="BU377"/>
      <c r="BV377"/>
    </row>
    <row r="378" spans="13:74" ht="13.5">
      <c r="M378"/>
      <c r="N378"/>
      <c r="O378"/>
      <c r="P378"/>
      <c r="BA378"/>
      <c r="BB378"/>
      <c r="BC378"/>
      <c r="BI378"/>
      <c r="BJ378"/>
      <c r="BK378"/>
      <c r="BL378"/>
      <c r="BS378"/>
      <c r="BT378"/>
      <c r="BU378"/>
      <c r="BV378"/>
    </row>
    <row r="379" spans="13:74" ht="13.5">
      <c r="M379"/>
      <c r="N379"/>
      <c r="O379"/>
      <c r="P379"/>
      <c r="BA379"/>
      <c r="BB379"/>
      <c r="BC379"/>
      <c r="BI379"/>
      <c r="BJ379"/>
      <c r="BK379"/>
      <c r="BL379"/>
      <c r="BS379"/>
      <c r="BT379"/>
      <c r="BU379"/>
      <c r="BV379"/>
    </row>
    <row r="380" spans="13:74" ht="13.5">
      <c r="M380"/>
      <c r="N380"/>
      <c r="O380"/>
      <c r="P380"/>
      <c r="BA380"/>
      <c r="BB380"/>
      <c r="BC380"/>
      <c r="BI380"/>
      <c r="BJ380"/>
      <c r="BK380"/>
      <c r="BL380"/>
      <c r="BS380"/>
      <c r="BT380"/>
      <c r="BU380"/>
      <c r="BV380"/>
    </row>
    <row r="381" spans="13:74" ht="13.5">
      <c r="M381"/>
      <c r="N381"/>
      <c r="O381"/>
      <c r="P381"/>
      <c r="BA381"/>
      <c r="BB381"/>
      <c r="BC381"/>
      <c r="BI381"/>
      <c r="BJ381"/>
      <c r="BK381"/>
      <c r="BL381"/>
      <c r="BS381"/>
      <c r="BT381"/>
      <c r="BU381"/>
      <c r="BV381"/>
    </row>
    <row r="382" spans="13:74" ht="13.5">
      <c r="M382"/>
      <c r="N382"/>
      <c r="O382"/>
      <c r="P382"/>
      <c r="BA382"/>
      <c r="BB382"/>
      <c r="BC382"/>
      <c r="BI382"/>
      <c r="BJ382"/>
      <c r="BK382"/>
      <c r="BL382"/>
      <c r="BS382"/>
      <c r="BT382"/>
      <c r="BU382"/>
      <c r="BV382"/>
    </row>
    <row r="383" spans="13:74" ht="13.5">
      <c r="M383"/>
      <c r="N383"/>
      <c r="O383"/>
      <c r="P383"/>
      <c r="BA383"/>
      <c r="BB383"/>
      <c r="BC383"/>
      <c r="BI383"/>
      <c r="BJ383"/>
      <c r="BK383"/>
      <c r="BL383"/>
      <c r="BS383"/>
      <c r="BT383"/>
      <c r="BU383"/>
      <c r="BV383"/>
    </row>
    <row r="384" spans="13:74" ht="13.5">
      <c r="M384"/>
      <c r="N384"/>
      <c r="O384"/>
      <c r="P384"/>
      <c r="BA384"/>
      <c r="BB384"/>
      <c r="BC384"/>
      <c r="BI384"/>
      <c r="BJ384"/>
      <c r="BK384"/>
      <c r="BL384"/>
      <c r="BS384"/>
      <c r="BT384"/>
      <c r="BU384"/>
      <c r="BV384"/>
    </row>
    <row r="385" spans="13:74" ht="13.5">
      <c r="M385"/>
      <c r="N385"/>
      <c r="O385"/>
      <c r="P385"/>
      <c r="BA385"/>
      <c r="BB385"/>
      <c r="BC385"/>
      <c r="BI385"/>
      <c r="BJ385"/>
      <c r="BK385"/>
      <c r="BL385"/>
      <c r="BS385"/>
      <c r="BT385"/>
      <c r="BU385"/>
      <c r="BV385"/>
    </row>
    <row r="386" spans="13:74" ht="13.5">
      <c r="M386"/>
      <c r="N386"/>
      <c r="O386"/>
      <c r="P386"/>
      <c r="BA386"/>
      <c r="BB386"/>
      <c r="BC386"/>
      <c r="BI386"/>
      <c r="BJ386"/>
      <c r="BK386"/>
      <c r="BL386"/>
      <c r="BS386"/>
      <c r="BT386"/>
      <c r="BU386"/>
      <c r="BV386"/>
    </row>
    <row r="387" spans="13:74" ht="13.5">
      <c r="M387"/>
      <c r="N387"/>
      <c r="O387"/>
      <c r="P387"/>
      <c r="BA387"/>
      <c r="BB387"/>
      <c r="BC387"/>
      <c r="BI387"/>
      <c r="BJ387"/>
      <c r="BK387"/>
      <c r="BL387"/>
      <c r="BS387"/>
      <c r="BT387"/>
      <c r="BU387"/>
      <c r="BV387"/>
    </row>
    <row r="388" spans="13:74" ht="13.5">
      <c r="M388"/>
      <c r="N388"/>
      <c r="O388"/>
      <c r="P388"/>
      <c r="BA388"/>
      <c r="BB388"/>
      <c r="BC388"/>
      <c r="BI388"/>
      <c r="BJ388"/>
      <c r="BK388"/>
      <c r="BL388"/>
      <c r="BS388"/>
      <c r="BT388"/>
      <c r="BU388"/>
      <c r="BV388"/>
    </row>
    <row r="389" spans="13:74" ht="13.5">
      <c r="M389"/>
      <c r="N389"/>
      <c r="O389"/>
      <c r="P389"/>
      <c r="BA389"/>
      <c r="BB389"/>
      <c r="BC389"/>
      <c r="BI389"/>
      <c r="BJ389"/>
      <c r="BK389"/>
      <c r="BL389"/>
      <c r="BS389"/>
      <c r="BT389"/>
      <c r="BU389"/>
      <c r="BV389"/>
    </row>
    <row r="390" spans="13:74" ht="13.5">
      <c r="M390"/>
      <c r="N390"/>
      <c r="O390"/>
      <c r="P390"/>
      <c r="BA390"/>
      <c r="BB390"/>
      <c r="BC390"/>
      <c r="BI390"/>
      <c r="BJ390"/>
      <c r="BK390"/>
      <c r="BL390"/>
      <c r="BS390"/>
      <c r="BT390"/>
      <c r="BU390"/>
      <c r="BV390"/>
    </row>
    <row r="391" spans="13:74" ht="13.5">
      <c r="M391"/>
      <c r="N391"/>
      <c r="O391"/>
      <c r="P391"/>
      <c r="BA391"/>
      <c r="BB391"/>
      <c r="BC391"/>
      <c r="BI391"/>
      <c r="BJ391"/>
      <c r="BK391"/>
      <c r="BL391"/>
      <c r="BS391"/>
      <c r="BT391"/>
      <c r="BU391"/>
      <c r="BV391"/>
    </row>
    <row r="392" spans="13:74" ht="13.5">
      <c r="M392"/>
      <c r="N392"/>
      <c r="O392"/>
      <c r="P392"/>
      <c r="BA392"/>
      <c r="BB392"/>
      <c r="BC392"/>
      <c r="BI392"/>
      <c r="BJ392"/>
      <c r="BK392"/>
      <c r="BL392"/>
      <c r="BS392"/>
      <c r="BT392"/>
      <c r="BU392"/>
      <c r="BV392"/>
    </row>
    <row r="393" spans="13:74" ht="13.5">
      <c r="M393"/>
      <c r="N393"/>
      <c r="O393"/>
      <c r="P393"/>
      <c r="BA393"/>
      <c r="BB393"/>
      <c r="BC393"/>
      <c r="BI393"/>
      <c r="BJ393"/>
      <c r="BK393"/>
      <c r="BL393"/>
      <c r="BS393"/>
      <c r="BT393"/>
      <c r="BU393"/>
      <c r="BV393"/>
    </row>
    <row r="394" spans="13:74" ht="13.5">
      <c r="M394"/>
      <c r="N394"/>
      <c r="O394"/>
      <c r="P394"/>
      <c r="BA394"/>
      <c r="BB394"/>
      <c r="BC394"/>
      <c r="BI394"/>
      <c r="BJ394"/>
      <c r="BK394"/>
      <c r="BL394"/>
      <c r="BS394"/>
      <c r="BT394"/>
      <c r="BU394"/>
      <c r="BV394"/>
    </row>
    <row r="395" spans="13:74" ht="13.5">
      <c r="M395"/>
      <c r="N395"/>
      <c r="O395"/>
      <c r="P395"/>
      <c r="BA395"/>
      <c r="BB395"/>
      <c r="BC395"/>
      <c r="BI395"/>
      <c r="BJ395"/>
      <c r="BK395"/>
      <c r="BL395"/>
      <c r="BS395"/>
      <c r="BT395"/>
      <c r="BU395"/>
      <c r="BV395"/>
    </row>
    <row r="396" spans="13:74" ht="13.5">
      <c r="M396"/>
      <c r="N396"/>
      <c r="O396"/>
      <c r="P396"/>
      <c r="BA396"/>
      <c r="BB396"/>
      <c r="BC396"/>
      <c r="BI396"/>
      <c r="BJ396"/>
      <c r="BK396"/>
      <c r="BL396"/>
      <c r="BS396"/>
      <c r="BT396"/>
      <c r="BU396"/>
      <c r="BV396"/>
    </row>
    <row r="397" spans="13:74" ht="13.5">
      <c r="M397"/>
      <c r="N397"/>
      <c r="O397"/>
      <c r="P397"/>
      <c r="BA397"/>
      <c r="BB397"/>
      <c r="BC397"/>
      <c r="BI397"/>
      <c r="BJ397"/>
      <c r="BK397"/>
      <c r="BL397"/>
      <c r="BS397"/>
      <c r="BT397"/>
      <c r="BU397"/>
      <c r="BV397"/>
    </row>
    <row r="398" spans="13:74" ht="13.5">
      <c r="M398"/>
      <c r="N398"/>
      <c r="O398"/>
      <c r="P398"/>
      <c r="BA398"/>
      <c r="BB398"/>
      <c r="BC398"/>
      <c r="BI398"/>
      <c r="BJ398"/>
      <c r="BK398"/>
      <c r="BL398"/>
      <c r="BS398"/>
      <c r="BT398"/>
      <c r="BU398"/>
      <c r="BV398"/>
    </row>
    <row r="399" spans="13:74" ht="13.5">
      <c r="M399"/>
      <c r="N399"/>
      <c r="O399"/>
      <c r="P399"/>
      <c r="BA399"/>
      <c r="BB399"/>
      <c r="BC399"/>
      <c r="BI399"/>
      <c r="BJ399"/>
      <c r="BK399"/>
      <c r="BL399"/>
      <c r="BS399"/>
      <c r="BT399"/>
      <c r="BU399"/>
      <c r="BV399"/>
    </row>
    <row r="400" spans="13:74" ht="13.5">
      <c r="M400"/>
      <c r="N400"/>
      <c r="O400"/>
      <c r="P400"/>
      <c r="BA400"/>
      <c r="BB400"/>
      <c r="BC400"/>
      <c r="BI400"/>
      <c r="BJ400"/>
      <c r="BK400"/>
      <c r="BL400"/>
      <c r="BS400"/>
      <c r="BT400"/>
      <c r="BU400"/>
      <c r="BV400"/>
    </row>
    <row r="401" spans="13:74" ht="13.5">
      <c r="M401"/>
      <c r="N401"/>
      <c r="O401"/>
      <c r="P401"/>
      <c r="BA401"/>
      <c r="BB401"/>
      <c r="BC401"/>
      <c r="BI401"/>
      <c r="BJ401"/>
      <c r="BK401"/>
      <c r="BL401"/>
      <c r="BS401"/>
      <c r="BT401"/>
      <c r="BU401"/>
      <c r="BV401"/>
    </row>
    <row r="402" spans="13:74" ht="13.5">
      <c r="M402"/>
      <c r="N402"/>
      <c r="O402"/>
      <c r="P402"/>
      <c r="BA402"/>
      <c r="BB402"/>
      <c r="BC402"/>
      <c r="BI402"/>
      <c r="BJ402"/>
      <c r="BK402"/>
      <c r="BL402"/>
      <c r="BS402"/>
      <c r="BT402"/>
      <c r="BU402"/>
      <c r="BV402"/>
    </row>
    <row r="403" spans="13:74" ht="13.5">
      <c r="M403"/>
      <c r="N403"/>
      <c r="O403"/>
      <c r="P403"/>
      <c r="BA403"/>
      <c r="BB403"/>
      <c r="BC403"/>
      <c r="BI403"/>
      <c r="BJ403"/>
      <c r="BK403"/>
      <c r="BL403"/>
      <c r="BS403"/>
      <c r="BT403"/>
      <c r="BU403"/>
      <c r="BV403"/>
    </row>
    <row r="404" spans="13:74" ht="13.5">
      <c r="M404"/>
      <c r="N404"/>
      <c r="O404"/>
      <c r="P404"/>
      <c r="BA404"/>
      <c r="BB404"/>
      <c r="BC404"/>
      <c r="BI404"/>
      <c r="BJ404"/>
      <c r="BK404"/>
      <c r="BL404"/>
      <c r="BS404"/>
      <c r="BT404"/>
      <c r="BU404"/>
      <c r="BV404"/>
    </row>
    <row r="405" spans="13:74" ht="13.5">
      <c r="M405"/>
      <c r="N405"/>
      <c r="O405"/>
      <c r="P405"/>
      <c r="BA405"/>
      <c r="BB405"/>
      <c r="BC405"/>
      <c r="BI405"/>
      <c r="BJ405"/>
      <c r="BK405"/>
      <c r="BL405"/>
      <c r="BS405"/>
      <c r="BT405"/>
      <c r="BU405"/>
      <c r="BV405"/>
    </row>
    <row r="406" spans="13:74" ht="13.5">
      <c r="M406"/>
      <c r="N406"/>
      <c r="O406"/>
      <c r="P406"/>
      <c r="BA406"/>
      <c r="BB406"/>
      <c r="BC406"/>
      <c r="BI406"/>
      <c r="BJ406"/>
      <c r="BK406"/>
      <c r="BL406"/>
      <c r="BS406"/>
      <c r="BT406"/>
      <c r="BU406"/>
      <c r="BV406"/>
    </row>
    <row r="407" spans="13:74" ht="13.5">
      <c r="M407"/>
      <c r="N407"/>
      <c r="O407"/>
      <c r="P407"/>
      <c r="BA407"/>
      <c r="BB407"/>
      <c r="BC407"/>
      <c r="BI407"/>
      <c r="BJ407"/>
      <c r="BK407"/>
      <c r="BL407"/>
      <c r="BS407"/>
      <c r="BT407"/>
      <c r="BU407"/>
      <c r="BV407"/>
    </row>
    <row r="408" spans="13:74" ht="13.5">
      <c r="M408"/>
      <c r="N408"/>
      <c r="O408"/>
      <c r="P408"/>
      <c r="BA408"/>
      <c r="BB408"/>
      <c r="BC408"/>
      <c r="BI408"/>
      <c r="BJ408"/>
      <c r="BK408"/>
      <c r="BL408"/>
      <c r="BS408"/>
      <c r="BT408"/>
      <c r="BU408"/>
      <c r="BV408"/>
    </row>
    <row r="409" spans="13:74" ht="13.5">
      <c r="M409"/>
      <c r="N409"/>
      <c r="O409"/>
      <c r="P409"/>
      <c r="BA409"/>
      <c r="BB409"/>
      <c r="BC409"/>
      <c r="BI409"/>
      <c r="BJ409"/>
      <c r="BK409"/>
      <c r="BL409"/>
      <c r="BS409"/>
      <c r="BT409"/>
      <c r="BU409"/>
      <c r="BV409"/>
    </row>
    <row r="410" spans="13:74" ht="13.5">
      <c r="M410"/>
      <c r="N410"/>
      <c r="O410"/>
      <c r="P410"/>
      <c r="BA410"/>
      <c r="BB410"/>
      <c r="BC410"/>
      <c r="BI410"/>
      <c r="BJ410"/>
      <c r="BK410"/>
      <c r="BL410"/>
      <c r="BS410"/>
      <c r="BT410"/>
      <c r="BU410"/>
      <c r="BV410"/>
    </row>
    <row r="411" spans="13:74" ht="13.5">
      <c r="M411"/>
      <c r="N411"/>
      <c r="O411"/>
      <c r="P411"/>
      <c r="BA411"/>
      <c r="BB411"/>
      <c r="BC411"/>
      <c r="BI411"/>
      <c r="BJ411"/>
      <c r="BK411"/>
      <c r="BL411"/>
      <c r="BS411"/>
      <c r="BT411"/>
      <c r="BU411"/>
      <c r="BV411"/>
    </row>
    <row r="412" spans="13:74" ht="13.5">
      <c r="M412"/>
      <c r="N412"/>
      <c r="O412"/>
      <c r="P412"/>
      <c r="BA412"/>
      <c r="BB412"/>
      <c r="BC412"/>
      <c r="BI412"/>
      <c r="BJ412"/>
      <c r="BK412"/>
      <c r="BL412"/>
      <c r="BS412"/>
      <c r="BT412"/>
      <c r="BU412"/>
      <c r="BV412"/>
    </row>
    <row r="413" spans="13:74" ht="13.5">
      <c r="M413"/>
      <c r="N413"/>
      <c r="O413"/>
      <c r="P413"/>
      <c r="BA413"/>
      <c r="BB413"/>
      <c r="BC413"/>
      <c r="BI413"/>
      <c r="BJ413"/>
      <c r="BK413"/>
      <c r="BL413"/>
      <c r="BS413"/>
      <c r="BT413"/>
      <c r="BU413"/>
      <c r="BV413"/>
    </row>
    <row r="414" spans="13:74" ht="13.5">
      <c r="M414"/>
      <c r="N414"/>
      <c r="O414"/>
      <c r="P414"/>
      <c r="BA414"/>
      <c r="BB414"/>
      <c r="BC414"/>
      <c r="BI414"/>
      <c r="BJ414"/>
      <c r="BK414"/>
      <c r="BL414"/>
      <c r="BS414"/>
      <c r="BT414"/>
      <c r="BU414"/>
      <c r="BV414"/>
    </row>
    <row r="415" spans="13:74" ht="13.5">
      <c r="M415"/>
      <c r="N415"/>
      <c r="O415"/>
      <c r="P415"/>
      <c r="BA415"/>
      <c r="BB415"/>
      <c r="BC415"/>
      <c r="BI415"/>
      <c r="BJ415"/>
      <c r="BK415"/>
      <c r="BL415"/>
      <c r="BS415"/>
      <c r="BT415"/>
      <c r="BU415"/>
      <c r="BV415"/>
    </row>
    <row r="416" spans="13:74" ht="13.5">
      <c r="M416"/>
      <c r="N416"/>
      <c r="O416"/>
      <c r="P416"/>
      <c r="BA416"/>
      <c r="BB416"/>
      <c r="BC416"/>
      <c r="BI416"/>
      <c r="BJ416"/>
      <c r="BK416"/>
      <c r="BL416"/>
      <c r="BS416"/>
      <c r="BT416"/>
      <c r="BU416"/>
      <c r="BV416"/>
    </row>
    <row r="417" spans="13:74" ht="13.5">
      <c r="M417"/>
      <c r="N417"/>
      <c r="O417"/>
      <c r="P417"/>
      <c r="BA417"/>
      <c r="BB417"/>
      <c r="BC417"/>
      <c r="BI417"/>
      <c r="BJ417"/>
      <c r="BK417"/>
      <c r="BL417"/>
      <c r="BS417"/>
      <c r="BT417"/>
      <c r="BU417"/>
      <c r="BV417"/>
    </row>
    <row r="418" spans="13:74" ht="13.5">
      <c r="M418"/>
      <c r="N418"/>
      <c r="O418"/>
      <c r="P418"/>
      <c r="BA418"/>
      <c r="BB418"/>
      <c r="BC418"/>
      <c r="BI418"/>
      <c r="BJ418"/>
      <c r="BK418"/>
      <c r="BL418"/>
      <c r="BS418"/>
      <c r="BT418"/>
      <c r="BU418"/>
      <c r="BV418"/>
    </row>
    <row r="419" spans="13:74" ht="13.5">
      <c r="M419"/>
      <c r="N419"/>
      <c r="O419"/>
      <c r="P419"/>
      <c r="BA419"/>
      <c r="BB419"/>
      <c r="BC419"/>
      <c r="BI419"/>
      <c r="BJ419"/>
      <c r="BK419"/>
      <c r="BL419"/>
      <c r="BS419"/>
      <c r="BT419"/>
      <c r="BU419"/>
      <c r="BV419"/>
    </row>
    <row r="420" spans="13:74" ht="13.5">
      <c r="M420"/>
      <c r="N420"/>
      <c r="O420"/>
      <c r="P420"/>
      <c r="BA420"/>
      <c r="BB420"/>
      <c r="BC420"/>
      <c r="BI420"/>
      <c r="BJ420"/>
      <c r="BK420"/>
      <c r="BL420"/>
      <c r="BS420"/>
      <c r="BT420"/>
      <c r="BU420"/>
      <c r="BV420"/>
    </row>
    <row r="421" spans="13:74" ht="13.5">
      <c r="M421"/>
      <c r="N421"/>
      <c r="O421"/>
      <c r="P421"/>
      <c r="BA421"/>
      <c r="BB421"/>
      <c r="BC421"/>
      <c r="BI421"/>
      <c r="BJ421"/>
      <c r="BK421"/>
      <c r="BL421"/>
      <c r="BS421"/>
      <c r="BT421"/>
      <c r="BU421"/>
      <c r="BV421"/>
    </row>
    <row r="422" spans="13:74" ht="13.5">
      <c r="M422"/>
      <c r="N422"/>
      <c r="O422"/>
      <c r="P422"/>
      <c r="BA422"/>
      <c r="BB422"/>
      <c r="BC422"/>
      <c r="BI422"/>
      <c r="BJ422"/>
      <c r="BK422"/>
      <c r="BL422"/>
      <c r="BS422"/>
      <c r="BT422"/>
      <c r="BU422"/>
      <c r="BV422"/>
    </row>
    <row r="423" spans="13:74" ht="13.5">
      <c r="M423"/>
      <c r="N423"/>
      <c r="O423"/>
      <c r="P423"/>
      <c r="BA423"/>
      <c r="BB423"/>
      <c r="BC423"/>
      <c r="BI423"/>
      <c r="BJ423"/>
      <c r="BK423"/>
      <c r="BL423"/>
      <c r="BS423"/>
      <c r="BT423"/>
      <c r="BU423"/>
      <c r="BV423"/>
    </row>
    <row r="424" spans="13:74" ht="13.5">
      <c r="M424"/>
      <c r="N424"/>
      <c r="O424"/>
      <c r="P424"/>
      <c r="BA424"/>
      <c r="BB424"/>
      <c r="BC424"/>
      <c r="BI424"/>
      <c r="BJ424"/>
      <c r="BK424"/>
      <c r="BL424"/>
      <c r="BS424"/>
      <c r="BT424"/>
      <c r="BU424"/>
      <c r="BV424"/>
    </row>
    <row r="425" spans="13:74" ht="13.5">
      <c r="M425"/>
      <c r="N425"/>
      <c r="O425"/>
      <c r="P425"/>
      <c r="BA425"/>
      <c r="BB425"/>
      <c r="BC425"/>
      <c r="BI425"/>
      <c r="BJ425"/>
      <c r="BK425"/>
      <c r="BL425"/>
      <c r="BS425"/>
      <c r="BT425"/>
      <c r="BU425"/>
      <c r="BV425"/>
    </row>
    <row r="426" spans="13:74" ht="13.5">
      <c r="M426"/>
      <c r="N426"/>
      <c r="O426"/>
      <c r="P426"/>
      <c r="BA426"/>
      <c r="BB426"/>
      <c r="BC426"/>
      <c r="BI426"/>
      <c r="BJ426"/>
      <c r="BK426"/>
      <c r="BL426"/>
      <c r="BS426"/>
      <c r="BT426"/>
      <c r="BU426"/>
      <c r="BV426"/>
    </row>
    <row r="427" spans="13:74" ht="13.5">
      <c r="M427"/>
      <c r="N427"/>
      <c r="O427"/>
      <c r="P427"/>
      <c r="BA427"/>
      <c r="BB427"/>
      <c r="BC427"/>
      <c r="BI427"/>
      <c r="BJ427"/>
      <c r="BK427"/>
      <c r="BL427"/>
      <c r="BS427"/>
      <c r="BT427"/>
      <c r="BU427"/>
      <c r="BV427"/>
    </row>
    <row r="428" spans="13:74" ht="13.5">
      <c r="M428"/>
      <c r="N428"/>
      <c r="O428"/>
      <c r="P428"/>
      <c r="BA428"/>
      <c r="BB428"/>
      <c r="BC428"/>
      <c r="BI428"/>
      <c r="BJ428"/>
      <c r="BK428"/>
      <c r="BL428"/>
      <c r="BS428"/>
      <c r="BT428"/>
      <c r="BU428"/>
      <c r="BV428"/>
    </row>
    <row r="429" spans="13:74" ht="13.5">
      <c r="M429"/>
      <c r="N429"/>
      <c r="O429"/>
      <c r="P429"/>
      <c r="BA429"/>
      <c r="BB429"/>
      <c r="BC429"/>
      <c r="BI429"/>
      <c r="BJ429"/>
      <c r="BK429"/>
      <c r="BL429"/>
      <c r="BS429"/>
      <c r="BT429"/>
      <c r="BU429"/>
      <c r="BV429"/>
    </row>
    <row r="430" spans="13:74" ht="13.5">
      <c r="M430"/>
      <c r="N430"/>
      <c r="O430"/>
      <c r="P430"/>
      <c r="BA430"/>
      <c r="BB430"/>
      <c r="BC430"/>
      <c r="BI430"/>
      <c r="BJ430"/>
      <c r="BK430"/>
      <c r="BL430"/>
      <c r="BS430"/>
      <c r="BT430"/>
      <c r="BU430"/>
      <c r="BV430"/>
    </row>
    <row r="431" spans="13:74" ht="13.5">
      <c r="M431"/>
      <c r="N431"/>
      <c r="O431"/>
      <c r="P431"/>
      <c r="BA431"/>
      <c r="BB431"/>
      <c r="BC431"/>
      <c r="BI431"/>
      <c r="BJ431"/>
      <c r="BK431"/>
      <c r="BL431"/>
      <c r="BS431"/>
      <c r="BT431"/>
      <c r="BU431"/>
      <c r="BV431"/>
    </row>
    <row r="432" spans="13:74" ht="13.5">
      <c r="M432"/>
      <c r="N432"/>
      <c r="O432"/>
      <c r="P432"/>
      <c r="BA432"/>
      <c r="BB432"/>
      <c r="BC432"/>
      <c r="BI432"/>
      <c r="BJ432"/>
      <c r="BK432"/>
      <c r="BL432"/>
      <c r="BS432"/>
      <c r="BT432"/>
      <c r="BU432"/>
      <c r="BV432"/>
    </row>
    <row r="433" spans="13:74" ht="13.5">
      <c r="M433"/>
      <c r="N433"/>
      <c r="O433"/>
      <c r="P433"/>
      <c r="BA433"/>
      <c r="BB433"/>
      <c r="BC433"/>
      <c r="BI433"/>
      <c r="BJ433"/>
      <c r="BK433"/>
      <c r="BL433"/>
      <c r="BS433"/>
      <c r="BT433"/>
      <c r="BU433"/>
      <c r="BV433"/>
    </row>
    <row r="434" spans="13:74" ht="13.5">
      <c r="M434"/>
      <c r="N434"/>
      <c r="O434"/>
      <c r="P434"/>
      <c r="BA434"/>
      <c r="BB434"/>
      <c r="BC434"/>
      <c r="BI434"/>
      <c r="BJ434"/>
      <c r="BK434"/>
      <c r="BL434"/>
      <c r="BS434"/>
      <c r="BT434"/>
      <c r="BU434"/>
      <c r="BV434"/>
    </row>
    <row r="435" spans="13:74" ht="13.5">
      <c r="M435"/>
      <c r="N435"/>
      <c r="O435"/>
      <c r="P435"/>
      <c r="BA435"/>
      <c r="BB435"/>
      <c r="BC435"/>
      <c r="BI435"/>
      <c r="BJ435"/>
      <c r="BK435"/>
      <c r="BL435"/>
      <c r="BS435"/>
      <c r="BT435"/>
      <c r="BU435"/>
      <c r="BV435"/>
    </row>
    <row r="436" spans="13:74" ht="13.5">
      <c r="M436"/>
      <c r="N436"/>
      <c r="O436"/>
      <c r="P436"/>
      <c r="BA436"/>
      <c r="BB436"/>
      <c r="BC436"/>
      <c r="BI436"/>
      <c r="BJ436"/>
      <c r="BK436"/>
      <c r="BL436"/>
      <c r="BS436"/>
      <c r="BT436"/>
      <c r="BU436"/>
      <c r="BV436"/>
    </row>
    <row r="437" spans="13:74" ht="13.5">
      <c r="M437"/>
      <c r="N437"/>
      <c r="O437"/>
      <c r="P437"/>
      <c r="BA437"/>
      <c r="BB437"/>
      <c r="BC437"/>
      <c r="BI437"/>
      <c r="BJ437"/>
      <c r="BK437"/>
      <c r="BL437"/>
      <c r="BS437"/>
      <c r="BT437"/>
      <c r="BU437"/>
      <c r="BV437"/>
    </row>
    <row r="438" spans="13:74" ht="13.5">
      <c r="M438"/>
      <c r="N438"/>
      <c r="O438"/>
      <c r="P438"/>
      <c r="BA438"/>
      <c r="BB438"/>
      <c r="BC438"/>
      <c r="BI438"/>
      <c r="BJ438"/>
      <c r="BK438"/>
      <c r="BL438"/>
      <c r="BS438"/>
      <c r="BT438"/>
      <c r="BU438"/>
      <c r="BV438"/>
    </row>
    <row r="439" spans="13:74" ht="13.5">
      <c r="M439"/>
      <c r="N439"/>
      <c r="O439"/>
      <c r="P439"/>
      <c r="BA439"/>
      <c r="BB439"/>
      <c r="BC439"/>
      <c r="BI439"/>
      <c r="BJ439"/>
      <c r="BK439"/>
      <c r="BL439"/>
      <c r="BS439"/>
      <c r="BT439"/>
      <c r="BU439"/>
      <c r="BV439"/>
    </row>
    <row r="440" spans="13:74" ht="13.5">
      <c r="M440"/>
      <c r="N440"/>
      <c r="O440"/>
      <c r="P440"/>
      <c r="BA440"/>
      <c r="BB440"/>
      <c r="BC440"/>
      <c r="BI440"/>
      <c r="BJ440"/>
      <c r="BK440"/>
      <c r="BL440"/>
      <c r="BS440"/>
      <c r="BT440"/>
      <c r="BU440"/>
      <c r="BV440"/>
    </row>
    <row r="441" spans="13:74" ht="13.5">
      <c r="M441"/>
      <c r="N441"/>
      <c r="O441"/>
      <c r="P441"/>
      <c r="BA441"/>
      <c r="BB441"/>
      <c r="BC441"/>
      <c r="BI441"/>
      <c r="BJ441"/>
      <c r="BK441"/>
      <c r="BL441"/>
      <c r="BS441"/>
      <c r="BT441"/>
      <c r="BU441"/>
      <c r="BV441"/>
    </row>
    <row r="442" spans="13:74" ht="13.5">
      <c r="M442"/>
      <c r="N442"/>
      <c r="O442"/>
      <c r="P442"/>
      <c r="BA442"/>
      <c r="BB442"/>
      <c r="BC442"/>
      <c r="BI442"/>
      <c r="BJ442"/>
      <c r="BK442"/>
      <c r="BL442"/>
      <c r="BS442"/>
      <c r="BT442"/>
      <c r="BU442"/>
      <c r="BV442"/>
    </row>
    <row r="443" spans="13:74" ht="13.5">
      <c r="M443"/>
      <c r="N443"/>
      <c r="O443"/>
      <c r="P443"/>
      <c r="BA443"/>
      <c r="BB443"/>
      <c r="BC443"/>
      <c r="BI443"/>
      <c r="BJ443"/>
      <c r="BK443"/>
      <c r="BL443"/>
      <c r="BS443"/>
      <c r="BT443"/>
      <c r="BU443"/>
      <c r="BV443"/>
    </row>
    <row r="444" spans="13:74" ht="13.5">
      <c r="M444"/>
      <c r="N444"/>
      <c r="O444"/>
      <c r="P444"/>
      <c r="BA444"/>
      <c r="BB444"/>
      <c r="BC444"/>
      <c r="BI444"/>
      <c r="BJ444"/>
      <c r="BK444"/>
      <c r="BL444"/>
      <c r="BS444"/>
      <c r="BT444"/>
      <c r="BU444"/>
      <c r="BV444"/>
    </row>
    <row r="445" spans="13:74" ht="13.5">
      <c r="M445"/>
      <c r="N445"/>
      <c r="O445"/>
      <c r="P445"/>
      <c r="BA445"/>
      <c r="BB445"/>
      <c r="BC445"/>
      <c r="BI445"/>
      <c r="BJ445"/>
      <c r="BK445"/>
      <c r="BL445"/>
      <c r="BS445"/>
      <c r="BT445"/>
      <c r="BU445"/>
      <c r="BV445"/>
    </row>
    <row r="446" spans="13:74" ht="13.5">
      <c r="M446"/>
      <c r="N446"/>
      <c r="O446"/>
      <c r="P446"/>
      <c r="BA446"/>
      <c r="BB446"/>
      <c r="BC446"/>
      <c r="BI446"/>
      <c r="BJ446"/>
      <c r="BK446"/>
      <c r="BL446"/>
      <c r="BS446"/>
      <c r="BT446"/>
      <c r="BU446"/>
      <c r="BV446"/>
    </row>
    <row r="447" spans="13:74" ht="13.5">
      <c r="M447"/>
      <c r="N447"/>
      <c r="O447"/>
      <c r="P447"/>
      <c r="BA447"/>
      <c r="BB447"/>
      <c r="BC447"/>
      <c r="BI447"/>
      <c r="BJ447"/>
      <c r="BK447"/>
      <c r="BL447"/>
      <c r="BS447"/>
      <c r="BT447"/>
      <c r="BU447"/>
      <c r="BV447"/>
    </row>
    <row r="448" spans="13:74" ht="13.5">
      <c r="M448"/>
      <c r="N448"/>
      <c r="O448"/>
      <c r="P448"/>
      <c r="BA448"/>
      <c r="BB448"/>
      <c r="BC448"/>
      <c r="BI448"/>
      <c r="BJ448"/>
      <c r="BK448"/>
      <c r="BL448"/>
      <c r="BS448"/>
      <c r="BT448"/>
      <c r="BU448"/>
      <c r="BV448"/>
    </row>
    <row r="449" spans="13:74" ht="13.5">
      <c r="M449"/>
      <c r="N449"/>
      <c r="O449"/>
      <c r="P449"/>
      <c r="BA449"/>
      <c r="BB449"/>
      <c r="BC449"/>
      <c r="BI449"/>
      <c r="BJ449"/>
      <c r="BK449"/>
      <c r="BL449"/>
      <c r="BS449"/>
      <c r="BT449"/>
      <c r="BU449"/>
      <c r="BV449"/>
    </row>
    <row r="450" spans="13:74" ht="13.5">
      <c r="M450"/>
      <c r="N450"/>
      <c r="O450"/>
      <c r="P450"/>
      <c r="BA450"/>
      <c r="BB450"/>
      <c r="BC450"/>
      <c r="BI450"/>
      <c r="BJ450"/>
      <c r="BK450"/>
      <c r="BL450"/>
      <c r="BS450"/>
      <c r="BT450"/>
      <c r="BU450"/>
      <c r="BV450"/>
    </row>
    <row r="451" spans="13:74" ht="13.5">
      <c r="M451"/>
      <c r="N451"/>
      <c r="O451"/>
      <c r="P451"/>
      <c r="BA451"/>
      <c r="BB451"/>
      <c r="BC451"/>
      <c r="BI451"/>
      <c r="BJ451"/>
      <c r="BK451"/>
      <c r="BL451"/>
      <c r="BS451"/>
      <c r="BT451"/>
      <c r="BU451"/>
      <c r="BV451"/>
    </row>
    <row r="452" spans="13:74" ht="13.5">
      <c r="M452"/>
      <c r="N452"/>
      <c r="O452"/>
      <c r="P452"/>
      <c r="BA452"/>
      <c r="BB452"/>
      <c r="BC452"/>
      <c r="BI452"/>
      <c r="BJ452"/>
      <c r="BK452"/>
      <c r="BL452"/>
      <c r="BS452"/>
      <c r="BT452"/>
      <c r="BU452"/>
      <c r="BV452"/>
    </row>
    <row r="453" spans="13:74" ht="13.5">
      <c r="M453"/>
      <c r="N453"/>
      <c r="O453"/>
      <c r="P453"/>
      <c r="BA453"/>
      <c r="BB453"/>
      <c r="BC453"/>
      <c r="BI453"/>
      <c r="BJ453"/>
      <c r="BK453"/>
      <c r="BL453"/>
      <c r="BS453"/>
      <c r="BT453"/>
      <c r="BU453"/>
      <c r="BV453"/>
    </row>
    <row r="454" spans="13:74" ht="13.5">
      <c r="M454"/>
      <c r="N454"/>
      <c r="O454"/>
      <c r="P454"/>
      <c r="BA454"/>
      <c r="BB454"/>
      <c r="BC454"/>
      <c r="BI454"/>
      <c r="BJ454"/>
      <c r="BK454"/>
      <c r="BL454"/>
      <c r="BS454"/>
      <c r="BT454"/>
      <c r="BU454"/>
      <c r="BV454"/>
    </row>
    <row r="455" spans="13:74" ht="13.5">
      <c r="M455"/>
      <c r="N455"/>
      <c r="O455"/>
      <c r="P455"/>
      <c r="BA455"/>
      <c r="BB455"/>
      <c r="BC455"/>
      <c r="BI455"/>
      <c r="BJ455"/>
      <c r="BK455"/>
      <c r="BL455"/>
      <c r="BS455"/>
      <c r="BT455"/>
      <c r="BU455"/>
      <c r="BV455"/>
    </row>
    <row r="456" spans="13:74" ht="13.5">
      <c r="M456"/>
      <c r="N456"/>
      <c r="O456"/>
      <c r="P456"/>
      <c r="BA456"/>
      <c r="BB456"/>
      <c r="BC456"/>
      <c r="BI456"/>
      <c r="BJ456"/>
      <c r="BK456"/>
      <c r="BL456"/>
      <c r="BS456"/>
      <c r="BT456"/>
      <c r="BU456"/>
      <c r="BV456"/>
    </row>
    <row r="457" spans="13:74" ht="13.5">
      <c r="M457"/>
      <c r="N457"/>
      <c r="O457"/>
      <c r="P457"/>
      <c r="BA457"/>
      <c r="BB457"/>
      <c r="BC457"/>
      <c r="BI457"/>
      <c r="BJ457"/>
      <c r="BK457"/>
      <c r="BL457"/>
      <c r="BS457"/>
      <c r="BT457"/>
      <c r="BU457"/>
      <c r="BV457"/>
    </row>
    <row r="458" spans="13:74" ht="13.5">
      <c r="M458"/>
      <c r="N458"/>
      <c r="O458"/>
      <c r="P458"/>
      <c r="BA458"/>
      <c r="BB458"/>
      <c r="BC458"/>
      <c r="BI458"/>
      <c r="BJ458"/>
      <c r="BK458"/>
      <c r="BL458"/>
      <c r="BS458"/>
      <c r="BT458"/>
      <c r="BU458"/>
      <c r="BV458"/>
    </row>
    <row r="459" spans="13:74" ht="13.5">
      <c r="M459"/>
      <c r="N459"/>
      <c r="O459"/>
      <c r="P459"/>
      <c r="BA459"/>
      <c r="BB459"/>
      <c r="BC459"/>
      <c r="BI459"/>
      <c r="BJ459"/>
      <c r="BK459"/>
      <c r="BL459"/>
      <c r="BS459"/>
      <c r="BT459"/>
      <c r="BU459"/>
      <c r="BV459"/>
    </row>
    <row r="460" spans="13:74" ht="13.5">
      <c r="M460"/>
      <c r="N460"/>
      <c r="O460"/>
      <c r="P460"/>
      <c r="BA460"/>
      <c r="BB460"/>
      <c r="BC460"/>
      <c r="BI460"/>
      <c r="BJ460"/>
      <c r="BK460"/>
      <c r="BL460"/>
      <c r="BS460"/>
      <c r="BT460"/>
      <c r="BU460"/>
      <c r="BV460"/>
    </row>
    <row r="461" spans="13:74" ht="13.5">
      <c r="M461"/>
      <c r="N461"/>
      <c r="O461"/>
      <c r="P461"/>
      <c r="BA461"/>
      <c r="BB461"/>
      <c r="BC461"/>
      <c r="BI461"/>
      <c r="BJ461"/>
      <c r="BK461"/>
      <c r="BL461"/>
      <c r="BS461"/>
      <c r="BT461"/>
      <c r="BU461"/>
      <c r="BV461"/>
    </row>
    <row r="462" spans="13:74" ht="13.5">
      <c r="M462"/>
      <c r="N462"/>
      <c r="O462"/>
      <c r="P462"/>
      <c r="BA462"/>
      <c r="BB462"/>
      <c r="BC462"/>
      <c r="BI462"/>
      <c r="BJ462"/>
      <c r="BK462"/>
      <c r="BL462"/>
      <c r="BS462"/>
      <c r="BT462"/>
      <c r="BU462"/>
      <c r="BV462"/>
    </row>
    <row r="463" spans="13:74" ht="13.5">
      <c r="M463"/>
      <c r="N463"/>
      <c r="O463"/>
      <c r="P463"/>
      <c r="BA463"/>
      <c r="BB463"/>
      <c r="BC463"/>
      <c r="BI463"/>
      <c r="BJ463"/>
      <c r="BK463"/>
      <c r="BL463"/>
      <c r="BS463"/>
      <c r="BT463"/>
      <c r="BU463"/>
      <c r="BV463"/>
    </row>
    <row r="464" spans="13:74" ht="13.5">
      <c r="M464"/>
      <c r="N464"/>
      <c r="O464"/>
      <c r="P464"/>
      <c r="BA464"/>
      <c r="BB464"/>
      <c r="BC464"/>
      <c r="BI464"/>
      <c r="BJ464"/>
      <c r="BK464"/>
      <c r="BL464"/>
      <c r="BS464"/>
      <c r="BT464"/>
      <c r="BU464"/>
      <c r="BV464"/>
    </row>
    <row r="465" spans="13:74" ht="13.5">
      <c r="M465"/>
      <c r="N465"/>
      <c r="O465"/>
      <c r="P465"/>
      <c r="BA465"/>
      <c r="BB465"/>
      <c r="BC465"/>
      <c r="BI465"/>
      <c r="BJ465"/>
      <c r="BK465"/>
      <c r="BL465"/>
      <c r="BS465"/>
      <c r="BT465"/>
      <c r="BU465"/>
      <c r="BV465"/>
    </row>
    <row r="466" spans="13:74" ht="13.5">
      <c r="M466"/>
      <c r="N466"/>
      <c r="O466"/>
      <c r="P466"/>
      <c r="BA466"/>
      <c r="BB466"/>
      <c r="BC466"/>
      <c r="BI466"/>
      <c r="BJ466"/>
      <c r="BK466"/>
      <c r="BL466"/>
      <c r="BS466"/>
      <c r="BT466"/>
      <c r="BU466"/>
      <c r="BV466"/>
    </row>
    <row r="467" spans="13:74" ht="13.5">
      <c r="M467"/>
      <c r="N467"/>
      <c r="O467"/>
      <c r="P467"/>
      <c r="BA467"/>
      <c r="BB467"/>
      <c r="BC467"/>
      <c r="BI467"/>
      <c r="BJ467"/>
      <c r="BK467"/>
      <c r="BL467"/>
      <c r="BS467"/>
      <c r="BT467"/>
      <c r="BU467"/>
      <c r="BV467"/>
    </row>
    <row r="468" spans="13:74" ht="13.5">
      <c r="M468"/>
      <c r="N468"/>
      <c r="O468"/>
      <c r="P468"/>
      <c r="BA468"/>
      <c r="BB468"/>
      <c r="BC468"/>
      <c r="BI468"/>
      <c r="BJ468"/>
      <c r="BK468"/>
      <c r="BL468"/>
      <c r="BS468"/>
      <c r="BT468"/>
      <c r="BU468"/>
      <c r="BV468"/>
    </row>
    <row r="469" spans="13:74" ht="13.5">
      <c r="M469"/>
      <c r="N469"/>
      <c r="O469"/>
      <c r="P469"/>
      <c r="BA469"/>
      <c r="BB469"/>
      <c r="BC469"/>
      <c r="BI469"/>
      <c r="BJ469"/>
      <c r="BK469"/>
      <c r="BL469"/>
      <c r="BS469"/>
      <c r="BT469"/>
      <c r="BU469"/>
      <c r="BV469"/>
    </row>
    <row r="470" spans="13:74" ht="13.5">
      <c r="M470"/>
      <c r="N470"/>
      <c r="O470"/>
      <c r="P470"/>
      <c r="BA470"/>
      <c r="BB470"/>
      <c r="BC470"/>
      <c r="BI470"/>
      <c r="BJ470"/>
      <c r="BK470"/>
      <c r="BL470"/>
      <c r="BS470"/>
      <c r="BT470"/>
      <c r="BU470"/>
      <c r="BV470"/>
    </row>
    <row r="471" spans="13:74" ht="13.5">
      <c r="M471"/>
      <c r="N471"/>
      <c r="O471"/>
      <c r="P471"/>
      <c r="BA471"/>
      <c r="BB471"/>
      <c r="BC471"/>
      <c r="BI471"/>
      <c r="BJ471"/>
      <c r="BK471"/>
      <c r="BL471"/>
      <c r="BS471"/>
      <c r="BT471"/>
      <c r="BU471"/>
      <c r="BV471"/>
    </row>
    <row r="472" spans="13:74" ht="13.5">
      <c r="M472"/>
      <c r="N472"/>
      <c r="O472"/>
      <c r="P472"/>
      <c r="BA472"/>
      <c r="BB472"/>
      <c r="BC472"/>
      <c r="BI472"/>
      <c r="BJ472"/>
      <c r="BK472"/>
      <c r="BL472"/>
      <c r="BS472"/>
      <c r="BT472"/>
      <c r="BU472"/>
      <c r="BV472"/>
    </row>
    <row r="473" spans="13:74" ht="13.5">
      <c r="M473"/>
      <c r="N473"/>
      <c r="O473"/>
      <c r="P473"/>
      <c r="BA473"/>
      <c r="BB473"/>
      <c r="BC473"/>
      <c r="BI473"/>
      <c r="BJ473"/>
      <c r="BK473"/>
      <c r="BL473"/>
      <c r="BS473"/>
      <c r="BT473"/>
      <c r="BU473"/>
      <c r="BV473"/>
    </row>
    <row r="474" spans="13:74" ht="13.5">
      <c r="M474"/>
      <c r="N474"/>
      <c r="O474"/>
      <c r="P474"/>
      <c r="BA474"/>
      <c r="BB474"/>
      <c r="BC474"/>
      <c r="BI474"/>
      <c r="BJ474"/>
      <c r="BK474"/>
      <c r="BL474"/>
      <c r="BS474"/>
      <c r="BT474"/>
      <c r="BU474"/>
      <c r="BV474"/>
    </row>
    <row r="475" spans="13:74" ht="13.5">
      <c r="M475"/>
      <c r="N475"/>
      <c r="O475"/>
      <c r="P475"/>
      <c r="BA475"/>
      <c r="BB475"/>
      <c r="BC475"/>
      <c r="BI475"/>
      <c r="BJ475"/>
      <c r="BK475"/>
      <c r="BL475"/>
      <c r="BS475"/>
      <c r="BT475"/>
      <c r="BU475"/>
      <c r="BV475"/>
    </row>
    <row r="476" spans="13:74" ht="13.5">
      <c r="M476"/>
      <c r="N476"/>
      <c r="O476"/>
      <c r="P476"/>
      <c r="BA476"/>
      <c r="BB476"/>
      <c r="BC476"/>
      <c r="BI476"/>
      <c r="BJ476"/>
      <c r="BK476"/>
      <c r="BL476"/>
      <c r="BS476"/>
      <c r="BT476"/>
      <c r="BU476"/>
      <c r="BV476"/>
    </row>
    <row r="477" spans="13:74" ht="13.5">
      <c r="M477"/>
      <c r="N477"/>
      <c r="O477"/>
      <c r="P477"/>
      <c r="BA477"/>
      <c r="BB477"/>
      <c r="BC477"/>
      <c r="BI477"/>
      <c r="BJ477"/>
      <c r="BK477"/>
      <c r="BL477"/>
      <c r="BS477"/>
      <c r="BT477"/>
      <c r="BU477"/>
      <c r="BV477"/>
    </row>
    <row r="478" spans="13:74" ht="13.5">
      <c r="M478"/>
      <c r="N478"/>
      <c r="O478"/>
      <c r="P478"/>
      <c r="BA478"/>
      <c r="BB478"/>
      <c r="BC478"/>
      <c r="BI478"/>
      <c r="BJ478"/>
      <c r="BK478"/>
      <c r="BL478"/>
      <c r="BS478"/>
      <c r="BT478"/>
      <c r="BU478"/>
      <c r="BV478"/>
    </row>
    <row r="479" spans="13:74" ht="13.5">
      <c r="M479"/>
      <c r="N479"/>
      <c r="O479"/>
      <c r="P479"/>
      <c r="BA479"/>
      <c r="BB479"/>
      <c r="BC479"/>
      <c r="BI479"/>
      <c r="BJ479"/>
      <c r="BK479"/>
      <c r="BL479"/>
      <c r="BS479"/>
      <c r="BT479"/>
      <c r="BU479"/>
      <c r="BV479"/>
    </row>
    <row r="480" spans="13:74" ht="13.5">
      <c r="M480"/>
      <c r="N480"/>
      <c r="O480"/>
      <c r="P480"/>
      <c r="BA480"/>
      <c r="BB480"/>
      <c r="BC480"/>
      <c r="BI480"/>
      <c r="BJ480"/>
      <c r="BK480"/>
      <c r="BL480"/>
      <c r="BS480"/>
      <c r="BT480"/>
      <c r="BU480"/>
      <c r="BV480"/>
    </row>
    <row r="481" spans="13:74" ht="13.5">
      <c r="M481"/>
      <c r="N481"/>
      <c r="O481"/>
      <c r="P481"/>
      <c r="BA481"/>
      <c r="BB481"/>
      <c r="BC481"/>
      <c r="BI481"/>
      <c r="BJ481"/>
      <c r="BK481"/>
      <c r="BL481"/>
      <c r="BS481"/>
      <c r="BT481"/>
      <c r="BU481"/>
      <c r="BV481"/>
    </row>
    <row r="482" spans="13:74" ht="13.5">
      <c r="M482"/>
      <c r="N482"/>
      <c r="O482"/>
      <c r="P482"/>
      <c r="BA482"/>
      <c r="BB482"/>
      <c r="BC482"/>
      <c r="BI482"/>
      <c r="BJ482"/>
      <c r="BK482"/>
      <c r="BL482"/>
      <c r="BS482"/>
      <c r="BT482"/>
      <c r="BU482"/>
      <c r="BV482"/>
    </row>
    <row r="483" spans="13:74" ht="13.5">
      <c r="M483"/>
      <c r="N483"/>
      <c r="O483"/>
      <c r="P483"/>
      <c r="BA483"/>
      <c r="BB483"/>
      <c r="BC483"/>
      <c r="BI483"/>
      <c r="BJ483"/>
      <c r="BK483"/>
      <c r="BL483"/>
      <c r="BS483"/>
      <c r="BT483"/>
      <c r="BU483"/>
      <c r="BV483"/>
    </row>
    <row r="484" spans="13:74" ht="13.5">
      <c r="M484"/>
      <c r="N484"/>
      <c r="O484"/>
      <c r="P484"/>
      <c r="BA484"/>
      <c r="BB484"/>
      <c r="BC484"/>
      <c r="BI484"/>
      <c r="BJ484"/>
      <c r="BK484"/>
      <c r="BL484"/>
      <c r="BS484"/>
      <c r="BT484"/>
      <c r="BU484"/>
      <c r="BV484"/>
    </row>
    <row r="485" spans="13:74" ht="13.5">
      <c r="M485"/>
      <c r="N485"/>
      <c r="O485"/>
      <c r="P485"/>
      <c r="BA485"/>
      <c r="BB485"/>
      <c r="BC485"/>
      <c r="BI485"/>
      <c r="BJ485"/>
      <c r="BK485"/>
      <c r="BL485"/>
      <c r="BS485"/>
      <c r="BT485"/>
      <c r="BU485"/>
      <c r="BV485"/>
    </row>
    <row r="486" spans="13:74" ht="13.5">
      <c r="M486"/>
      <c r="N486"/>
      <c r="O486"/>
      <c r="P486"/>
      <c r="BA486"/>
      <c r="BB486"/>
      <c r="BC486"/>
      <c r="BI486"/>
      <c r="BJ486"/>
      <c r="BK486"/>
      <c r="BL486"/>
      <c r="BS486"/>
      <c r="BT486"/>
      <c r="BU486"/>
      <c r="BV486"/>
    </row>
    <row r="487" spans="61:64" ht="13.5">
      <c r="BI487"/>
      <c r="BJ487"/>
      <c r="BK487"/>
      <c r="BL487"/>
    </row>
    <row r="488" spans="61:64" ht="13.5">
      <c r="BI488"/>
      <c r="BJ488"/>
      <c r="BK488"/>
      <c r="BL488"/>
    </row>
    <row r="489" spans="61:64" ht="13.5">
      <c r="BI489"/>
      <c r="BJ489"/>
      <c r="BK489"/>
      <c r="BL489"/>
    </row>
    <row r="490" spans="61:64" ht="13.5">
      <c r="BI490"/>
      <c r="BJ490"/>
      <c r="BK490"/>
      <c r="BL490"/>
    </row>
    <row r="491" spans="61:64" ht="13.5">
      <c r="BI491"/>
      <c r="BJ491"/>
      <c r="BK491"/>
      <c r="BL491"/>
    </row>
    <row r="492" spans="61:64" ht="13.5">
      <c r="BI492"/>
      <c r="BJ492"/>
      <c r="BK492"/>
      <c r="BL492"/>
    </row>
    <row r="493" spans="61:64" ht="13.5">
      <c r="BI493"/>
      <c r="BJ493"/>
      <c r="BK493"/>
      <c r="BL493"/>
    </row>
    <row r="494" spans="61:64" ht="13.5">
      <c r="BI494"/>
      <c r="BJ494"/>
      <c r="BK494"/>
      <c r="BL494"/>
    </row>
    <row r="495" spans="61:64" ht="13.5">
      <c r="BI495"/>
      <c r="BJ495"/>
      <c r="BK495"/>
      <c r="BL495"/>
    </row>
    <row r="496" spans="61:64" ht="13.5">
      <c r="BI496"/>
      <c r="BJ496"/>
      <c r="BK496"/>
      <c r="BL496"/>
    </row>
    <row r="497" spans="61:64" ht="13.5">
      <c r="BI497"/>
      <c r="BJ497"/>
      <c r="BK497"/>
      <c r="BL497"/>
    </row>
    <row r="498" spans="61:64" ht="13.5">
      <c r="BI498"/>
      <c r="BJ498"/>
      <c r="BK498"/>
      <c r="BL498"/>
    </row>
    <row r="499" spans="61:64" ht="13.5">
      <c r="BI499"/>
      <c r="BJ499"/>
      <c r="BK499"/>
      <c r="BL499"/>
    </row>
    <row r="500" spans="61:64" ht="13.5">
      <c r="BI500"/>
      <c r="BJ500"/>
      <c r="BK500"/>
      <c r="BL500"/>
    </row>
    <row r="501" spans="61:64" ht="13.5">
      <c r="BI501"/>
      <c r="BJ501"/>
      <c r="BK501"/>
      <c r="BL501"/>
    </row>
    <row r="502" spans="61:64" ht="13.5">
      <c r="BI502"/>
      <c r="BJ502"/>
      <c r="BK502"/>
      <c r="BL502"/>
    </row>
    <row r="503" spans="61:64" ht="13.5">
      <c r="BI503"/>
      <c r="BJ503"/>
      <c r="BK503"/>
      <c r="BL503"/>
    </row>
    <row r="504" spans="61:64" ht="13.5">
      <c r="BI504"/>
      <c r="BJ504"/>
      <c r="BK504"/>
      <c r="BL504"/>
    </row>
    <row r="505" spans="61:64" ht="13.5">
      <c r="BI505"/>
      <c r="BJ505"/>
      <c r="BK505"/>
      <c r="BL505"/>
    </row>
    <row r="506" spans="61:64" ht="13.5">
      <c r="BI506"/>
      <c r="BJ506"/>
      <c r="BK506"/>
      <c r="BL506"/>
    </row>
    <row r="507" spans="61:64" ht="13.5">
      <c r="BI507"/>
      <c r="BJ507"/>
      <c r="BK507"/>
      <c r="BL507"/>
    </row>
    <row r="508" spans="61:64" ht="13.5">
      <c r="BI508"/>
      <c r="BJ508"/>
      <c r="BK508"/>
      <c r="BL508"/>
    </row>
    <row r="509" spans="61:64" ht="13.5">
      <c r="BI509"/>
      <c r="BJ509"/>
      <c r="BK509"/>
      <c r="BL509"/>
    </row>
    <row r="510" spans="61:64" ht="13.5">
      <c r="BI510"/>
      <c r="BJ510"/>
      <c r="BK510"/>
      <c r="BL510"/>
    </row>
    <row r="511" spans="61:64" ht="13.5">
      <c r="BI511"/>
      <c r="BJ511"/>
      <c r="BK511"/>
      <c r="BL511"/>
    </row>
    <row r="512" spans="61:64" ht="13.5">
      <c r="BI512"/>
      <c r="BJ512"/>
      <c r="BK512"/>
      <c r="BL512"/>
    </row>
    <row r="513" spans="61:64" ht="13.5">
      <c r="BI513"/>
      <c r="BJ513"/>
      <c r="BK513"/>
      <c r="BL513"/>
    </row>
    <row r="514" spans="61:64" ht="13.5">
      <c r="BI514"/>
      <c r="BJ514"/>
      <c r="BK514"/>
      <c r="BL514"/>
    </row>
    <row r="515" spans="61:64" ht="13.5">
      <c r="BI515"/>
      <c r="BJ515"/>
      <c r="BK515"/>
      <c r="BL515"/>
    </row>
    <row r="516" spans="61:64" ht="13.5">
      <c r="BI516"/>
      <c r="BJ516"/>
      <c r="BK516"/>
      <c r="BL516"/>
    </row>
    <row r="517" spans="61:64" ht="13.5">
      <c r="BI517"/>
      <c r="BJ517"/>
      <c r="BK517"/>
      <c r="BL517"/>
    </row>
    <row r="518" spans="61:64" ht="13.5">
      <c r="BI518"/>
      <c r="BJ518"/>
      <c r="BK518"/>
      <c r="BL518"/>
    </row>
    <row r="519" spans="61:64" ht="13.5">
      <c r="BI519"/>
      <c r="BJ519"/>
      <c r="BK519"/>
      <c r="BL519"/>
    </row>
    <row r="520" spans="61:64" ht="13.5">
      <c r="BI520"/>
      <c r="BJ520"/>
      <c r="BK520"/>
      <c r="BL520"/>
    </row>
    <row r="521" spans="61:64" ht="13.5">
      <c r="BI521"/>
      <c r="BJ521"/>
      <c r="BK521"/>
      <c r="BL521"/>
    </row>
    <row r="522" spans="61:64" ht="13.5">
      <c r="BI522"/>
      <c r="BJ522"/>
      <c r="BK522"/>
      <c r="BL522"/>
    </row>
    <row r="523" spans="61:64" ht="13.5">
      <c r="BI523"/>
      <c r="BJ523"/>
      <c r="BK523"/>
      <c r="BL523"/>
    </row>
    <row r="524" spans="61:64" ht="13.5">
      <c r="BI524"/>
      <c r="BJ524"/>
      <c r="BK524"/>
      <c r="BL524"/>
    </row>
    <row r="525" spans="61:64" ht="13.5">
      <c r="BI525"/>
      <c r="BJ525"/>
      <c r="BK525"/>
      <c r="BL525"/>
    </row>
    <row r="526" spans="61:64" ht="13.5">
      <c r="BI526"/>
      <c r="BJ526"/>
      <c r="BK526"/>
      <c r="BL526"/>
    </row>
    <row r="527" spans="61:64" ht="13.5">
      <c r="BI527"/>
      <c r="BJ527"/>
      <c r="BK527"/>
      <c r="BL527"/>
    </row>
    <row r="528" spans="61:64" ht="13.5">
      <c r="BI528"/>
      <c r="BJ528"/>
      <c r="BK528"/>
      <c r="BL528"/>
    </row>
    <row r="529" spans="61:64" ht="13.5">
      <c r="BI529"/>
      <c r="BJ529"/>
      <c r="BK529"/>
      <c r="BL529"/>
    </row>
    <row r="530" spans="61:64" ht="13.5">
      <c r="BI530"/>
      <c r="BJ530"/>
      <c r="BK530"/>
      <c r="BL530"/>
    </row>
    <row r="531" spans="61:64" ht="13.5">
      <c r="BI531"/>
      <c r="BJ531"/>
      <c r="BK531"/>
      <c r="BL531"/>
    </row>
    <row r="532" spans="61:64" ht="13.5">
      <c r="BI532"/>
      <c r="BJ532"/>
      <c r="BK532"/>
      <c r="BL532"/>
    </row>
    <row r="533" spans="61:64" ht="13.5">
      <c r="BI533"/>
      <c r="BJ533"/>
      <c r="BK533"/>
      <c r="BL533"/>
    </row>
    <row r="534" spans="61:64" ht="13.5">
      <c r="BI534"/>
      <c r="BJ534"/>
      <c r="BK534"/>
      <c r="BL534"/>
    </row>
    <row r="535" spans="61:64" ht="13.5">
      <c r="BI535"/>
      <c r="BJ535"/>
      <c r="BK535"/>
      <c r="BL535"/>
    </row>
    <row r="536" spans="61:64" ht="13.5">
      <c r="BI536"/>
      <c r="BJ536"/>
      <c r="BK536"/>
      <c r="BL536"/>
    </row>
    <row r="537" spans="61:64" ht="13.5">
      <c r="BI537"/>
      <c r="BJ537"/>
      <c r="BK537"/>
      <c r="BL537"/>
    </row>
    <row r="538" spans="61:64" ht="13.5">
      <c r="BI538"/>
      <c r="BJ538"/>
      <c r="BK538"/>
      <c r="BL538"/>
    </row>
    <row r="539" spans="61:64" ht="13.5">
      <c r="BI539"/>
      <c r="BJ539"/>
      <c r="BK539"/>
      <c r="BL539"/>
    </row>
    <row r="540" spans="61:64" ht="13.5">
      <c r="BI540"/>
      <c r="BJ540"/>
      <c r="BK540"/>
      <c r="BL540"/>
    </row>
    <row r="541" spans="61:64" ht="13.5">
      <c r="BI541"/>
      <c r="BJ541"/>
      <c r="BK541"/>
      <c r="BL541"/>
    </row>
    <row r="542" spans="61:64" ht="13.5">
      <c r="BI542"/>
      <c r="BJ542"/>
      <c r="BK542"/>
      <c r="BL542"/>
    </row>
    <row r="543" spans="61:64" ht="13.5">
      <c r="BI543"/>
      <c r="BJ543"/>
      <c r="BK543"/>
      <c r="BL543"/>
    </row>
    <row r="544" spans="61:64" ht="13.5">
      <c r="BI544"/>
      <c r="BJ544"/>
      <c r="BK544"/>
      <c r="BL544"/>
    </row>
    <row r="545" spans="61:64" ht="13.5">
      <c r="BI545"/>
      <c r="BJ545"/>
      <c r="BK545"/>
      <c r="BL545"/>
    </row>
    <row r="546" spans="61:64" ht="13.5">
      <c r="BI546"/>
      <c r="BJ546"/>
      <c r="BK546"/>
      <c r="BL546"/>
    </row>
    <row r="547" spans="61:64" ht="13.5">
      <c r="BI547"/>
      <c r="BJ547"/>
      <c r="BK547"/>
      <c r="BL547"/>
    </row>
    <row r="548" spans="61:64" ht="13.5">
      <c r="BI548"/>
      <c r="BJ548"/>
      <c r="BK548"/>
      <c r="BL548"/>
    </row>
    <row r="549" spans="61:64" ht="13.5">
      <c r="BI549"/>
      <c r="BJ549"/>
      <c r="BK549"/>
      <c r="BL549"/>
    </row>
    <row r="550" spans="61:64" ht="13.5">
      <c r="BI550"/>
      <c r="BJ550"/>
      <c r="BK550"/>
      <c r="BL550"/>
    </row>
    <row r="551" spans="61:64" ht="13.5">
      <c r="BI551"/>
      <c r="BJ551"/>
      <c r="BK551"/>
      <c r="BL551"/>
    </row>
    <row r="552" spans="61:64" ht="13.5">
      <c r="BI552"/>
      <c r="BJ552"/>
      <c r="BK552"/>
      <c r="BL552"/>
    </row>
    <row r="553" spans="61:64" ht="13.5">
      <c r="BI553"/>
      <c r="BJ553"/>
      <c r="BK553"/>
      <c r="BL553"/>
    </row>
    <row r="554" spans="61:64" ht="13.5">
      <c r="BI554"/>
      <c r="BJ554"/>
      <c r="BK554"/>
      <c r="BL554"/>
    </row>
    <row r="555" spans="61:64" ht="13.5">
      <c r="BI555"/>
      <c r="BJ555"/>
      <c r="BK555"/>
      <c r="BL555"/>
    </row>
    <row r="556" spans="61:64" ht="13.5">
      <c r="BI556"/>
      <c r="BJ556"/>
      <c r="BK556"/>
      <c r="BL556"/>
    </row>
    <row r="557" spans="61:64" ht="13.5">
      <c r="BI557"/>
      <c r="BJ557"/>
      <c r="BK557"/>
      <c r="BL557"/>
    </row>
    <row r="558" spans="61:64" ht="13.5">
      <c r="BI558"/>
      <c r="BJ558"/>
      <c r="BK558"/>
      <c r="BL558"/>
    </row>
    <row r="559" spans="61:64" ht="13.5">
      <c r="BI559"/>
      <c r="BJ559"/>
      <c r="BK559"/>
      <c r="BL559"/>
    </row>
    <row r="560" spans="61:64" ht="13.5">
      <c r="BI560"/>
      <c r="BJ560"/>
      <c r="BK560"/>
      <c r="BL560"/>
    </row>
    <row r="561" spans="61:64" ht="13.5">
      <c r="BI561"/>
      <c r="BJ561"/>
      <c r="BK561"/>
      <c r="BL561"/>
    </row>
    <row r="562" spans="61:64" ht="13.5">
      <c r="BI562"/>
      <c r="BJ562"/>
      <c r="BK562"/>
      <c r="BL562"/>
    </row>
    <row r="563" spans="61:64" ht="13.5">
      <c r="BI563"/>
      <c r="BJ563"/>
      <c r="BK563"/>
      <c r="BL563"/>
    </row>
    <row r="564" spans="61:64" ht="13.5">
      <c r="BI564"/>
      <c r="BJ564"/>
      <c r="BK564"/>
      <c r="BL564"/>
    </row>
    <row r="565" spans="61:64" ht="13.5">
      <c r="BI565"/>
      <c r="BJ565"/>
      <c r="BK565"/>
      <c r="BL565"/>
    </row>
    <row r="566" spans="61:64" ht="13.5">
      <c r="BI566"/>
      <c r="BJ566"/>
      <c r="BK566"/>
      <c r="BL566"/>
    </row>
    <row r="567" spans="61:64" ht="13.5">
      <c r="BI567"/>
      <c r="BJ567"/>
      <c r="BK567"/>
      <c r="BL567"/>
    </row>
    <row r="568" spans="61:64" ht="13.5">
      <c r="BI568"/>
      <c r="BJ568"/>
      <c r="BK568"/>
      <c r="BL568"/>
    </row>
    <row r="569" spans="61:64" ht="13.5">
      <c r="BI569"/>
      <c r="BJ569"/>
      <c r="BK569"/>
      <c r="BL569"/>
    </row>
    <row r="570" spans="61:64" ht="13.5">
      <c r="BI570"/>
      <c r="BJ570"/>
      <c r="BK570"/>
      <c r="BL570"/>
    </row>
    <row r="571" spans="61:64" ht="13.5">
      <c r="BI571"/>
      <c r="BJ571"/>
      <c r="BK571"/>
      <c r="BL571"/>
    </row>
    <row r="572" spans="61:64" ht="13.5">
      <c r="BI572"/>
      <c r="BJ572"/>
      <c r="BK572"/>
      <c r="BL572"/>
    </row>
    <row r="573" spans="61:64" ht="13.5">
      <c r="BI573"/>
      <c r="BJ573"/>
      <c r="BK573"/>
      <c r="BL573"/>
    </row>
    <row r="574" spans="61:64" ht="13.5">
      <c r="BI574"/>
      <c r="BJ574"/>
      <c r="BK574"/>
      <c r="BL574"/>
    </row>
    <row r="575" spans="61:64" ht="13.5">
      <c r="BI575"/>
      <c r="BJ575"/>
      <c r="BK575"/>
      <c r="BL575"/>
    </row>
    <row r="576" spans="61:64" ht="13.5">
      <c r="BI576"/>
      <c r="BJ576"/>
      <c r="BK576"/>
      <c r="BL576"/>
    </row>
    <row r="577" spans="61:64" ht="13.5">
      <c r="BI577"/>
      <c r="BJ577"/>
      <c r="BK577"/>
      <c r="BL577"/>
    </row>
    <row r="578" spans="61:64" ht="13.5">
      <c r="BI578"/>
      <c r="BJ578"/>
      <c r="BK578"/>
      <c r="BL578"/>
    </row>
    <row r="579" spans="61:64" ht="13.5">
      <c r="BI579"/>
      <c r="BJ579"/>
      <c r="BK579"/>
      <c r="BL579"/>
    </row>
    <row r="580" spans="61:64" ht="13.5">
      <c r="BI580"/>
      <c r="BJ580"/>
      <c r="BK580"/>
      <c r="BL580"/>
    </row>
    <row r="581" spans="61:64" ht="13.5">
      <c r="BI581"/>
      <c r="BJ581"/>
      <c r="BK581"/>
      <c r="BL581"/>
    </row>
    <row r="582" spans="61:64" ht="13.5">
      <c r="BI582"/>
      <c r="BJ582"/>
      <c r="BK582"/>
      <c r="BL582"/>
    </row>
    <row r="583" spans="61:64" ht="13.5">
      <c r="BI583"/>
      <c r="BJ583"/>
      <c r="BK583"/>
      <c r="BL583"/>
    </row>
    <row r="584" spans="61:64" ht="13.5">
      <c r="BI584"/>
      <c r="BJ584"/>
      <c r="BK584"/>
      <c r="BL584"/>
    </row>
    <row r="585" spans="61:64" ht="13.5">
      <c r="BI585"/>
      <c r="BJ585"/>
      <c r="BK585"/>
      <c r="BL585"/>
    </row>
    <row r="586" spans="61:64" ht="13.5">
      <c r="BI586"/>
      <c r="BJ586"/>
      <c r="BK586"/>
      <c r="BL586"/>
    </row>
    <row r="587" spans="61:64" ht="13.5">
      <c r="BI587"/>
      <c r="BJ587"/>
      <c r="BK587"/>
      <c r="BL587"/>
    </row>
    <row r="588" spans="61:64" ht="13.5">
      <c r="BI588"/>
      <c r="BJ588"/>
      <c r="BK588"/>
      <c r="BL588"/>
    </row>
    <row r="589" spans="61:64" ht="13.5">
      <c r="BI589"/>
      <c r="BJ589"/>
      <c r="BK589"/>
      <c r="BL589"/>
    </row>
    <row r="590" spans="61:64" ht="13.5">
      <c r="BI590"/>
      <c r="BJ590"/>
      <c r="BK590"/>
      <c r="BL590"/>
    </row>
    <row r="591" spans="61:64" ht="13.5">
      <c r="BI591"/>
      <c r="BJ591"/>
      <c r="BK591"/>
      <c r="BL591"/>
    </row>
    <row r="592" spans="61:64" ht="13.5">
      <c r="BI592"/>
      <c r="BJ592"/>
      <c r="BK592"/>
      <c r="BL592"/>
    </row>
    <row r="593" spans="61:64" ht="13.5">
      <c r="BI593"/>
      <c r="BJ593"/>
      <c r="BK593"/>
      <c r="BL593"/>
    </row>
    <row r="594" spans="61:64" ht="13.5">
      <c r="BI594"/>
      <c r="BJ594"/>
      <c r="BK594"/>
      <c r="BL594"/>
    </row>
    <row r="595" spans="61:64" ht="13.5">
      <c r="BI595"/>
      <c r="BJ595"/>
      <c r="BK595"/>
      <c r="BL595"/>
    </row>
    <row r="596" spans="61:64" ht="13.5">
      <c r="BI596"/>
      <c r="BJ596"/>
      <c r="BK596"/>
      <c r="BL596"/>
    </row>
    <row r="597" spans="61:64" ht="13.5">
      <c r="BI597"/>
      <c r="BJ597"/>
      <c r="BK597"/>
      <c r="BL597"/>
    </row>
    <row r="598" spans="61:64" ht="13.5">
      <c r="BI598"/>
      <c r="BJ598"/>
      <c r="BK598"/>
      <c r="BL598"/>
    </row>
    <row r="599" spans="61:64" ht="13.5">
      <c r="BI599"/>
      <c r="BJ599"/>
      <c r="BK599"/>
      <c r="BL599"/>
    </row>
    <row r="600" spans="61:64" ht="13.5">
      <c r="BI600"/>
      <c r="BJ600"/>
      <c r="BK600"/>
      <c r="BL600"/>
    </row>
    <row r="601" spans="61:64" ht="13.5">
      <c r="BI601"/>
      <c r="BJ601"/>
      <c r="BK601"/>
      <c r="BL601"/>
    </row>
    <row r="602" spans="61:64" ht="13.5">
      <c r="BI602"/>
      <c r="BJ602"/>
      <c r="BK602"/>
      <c r="BL602"/>
    </row>
    <row r="603" spans="61:64" ht="13.5">
      <c r="BI603"/>
      <c r="BJ603"/>
      <c r="BK603"/>
      <c r="BL603"/>
    </row>
    <row r="604" spans="61:64" ht="13.5">
      <c r="BI604"/>
      <c r="BJ604"/>
      <c r="BK604"/>
      <c r="BL604"/>
    </row>
    <row r="605" spans="61:64" ht="13.5">
      <c r="BI605"/>
      <c r="BJ605"/>
      <c r="BK605"/>
      <c r="BL605"/>
    </row>
    <row r="606" spans="61:64" ht="13.5">
      <c r="BI606"/>
      <c r="BJ606"/>
      <c r="BK606"/>
      <c r="BL606"/>
    </row>
    <row r="607" spans="61:64" ht="13.5">
      <c r="BI607"/>
      <c r="BJ607"/>
      <c r="BK607"/>
      <c r="BL607"/>
    </row>
    <row r="608" spans="61:64" ht="13.5">
      <c r="BI608"/>
      <c r="BJ608"/>
      <c r="BK608"/>
      <c r="BL608"/>
    </row>
    <row r="609" spans="61:64" ht="13.5">
      <c r="BI609"/>
      <c r="BJ609"/>
      <c r="BK609"/>
      <c r="BL609"/>
    </row>
    <row r="610" spans="61:64" ht="13.5">
      <c r="BI610"/>
      <c r="BJ610"/>
      <c r="BK610"/>
      <c r="BL610"/>
    </row>
    <row r="611" spans="61:64" ht="13.5">
      <c r="BI611"/>
      <c r="BJ611"/>
      <c r="BK611"/>
      <c r="BL611"/>
    </row>
    <row r="612" spans="61:64" ht="13.5">
      <c r="BI612"/>
      <c r="BJ612"/>
      <c r="BK612"/>
      <c r="BL612"/>
    </row>
    <row r="613" spans="61:64" ht="13.5">
      <c r="BI613"/>
      <c r="BJ613"/>
      <c r="BK613"/>
      <c r="BL613"/>
    </row>
    <row r="614" spans="61:64" ht="13.5">
      <c r="BI614"/>
      <c r="BJ614"/>
      <c r="BK614"/>
      <c r="BL614"/>
    </row>
    <row r="615" spans="61:64" ht="13.5">
      <c r="BI615"/>
      <c r="BJ615"/>
      <c r="BK615"/>
      <c r="BL615"/>
    </row>
    <row r="616" spans="61:64" ht="13.5">
      <c r="BI616"/>
      <c r="BJ616"/>
      <c r="BK616"/>
      <c r="BL616"/>
    </row>
    <row r="617" spans="61:64" ht="13.5">
      <c r="BI617"/>
      <c r="BJ617"/>
      <c r="BK617"/>
      <c r="BL617"/>
    </row>
    <row r="618" spans="61:64" ht="13.5">
      <c r="BI618"/>
      <c r="BJ618"/>
      <c r="BK618"/>
      <c r="BL618"/>
    </row>
    <row r="619" spans="61:64" ht="13.5">
      <c r="BI619"/>
      <c r="BJ619"/>
      <c r="BK619"/>
      <c r="BL619"/>
    </row>
    <row r="620" spans="61:64" ht="13.5">
      <c r="BI620"/>
      <c r="BJ620"/>
      <c r="BK620"/>
      <c r="BL620"/>
    </row>
    <row r="621" spans="61:64" ht="13.5">
      <c r="BI621"/>
      <c r="BJ621"/>
      <c r="BK621"/>
      <c r="BL621"/>
    </row>
    <row r="622" spans="61:64" ht="13.5">
      <c r="BI622"/>
      <c r="BJ622"/>
      <c r="BK622"/>
      <c r="BL622"/>
    </row>
    <row r="623" spans="61:64" ht="13.5">
      <c r="BI623"/>
      <c r="BJ623"/>
      <c r="BK623"/>
      <c r="BL623"/>
    </row>
    <row r="624" spans="61:64" ht="13.5">
      <c r="BI624"/>
      <c r="BJ624"/>
      <c r="BK624"/>
      <c r="BL624"/>
    </row>
    <row r="625" spans="61:64" ht="13.5">
      <c r="BI625"/>
      <c r="BJ625"/>
      <c r="BK625"/>
      <c r="BL625"/>
    </row>
    <row r="626" spans="61:64" ht="13.5">
      <c r="BI626"/>
      <c r="BJ626"/>
      <c r="BK626"/>
      <c r="BL626"/>
    </row>
    <row r="627" spans="61:64" ht="13.5">
      <c r="BI627"/>
      <c r="BJ627"/>
      <c r="BK627"/>
      <c r="BL627"/>
    </row>
    <row r="628" spans="61:64" ht="13.5">
      <c r="BI628"/>
      <c r="BJ628"/>
      <c r="BK628"/>
      <c r="BL628"/>
    </row>
    <row r="629" spans="61:64" ht="13.5">
      <c r="BI629"/>
      <c r="BJ629"/>
      <c r="BK629"/>
      <c r="BL629"/>
    </row>
    <row r="630" spans="61:64" ht="13.5">
      <c r="BI630"/>
      <c r="BJ630"/>
      <c r="BK630"/>
      <c r="BL630"/>
    </row>
    <row r="631" spans="61:64" ht="13.5">
      <c r="BI631"/>
      <c r="BJ631"/>
      <c r="BK631"/>
      <c r="BL631"/>
    </row>
    <row r="632" spans="61:64" ht="13.5">
      <c r="BI632"/>
      <c r="BJ632"/>
      <c r="BK632"/>
      <c r="BL632"/>
    </row>
    <row r="633" spans="61:64" ht="13.5">
      <c r="BI633"/>
      <c r="BJ633"/>
      <c r="BK633"/>
      <c r="BL633"/>
    </row>
    <row r="634" spans="61:64" ht="13.5">
      <c r="BI634"/>
      <c r="BJ634"/>
      <c r="BK634"/>
      <c r="BL634"/>
    </row>
    <row r="635" spans="61:64" ht="13.5">
      <c r="BI635"/>
      <c r="BJ635"/>
      <c r="BK635"/>
      <c r="BL635"/>
    </row>
    <row r="636" spans="61:64" ht="13.5">
      <c r="BI636"/>
      <c r="BJ636"/>
      <c r="BK636"/>
      <c r="BL636"/>
    </row>
    <row r="637" spans="61:64" ht="13.5">
      <c r="BI637"/>
      <c r="BJ637"/>
      <c r="BK637"/>
      <c r="BL637"/>
    </row>
    <row r="638" spans="61:64" ht="13.5">
      <c r="BI638"/>
      <c r="BJ638"/>
      <c r="BK638"/>
      <c r="BL638"/>
    </row>
    <row r="639" spans="61:64" ht="13.5">
      <c r="BI639"/>
      <c r="BJ639"/>
      <c r="BK639"/>
      <c r="BL639"/>
    </row>
    <row r="640" spans="61:64" ht="13.5">
      <c r="BI640"/>
      <c r="BJ640"/>
      <c r="BK640"/>
      <c r="BL640"/>
    </row>
    <row r="641" spans="61:64" ht="13.5">
      <c r="BI641"/>
      <c r="BJ641"/>
      <c r="BK641"/>
      <c r="BL641"/>
    </row>
    <row r="642" spans="61:64" ht="13.5">
      <c r="BI642"/>
      <c r="BJ642"/>
      <c r="BK642"/>
      <c r="BL642"/>
    </row>
    <row r="643" spans="61:64" ht="13.5">
      <c r="BI643"/>
      <c r="BJ643"/>
      <c r="BK643"/>
      <c r="BL643"/>
    </row>
    <row r="644" spans="61:64" ht="13.5">
      <c r="BI644"/>
      <c r="BJ644"/>
      <c r="BK644"/>
      <c r="BL644"/>
    </row>
    <row r="645" spans="61:64" ht="13.5">
      <c r="BI645"/>
      <c r="BJ645"/>
      <c r="BK645"/>
      <c r="BL645"/>
    </row>
    <row r="646" spans="61:64" ht="13.5">
      <c r="BI646"/>
      <c r="BJ646"/>
      <c r="BK646"/>
      <c r="BL646"/>
    </row>
    <row r="647" spans="61:64" ht="13.5">
      <c r="BI647"/>
      <c r="BJ647"/>
      <c r="BK647"/>
      <c r="BL647"/>
    </row>
    <row r="648" spans="61:64" ht="13.5">
      <c r="BI648"/>
      <c r="BJ648"/>
      <c r="BK648"/>
      <c r="BL648"/>
    </row>
    <row r="649" spans="61:64" ht="13.5">
      <c r="BI649"/>
      <c r="BJ649"/>
      <c r="BK649"/>
      <c r="BL649"/>
    </row>
    <row r="650" spans="61:64" ht="13.5">
      <c r="BI650"/>
      <c r="BJ650"/>
      <c r="BK650"/>
      <c r="BL650"/>
    </row>
    <row r="651" spans="61:64" ht="13.5">
      <c r="BI651"/>
      <c r="BJ651"/>
      <c r="BK651"/>
      <c r="BL651"/>
    </row>
    <row r="652" spans="61:64" ht="13.5">
      <c r="BI652"/>
      <c r="BJ652"/>
      <c r="BK652"/>
      <c r="BL652"/>
    </row>
    <row r="653" spans="61:64" ht="13.5">
      <c r="BI653"/>
      <c r="BJ653"/>
      <c r="BK653"/>
      <c r="BL653"/>
    </row>
    <row r="654" spans="61:64" ht="13.5">
      <c r="BI654"/>
      <c r="BJ654"/>
      <c r="BK654"/>
      <c r="BL654"/>
    </row>
    <row r="655" spans="61:64" ht="13.5">
      <c r="BI655"/>
      <c r="BJ655"/>
      <c r="BK655"/>
      <c r="BL655"/>
    </row>
    <row r="656" spans="61:64" ht="13.5">
      <c r="BI656"/>
      <c r="BJ656"/>
      <c r="BK656"/>
      <c r="BL656"/>
    </row>
    <row r="657" spans="61:64" ht="13.5">
      <c r="BI657"/>
      <c r="BJ657"/>
      <c r="BK657"/>
      <c r="BL657"/>
    </row>
    <row r="658" spans="61:64" ht="13.5">
      <c r="BI658"/>
      <c r="BJ658"/>
      <c r="BK658"/>
      <c r="BL658"/>
    </row>
    <row r="659" spans="61:64" ht="13.5">
      <c r="BI659"/>
      <c r="BJ659"/>
      <c r="BK659"/>
      <c r="BL659"/>
    </row>
    <row r="660" spans="61:64" ht="13.5">
      <c r="BI660"/>
      <c r="BJ660"/>
      <c r="BK660"/>
      <c r="BL660"/>
    </row>
    <row r="661" spans="61:64" ht="13.5">
      <c r="BI661"/>
      <c r="BJ661"/>
      <c r="BK661"/>
      <c r="BL661"/>
    </row>
    <row r="662" spans="61:64" ht="13.5">
      <c r="BI662"/>
      <c r="BJ662"/>
      <c r="BK662"/>
      <c r="BL662"/>
    </row>
    <row r="663" spans="61:64" ht="13.5">
      <c r="BI663"/>
      <c r="BJ663"/>
      <c r="BK663"/>
      <c r="BL663"/>
    </row>
    <row r="664" spans="61:64" ht="13.5">
      <c r="BI664"/>
      <c r="BJ664"/>
      <c r="BK664"/>
      <c r="BL664"/>
    </row>
    <row r="665" spans="61:64" ht="13.5">
      <c r="BI665"/>
      <c r="BJ665"/>
      <c r="BK665"/>
      <c r="BL665"/>
    </row>
    <row r="666" spans="61:64" ht="13.5">
      <c r="BI666"/>
      <c r="BJ666"/>
      <c r="BK666"/>
      <c r="BL666"/>
    </row>
    <row r="667" spans="61:64" ht="13.5">
      <c r="BI667"/>
      <c r="BJ667"/>
      <c r="BK667"/>
      <c r="BL667"/>
    </row>
    <row r="668" spans="61:64" ht="13.5">
      <c r="BI668"/>
      <c r="BJ668"/>
      <c r="BK668"/>
      <c r="BL668"/>
    </row>
    <row r="669" spans="61:64" ht="13.5">
      <c r="BI669"/>
      <c r="BJ669"/>
      <c r="BK669"/>
      <c r="BL669"/>
    </row>
    <row r="670" spans="61:64" ht="13.5">
      <c r="BI670"/>
      <c r="BJ670"/>
      <c r="BK670"/>
      <c r="BL670"/>
    </row>
    <row r="671" spans="61:64" ht="13.5">
      <c r="BI671"/>
      <c r="BJ671"/>
      <c r="BK671"/>
      <c r="BL671"/>
    </row>
    <row r="672" spans="61:64" ht="13.5">
      <c r="BI672"/>
      <c r="BJ672"/>
      <c r="BK672"/>
      <c r="BL672"/>
    </row>
    <row r="673" spans="61:64" ht="13.5">
      <c r="BI673"/>
      <c r="BJ673"/>
      <c r="BK673"/>
      <c r="BL673"/>
    </row>
    <row r="674" spans="61:64" ht="13.5">
      <c r="BI674"/>
      <c r="BJ674"/>
      <c r="BK674"/>
      <c r="BL674"/>
    </row>
    <row r="675" spans="61:64" ht="13.5">
      <c r="BI675"/>
      <c r="BJ675"/>
      <c r="BK675"/>
      <c r="BL675"/>
    </row>
    <row r="676" spans="61:64" ht="13.5">
      <c r="BI676"/>
      <c r="BJ676"/>
      <c r="BK676"/>
      <c r="BL676"/>
    </row>
    <row r="677" spans="61:64" ht="13.5">
      <c r="BI677"/>
      <c r="BJ677"/>
      <c r="BK677"/>
      <c r="BL677"/>
    </row>
    <row r="678" spans="61:64" ht="13.5">
      <c r="BI678"/>
      <c r="BJ678"/>
      <c r="BK678"/>
      <c r="BL678"/>
    </row>
    <row r="679" spans="61:64" ht="13.5">
      <c r="BI679"/>
      <c r="BJ679"/>
      <c r="BK679"/>
      <c r="BL679"/>
    </row>
    <row r="680" spans="61:64" ht="13.5">
      <c r="BI680"/>
      <c r="BJ680"/>
      <c r="BK680"/>
      <c r="BL680"/>
    </row>
    <row r="681" spans="61:64" ht="13.5">
      <c r="BI681"/>
      <c r="BJ681"/>
      <c r="BK681"/>
      <c r="BL681"/>
    </row>
    <row r="682" spans="61:64" ht="13.5">
      <c r="BI682"/>
      <c r="BJ682"/>
      <c r="BK682"/>
      <c r="BL682"/>
    </row>
    <row r="683" spans="61:64" ht="13.5">
      <c r="BI683"/>
      <c r="BJ683"/>
      <c r="BK683"/>
      <c r="BL683"/>
    </row>
    <row r="684" spans="61:64" ht="13.5">
      <c r="BI684"/>
      <c r="BJ684"/>
      <c r="BK684"/>
      <c r="BL684"/>
    </row>
    <row r="685" spans="61:64" ht="13.5">
      <c r="BI685"/>
      <c r="BJ685"/>
      <c r="BK685"/>
      <c r="BL685"/>
    </row>
    <row r="686" spans="61:64" ht="13.5">
      <c r="BI686"/>
      <c r="BJ686"/>
      <c r="BK686"/>
      <c r="BL686"/>
    </row>
    <row r="687" spans="61:64" ht="13.5">
      <c r="BI687"/>
      <c r="BJ687"/>
      <c r="BK687"/>
      <c r="BL687"/>
    </row>
    <row r="688" spans="61:64" ht="13.5">
      <c r="BI688"/>
      <c r="BJ688"/>
      <c r="BK688"/>
      <c r="BL688"/>
    </row>
    <row r="689" spans="61:64" ht="13.5">
      <c r="BI689"/>
      <c r="BJ689"/>
      <c r="BK689"/>
      <c r="BL689"/>
    </row>
    <row r="690" spans="61:64" ht="13.5">
      <c r="BI690"/>
      <c r="BJ690"/>
      <c r="BK690"/>
      <c r="BL690"/>
    </row>
    <row r="691" spans="61:64" ht="13.5">
      <c r="BI691"/>
      <c r="BJ691"/>
      <c r="BK691"/>
      <c r="BL691"/>
    </row>
    <row r="692" spans="61:64" ht="13.5">
      <c r="BI692"/>
      <c r="BJ692"/>
      <c r="BK692"/>
      <c r="BL692"/>
    </row>
    <row r="693" spans="61:64" ht="13.5">
      <c r="BI693"/>
      <c r="BJ693"/>
      <c r="BK693"/>
      <c r="BL693"/>
    </row>
    <row r="694" spans="61:64" ht="13.5">
      <c r="BI694"/>
      <c r="BJ694"/>
      <c r="BK694"/>
      <c r="BL694"/>
    </row>
    <row r="695" spans="61:64" ht="13.5">
      <c r="BI695"/>
      <c r="BJ695"/>
      <c r="BK695"/>
      <c r="BL695"/>
    </row>
    <row r="696" spans="61:64" ht="13.5">
      <c r="BI696"/>
      <c r="BJ696"/>
      <c r="BK696"/>
      <c r="BL696"/>
    </row>
    <row r="697" spans="61:64" ht="13.5">
      <c r="BI697"/>
      <c r="BJ697"/>
      <c r="BK697"/>
      <c r="BL697"/>
    </row>
    <row r="698" spans="61:64" ht="13.5">
      <c r="BI698"/>
      <c r="BJ698"/>
      <c r="BK698"/>
      <c r="BL698"/>
    </row>
    <row r="699" spans="61:64" ht="13.5">
      <c r="BI699"/>
      <c r="BJ699"/>
      <c r="BK699"/>
      <c r="BL699"/>
    </row>
    <row r="700" spans="61:64" ht="13.5">
      <c r="BI700"/>
      <c r="BJ700"/>
      <c r="BK700"/>
      <c r="BL700"/>
    </row>
    <row r="701" spans="61:64" ht="13.5">
      <c r="BI701"/>
      <c r="BJ701"/>
      <c r="BK701"/>
      <c r="BL701"/>
    </row>
    <row r="702" spans="61:64" ht="13.5">
      <c r="BI702"/>
      <c r="BJ702"/>
      <c r="BK702"/>
      <c r="BL702"/>
    </row>
    <row r="703" spans="61:64" ht="13.5">
      <c r="BI703"/>
      <c r="BJ703"/>
      <c r="BK703"/>
      <c r="BL703"/>
    </row>
    <row r="704" spans="61:64" ht="13.5">
      <c r="BI704"/>
      <c r="BJ704"/>
      <c r="BK704"/>
      <c r="BL704"/>
    </row>
    <row r="705" spans="61:64" ht="13.5">
      <c r="BI705"/>
      <c r="BJ705"/>
      <c r="BK705"/>
      <c r="BL705"/>
    </row>
    <row r="706" spans="61:64" ht="13.5">
      <c r="BI706"/>
      <c r="BJ706"/>
      <c r="BK706"/>
      <c r="BL706"/>
    </row>
    <row r="707" spans="61:64" ht="13.5">
      <c r="BI707"/>
      <c r="BJ707"/>
      <c r="BK707"/>
      <c r="BL707"/>
    </row>
    <row r="708" spans="61:64" ht="13.5">
      <c r="BI708"/>
      <c r="BJ708"/>
      <c r="BK708"/>
      <c r="BL708"/>
    </row>
    <row r="709" spans="61:64" ht="13.5">
      <c r="BI709"/>
      <c r="BJ709"/>
      <c r="BK709"/>
      <c r="BL709"/>
    </row>
    <row r="710" spans="61:64" ht="13.5">
      <c r="BI710"/>
      <c r="BJ710"/>
      <c r="BK710"/>
      <c r="BL710"/>
    </row>
    <row r="711" spans="61:64" ht="13.5">
      <c r="BI711"/>
      <c r="BJ711"/>
      <c r="BK711"/>
      <c r="BL711"/>
    </row>
    <row r="712" spans="61:64" ht="13.5">
      <c r="BI712"/>
      <c r="BJ712"/>
      <c r="BK712"/>
      <c r="BL712"/>
    </row>
    <row r="713" spans="61:64" ht="13.5">
      <c r="BI713"/>
      <c r="BJ713"/>
      <c r="BK713"/>
      <c r="BL713"/>
    </row>
    <row r="714" spans="61:64" ht="13.5">
      <c r="BI714"/>
      <c r="BJ714"/>
      <c r="BK714"/>
      <c r="BL714"/>
    </row>
    <row r="715" spans="61:64" ht="13.5">
      <c r="BI715"/>
      <c r="BJ715"/>
      <c r="BK715"/>
      <c r="BL715"/>
    </row>
    <row r="716" spans="61:64" ht="13.5">
      <c r="BI716"/>
      <c r="BJ716"/>
      <c r="BK716"/>
      <c r="BL716"/>
    </row>
    <row r="717" spans="61:64" ht="13.5">
      <c r="BI717"/>
      <c r="BJ717"/>
      <c r="BK717"/>
      <c r="BL717"/>
    </row>
    <row r="718" spans="61:64" ht="13.5">
      <c r="BI718"/>
      <c r="BJ718"/>
      <c r="BK718"/>
      <c r="BL718"/>
    </row>
    <row r="719" spans="61:64" ht="13.5">
      <c r="BI719"/>
      <c r="BJ719"/>
      <c r="BK719"/>
      <c r="BL719"/>
    </row>
    <row r="720" spans="61:64" ht="13.5">
      <c r="BI720"/>
      <c r="BJ720"/>
      <c r="BK720"/>
      <c r="BL720"/>
    </row>
    <row r="721" spans="61:64" ht="13.5">
      <c r="BI721"/>
      <c r="BJ721"/>
      <c r="BK721"/>
      <c r="BL721"/>
    </row>
    <row r="722" spans="61:64" ht="13.5">
      <c r="BI722"/>
      <c r="BJ722"/>
      <c r="BK722"/>
      <c r="BL722"/>
    </row>
    <row r="723" spans="61:64" ht="13.5">
      <c r="BI723"/>
      <c r="BJ723"/>
      <c r="BK723"/>
      <c r="BL723"/>
    </row>
    <row r="724" spans="61:64" ht="13.5">
      <c r="BI724"/>
      <c r="BJ724"/>
      <c r="BK724"/>
      <c r="BL724"/>
    </row>
    <row r="725" spans="61:64" ht="13.5">
      <c r="BI725"/>
      <c r="BJ725"/>
      <c r="BK725"/>
      <c r="BL725"/>
    </row>
    <row r="726" spans="61:64" ht="13.5">
      <c r="BI726"/>
      <c r="BJ726"/>
      <c r="BK726"/>
      <c r="BL726"/>
    </row>
    <row r="727" spans="61:64" ht="13.5">
      <c r="BI727"/>
      <c r="BJ727"/>
      <c r="BK727"/>
      <c r="BL727"/>
    </row>
    <row r="728" spans="61:64" ht="13.5">
      <c r="BI728"/>
      <c r="BJ728"/>
      <c r="BK728"/>
      <c r="BL728"/>
    </row>
    <row r="729" spans="61:64" ht="13.5">
      <c r="BI729"/>
      <c r="BJ729"/>
      <c r="BK729"/>
      <c r="BL729"/>
    </row>
    <row r="730" spans="61:64" ht="13.5">
      <c r="BI730"/>
      <c r="BJ730"/>
      <c r="BK730"/>
      <c r="BL730"/>
    </row>
    <row r="731" spans="61:64" ht="13.5">
      <c r="BI731"/>
      <c r="BJ731"/>
      <c r="BK731"/>
      <c r="BL731"/>
    </row>
    <row r="732" spans="61:64" ht="13.5">
      <c r="BI732"/>
      <c r="BJ732"/>
      <c r="BK732"/>
      <c r="BL732"/>
    </row>
    <row r="733" spans="61:64" ht="13.5">
      <c r="BI733"/>
      <c r="BJ733"/>
      <c r="BK733"/>
      <c r="BL733"/>
    </row>
    <row r="734" spans="61:64" ht="13.5">
      <c r="BI734"/>
      <c r="BJ734"/>
      <c r="BK734"/>
      <c r="BL734"/>
    </row>
    <row r="735" spans="61:64" ht="13.5">
      <c r="BI735"/>
      <c r="BJ735"/>
      <c r="BK735"/>
      <c r="BL735"/>
    </row>
    <row r="736" spans="61:64" ht="13.5">
      <c r="BI736"/>
      <c r="BJ736"/>
      <c r="BK736"/>
      <c r="BL736"/>
    </row>
    <row r="737" spans="61:64" ht="13.5">
      <c r="BI737"/>
      <c r="BJ737"/>
      <c r="BK737"/>
      <c r="BL737"/>
    </row>
    <row r="738" spans="61:64" ht="13.5">
      <c r="BI738"/>
      <c r="BJ738"/>
      <c r="BK738"/>
      <c r="BL738"/>
    </row>
    <row r="739" spans="61:64" ht="13.5">
      <c r="BI739"/>
      <c r="BJ739"/>
      <c r="BK739"/>
      <c r="BL739"/>
    </row>
    <row r="740" spans="61:64" ht="13.5">
      <c r="BI740"/>
      <c r="BJ740"/>
      <c r="BK740"/>
      <c r="BL740"/>
    </row>
    <row r="741" spans="61:64" ht="13.5">
      <c r="BI741"/>
      <c r="BJ741"/>
      <c r="BK741"/>
      <c r="BL741"/>
    </row>
    <row r="742" spans="61:64" ht="13.5">
      <c r="BI742"/>
      <c r="BJ742"/>
      <c r="BK742"/>
      <c r="BL742"/>
    </row>
    <row r="743" spans="61:64" ht="13.5">
      <c r="BI743"/>
      <c r="BJ743"/>
      <c r="BK743"/>
      <c r="BL743"/>
    </row>
    <row r="744" spans="61:64" ht="13.5">
      <c r="BI744"/>
      <c r="BJ744"/>
      <c r="BK744"/>
      <c r="BL744"/>
    </row>
  </sheetData>
  <mergeCells count="90">
    <mergeCell ref="BP5:BP6"/>
    <mergeCell ref="BQ5:BQ6"/>
    <mergeCell ref="BL5:BL6"/>
    <mergeCell ref="BM5:BM6"/>
    <mergeCell ref="BN5:BN6"/>
    <mergeCell ref="BO5:BO6"/>
    <mergeCell ref="BH5:BH6"/>
    <mergeCell ref="BI5:BI6"/>
    <mergeCell ref="BJ5:BJ6"/>
    <mergeCell ref="BK5:BK6"/>
    <mergeCell ref="BD5:BD6"/>
    <mergeCell ref="BE5:BE6"/>
    <mergeCell ref="BF5:BF6"/>
    <mergeCell ref="BG5:BG6"/>
    <mergeCell ref="AX5:AY5"/>
    <mergeCell ref="BA5:BA6"/>
    <mergeCell ref="BB5:BB6"/>
    <mergeCell ref="BC5:BC6"/>
    <mergeCell ref="AT5:AT6"/>
    <mergeCell ref="AU5:AU6"/>
    <mergeCell ref="AV5:AV6"/>
    <mergeCell ref="AW5:AW6"/>
    <mergeCell ref="AP5:AP6"/>
    <mergeCell ref="AQ5:AQ6"/>
    <mergeCell ref="AR5:AR6"/>
    <mergeCell ref="AS5:AS6"/>
    <mergeCell ref="CB3:CB6"/>
    <mergeCell ref="AO4:AO6"/>
    <mergeCell ref="AP4:AY4"/>
    <mergeCell ref="AZ4:AZ6"/>
    <mergeCell ref="BA4:BH4"/>
    <mergeCell ref="BI4:BQ4"/>
    <mergeCell ref="BS4:BS6"/>
    <mergeCell ref="BT4:BT6"/>
    <mergeCell ref="BU4:BU6"/>
    <mergeCell ref="BV4:BV6"/>
    <mergeCell ref="AO1:CA1"/>
    <mergeCell ref="AO3:BQ3"/>
    <mergeCell ref="BR3:BR6"/>
    <mergeCell ref="BS3:BV3"/>
    <mergeCell ref="BW3:BW6"/>
    <mergeCell ref="BX3:BY3"/>
    <mergeCell ref="BZ3:BZ6"/>
    <mergeCell ref="CA3:CA6"/>
    <mergeCell ref="BX4:BX6"/>
    <mergeCell ref="BY4:BY6"/>
    <mergeCell ref="AK5:AK6"/>
    <mergeCell ref="AL3:AM3"/>
    <mergeCell ref="AL4:AL6"/>
    <mergeCell ref="AM4:AM6"/>
    <mergeCell ref="AC4:AK4"/>
    <mergeCell ref="I3:AK3"/>
    <mergeCell ref="Q5:Q6"/>
    <mergeCell ref="U5:U6"/>
    <mergeCell ref="AG5:AG6"/>
    <mergeCell ref="AH5:AH6"/>
    <mergeCell ref="AI5:AI6"/>
    <mergeCell ref="AJ5:AJ6"/>
    <mergeCell ref="AC5:AC6"/>
    <mergeCell ref="AD5:AD6"/>
    <mergeCell ref="AE5:AE6"/>
    <mergeCell ref="AF5:AF6"/>
    <mergeCell ref="Y5:Y6"/>
    <mergeCell ref="Z5:Z6"/>
    <mergeCell ref="AA5:AA6"/>
    <mergeCell ref="AB5:AB6"/>
    <mergeCell ref="C1:AK1"/>
    <mergeCell ref="J4:S4"/>
    <mergeCell ref="R5:S5"/>
    <mergeCell ref="J5:J6"/>
    <mergeCell ref="K5:K6"/>
    <mergeCell ref="L5:L6"/>
    <mergeCell ref="M5:M6"/>
    <mergeCell ref="N5:N6"/>
    <mergeCell ref="O5:O6"/>
    <mergeCell ref="P5:P6"/>
    <mergeCell ref="D4:D6"/>
    <mergeCell ref="E3:E6"/>
    <mergeCell ref="F3:F6"/>
    <mergeCell ref="G3:G6"/>
    <mergeCell ref="A3:A6"/>
    <mergeCell ref="B3:B6"/>
    <mergeCell ref="C3:C6"/>
    <mergeCell ref="U4:AB4"/>
    <mergeCell ref="H3:H6"/>
    <mergeCell ref="I4:I6"/>
    <mergeCell ref="T4:T6"/>
    <mergeCell ref="V5:V6"/>
    <mergeCell ref="W5:W6"/>
    <mergeCell ref="X5:X6"/>
  </mergeCells>
  <printOptions/>
  <pageMargins left="0.5118110236220472" right="0.3937007874015748" top="0.3937007874015748" bottom="0.5905511811023623" header="0.5118110236220472" footer="0.3937007874015748"/>
  <pageSetup firstPageNumber="41" useFirstPageNumber="1" horizontalDpi="600" verticalDpi="600" orientation="landscape" pageOrder="overThenDown" paperSize="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アーバンデザイン事業部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京都イングス</dc:creator>
  <cp:keywords/>
  <dc:description/>
  <cp:lastModifiedBy>新</cp:lastModifiedBy>
  <cp:lastPrinted>2006-09-15T02:39:17Z</cp:lastPrinted>
  <dcterms:created xsi:type="dcterms:W3CDTF">2006-06-05T04:32:24Z</dcterms:created>
  <dcterms:modified xsi:type="dcterms:W3CDTF">2009-07-27T05:46:12Z</dcterms:modified>
  <cp:category/>
  <cp:version/>
  <cp:contentType/>
  <cp:contentStatus/>
</cp:coreProperties>
</file>