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185" tabRatio="832" activeTab="0"/>
  </bookViews>
  <sheets>
    <sheet name="京都市主要地方道（市道）交通量" sheetId="1" r:id="rId1"/>
  </sheets>
  <definedNames>
    <definedName name="_xlnm.Print_Area" localSheetId="0">'京都市主要地方道（市道）交通量'!$A$1:$CB$56</definedName>
    <definedName name="_xlnm.Print_Titles" localSheetId="0">'京都市主要地方道（市道）交通量'!$1:$6</definedName>
  </definedNames>
  <calcPr fullCalcOnLoad="1"/>
</workbook>
</file>

<file path=xl/sharedStrings.xml><?xml version="1.0" encoding="utf-8"?>
<sst xmlns="http://schemas.openxmlformats.org/spreadsheetml/2006/main" count="202" uniqueCount="90">
  <si>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</si>
  <si>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</si>
  <si>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</si>
  <si>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</si>
  <si>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</si>
  <si>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</si>
  <si>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</si>
  <si>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</si>
  <si>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</si>
  <si>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</si>
  <si>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</si>
  <si>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</si>
  <si>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</si>
  <si>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</si>
  <si>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</si>
  <si>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</si>
  <si>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</si>
  <si>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旅行速度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</si>
  <si>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</si>
  <si>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</si>
  <si>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</si>
  <si>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</si>
  <si>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</si>
  <si>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</si>
  <si>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</si>
  <si>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</si>
  <si>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</si>
  <si>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</si>
  <si>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</si>
  <si>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</si>
  <si>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</si>
  <si>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</si>
  <si>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</si>
  <si>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</si>
  <si>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</si>
  <si>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</si>
  <si>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市　　区　丁目
郡　町　字　村</t>
  </si>
  <si>
    <t>バス</t>
  </si>
  <si>
    <t>京都市右京区</t>
  </si>
  <si>
    <t>京都市山科区</t>
  </si>
  <si>
    <t>京都環状線</t>
  </si>
  <si>
    <t>左京区聖護院西町</t>
  </si>
  <si>
    <t>左京区田中門前町</t>
  </si>
  <si>
    <t>北区紫野下若草町</t>
  </si>
  <si>
    <t>北区平野宮本町</t>
  </si>
  <si>
    <t>中京区西ノ京東中合町</t>
  </si>
  <si>
    <t>右京区西院三蔵町</t>
  </si>
  <si>
    <t>右京区西院東中水町</t>
  </si>
  <si>
    <t>下京区西大路八条上ル七条御所ノ内本町</t>
  </si>
  <si>
    <t>南区吉祥院御池町</t>
  </si>
  <si>
    <t>南区東九条松田町</t>
  </si>
  <si>
    <t>蹴上高野線</t>
  </si>
  <si>
    <t>左京区粟田口鳥居町</t>
  </si>
  <si>
    <t>左京区浄土寺馬場町</t>
  </si>
  <si>
    <t>左京区北白川上別当町</t>
  </si>
  <si>
    <t>左京区一乗寺木ノ本町</t>
  </si>
  <si>
    <t>衣笠宇多野線</t>
  </si>
  <si>
    <t>右京区竜安寺塔ノ下町</t>
  </si>
  <si>
    <t>宇多野吉祥院線</t>
  </si>
  <si>
    <t>南区吉祥院大河原町</t>
  </si>
  <si>
    <t>勧修寺日ノ岡線</t>
  </si>
  <si>
    <t>山科区川田菱尾田</t>
  </si>
  <si>
    <t>山科区日ノ岡鴨土町</t>
  </si>
  <si>
    <t>嵐山祇園線</t>
  </si>
  <si>
    <t>右京区梅津西浦町</t>
  </si>
  <si>
    <t>右京区西院西貝川町</t>
  </si>
  <si>
    <t>右京区西院坤町</t>
  </si>
  <si>
    <t>中京区壬生御所ノ内町</t>
  </si>
  <si>
    <t>下京区四条通堺町西入ル立売中之町</t>
  </si>
  <si>
    <t>東山区四条通縄手西入ル中之町</t>
  </si>
  <si>
    <t>鹿ケ谷嵐山線</t>
  </si>
  <si>
    <t>左京区岡崎入江町</t>
  </si>
  <si>
    <t>中京区丸太町通堺町西入ル鍵屋町</t>
  </si>
  <si>
    <t>中京区丸太町通千本西入ル聚楽廻東町</t>
  </si>
  <si>
    <t>右京区花園伊町</t>
  </si>
  <si>
    <t>右京区太秦北路町</t>
  </si>
  <si>
    <t>観月橋横大路線</t>
  </si>
  <si>
    <t>伏見区横大路下三栖城ノ前町</t>
  </si>
  <si>
    <t>伏見区横大路橋本</t>
  </si>
  <si>
    <t>道路種別　　主要地方道（市道）</t>
  </si>
  <si>
    <t>H17
km/h
平日</t>
  </si>
  <si>
    <t>H11
km/h
平日</t>
  </si>
  <si>
    <t>H17
km/h
休日</t>
  </si>
  <si>
    <t>H11
km/h
休日</t>
  </si>
  <si>
    <t>12時間交通量
平日自動車類</t>
  </si>
  <si>
    <t>24時間交通量
平日自動車類</t>
  </si>
  <si>
    <t>平成11年度</t>
  </si>
  <si>
    <t>12時間交通量
休日自動車類</t>
  </si>
  <si>
    <t>24時間交通量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</si>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</sst>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;_Ⰰ"/>
    <numFmt numFmtId="185" formatCode="0;_ "/>
    <numFmt numFmtId="186" formatCode="0.0;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183" fontId="2" fillId="0" borderId="2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183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182" fontId="2" fillId="0" borderId="2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tabSelected="1" zoomScaleSheetLayoutView="50" workbookViewId="0" topLeftCell="A1">
      <selection activeCell="B1" sqref="B1"/>
    </sheetView>
  </sheetViews>
  <sheetFormatPr defaultColWidth="9.00390625" defaultRowHeight="13.5"/>
  <cols>
    <col min="1" max="2" width="3.125" style="1" customWidth="1"/>
    <col min="3" max="3" width="15.625" style="1" customWidth="1"/>
    <col min="4" max="4" width="17.625" style="1" customWidth="1"/>
    <col min="5" max="39" width="4.625" style="1" customWidth="1"/>
    <col min="40" max="40" width="4.75390625" style="1" customWidth="1"/>
    <col min="41" max="41" width="4.00390625" style="16" customWidth="1"/>
    <col min="42" max="70" width="4.625" style="16" customWidth="1"/>
    <col min="71" max="74" width="5.125" style="16" customWidth="1"/>
    <col min="75" max="77" width="4.625" style="16" customWidth="1"/>
    <col min="78" max="78" width="15.625" style="16" customWidth="1"/>
    <col min="79" max="80" width="4.625" style="16" customWidth="1"/>
    <col min="81" max="16384" width="9.00390625" style="1" customWidth="1"/>
  </cols>
  <sheetData>
    <row r="1" spans="3:80" ht="39.75" customHeight="1">
      <c r="C1" s="42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13"/>
      <c r="AM1" s="13"/>
      <c r="AO1" s="48" t="s">
        <v>25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15"/>
      <c r="CB1" s="15"/>
    </row>
    <row r="2" spans="2:80" ht="19.5" customHeight="1">
      <c r="B2" s="2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17" t="s">
        <v>79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ht="13.5" customHeight="1">
      <c r="A3" s="27" t="s">
        <v>0</v>
      </c>
      <c r="B3" s="27" t="s">
        <v>20</v>
      </c>
      <c r="C3" s="37" t="s">
        <v>1</v>
      </c>
      <c r="D3" s="4" t="s">
        <v>27</v>
      </c>
      <c r="E3" s="27" t="s">
        <v>2</v>
      </c>
      <c r="F3" s="41" t="s">
        <v>3</v>
      </c>
      <c r="G3" s="41" t="s">
        <v>4</v>
      </c>
      <c r="H3" s="40" t="s">
        <v>5</v>
      </c>
      <c r="I3" s="33" t="s">
        <v>11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43" t="s">
        <v>86</v>
      </c>
      <c r="AM3" s="44"/>
      <c r="AO3" s="49" t="s">
        <v>21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1"/>
      <c r="BR3" s="52" t="s">
        <v>35</v>
      </c>
      <c r="BS3" s="49" t="s">
        <v>17</v>
      </c>
      <c r="BT3" s="50"/>
      <c r="BU3" s="50"/>
      <c r="BV3" s="50"/>
      <c r="BW3" s="51"/>
      <c r="BX3" s="55" t="s">
        <v>86</v>
      </c>
      <c r="BY3" s="56"/>
      <c r="BZ3" s="57" t="s">
        <v>19</v>
      </c>
      <c r="CA3" s="63" t="s">
        <v>20</v>
      </c>
      <c r="CB3" s="63" t="s">
        <v>2</v>
      </c>
    </row>
    <row r="4" spans="1:80" ht="13.5" customHeight="1">
      <c r="A4" s="36"/>
      <c r="B4" s="36"/>
      <c r="C4" s="38"/>
      <c r="D4" s="40" t="s">
        <v>36</v>
      </c>
      <c r="E4" s="36"/>
      <c r="F4" s="41"/>
      <c r="G4" s="41"/>
      <c r="H4" s="40"/>
      <c r="I4" s="67" t="s">
        <v>89</v>
      </c>
      <c r="J4" s="33" t="s">
        <v>8</v>
      </c>
      <c r="K4" s="34"/>
      <c r="L4" s="34"/>
      <c r="M4" s="34"/>
      <c r="N4" s="34"/>
      <c r="O4" s="34"/>
      <c r="P4" s="34"/>
      <c r="Q4" s="34"/>
      <c r="R4" s="34"/>
      <c r="S4" s="35"/>
      <c r="T4" s="29" t="s">
        <v>32</v>
      </c>
      <c r="U4" s="33" t="s">
        <v>9</v>
      </c>
      <c r="V4" s="34"/>
      <c r="W4" s="34"/>
      <c r="X4" s="34"/>
      <c r="Y4" s="34"/>
      <c r="Z4" s="34"/>
      <c r="AA4" s="34"/>
      <c r="AB4" s="35"/>
      <c r="AC4" s="32" t="s">
        <v>12</v>
      </c>
      <c r="AD4" s="32"/>
      <c r="AE4" s="32"/>
      <c r="AF4" s="32"/>
      <c r="AG4" s="32"/>
      <c r="AH4" s="32"/>
      <c r="AI4" s="32"/>
      <c r="AJ4" s="32"/>
      <c r="AK4" s="32"/>
      <c r="AL4" s="45" t="s">
        <v>84</v>
      </c>
      <c r="AM4" s="45" t="s">
        <v>85</v>
      </c>
      <c r="AO4" s="67" t="s">
        <v>89</v>
      </c>
      <c r="AP4" s="49" t="s">
        <v>22</v>
      </c>
      <c r="AQ4" s="50"/>
      <c r="AR4" s="50"/>
      <c r="AS4" s="50"/>
      <c r="AT4" s="50"/>
      <c r="AU4" s="50"/>
      <c r="AV4" s="50"/>
      <c r="AW4" s="50"/>
      <c r="AX4" s="50"/>
      <c r="AY4" s="51"/>
      <c r="AZ4" s="52" t="s">
        <v>32</v>
      </c>
      <c r="BA4" s="49" t="s">
        <v>23</v>
      </c>
      <c r="BB4" s="50"/>
      <c r="BC4" s="50"/>
      <c r="BD4" s="50"/>
      <c r="BE4" s="50"/>
      <c r="BF4" s="50"/>
      <c r="BG4" s="50"/>
      <c r="BH4" s="50"/>
      <c r="BI4" s="64" t="s">
        <v>12</v>
      </c>
      <c r="BJ4" s="64"/>
      <c r="BK4" s="64"/>
      <c r="BL4" s="64"/>
      <c r="BM4" s="64"/>
      <c r="BN4" s="64"/>
      <c r="BO4" s="64"/>
      <c r="BP4" s="64"/>
      <c r="BQ4" s="64"/>
      <c r="BR4" s="53"/>
      <c r="BS4" s="60" t="s">
        <v>80</v>
      </c>
      <c r="BT4" s="60" t="s">
        <v>81</v>
      </c>
      <c r="BU4" s="60" t="s">
        <v>82</v>
      </c>
      <c r="BV4" s="60" t="s">
        <v>83</v>
      </c>
      <c r="BW4" s="61" t="s">
        <v>18</v>
      </c>
      <c r="BX4" s="62" t="s">
        <v>87</v>
      </c>
      <c r="BY4" s="62" t="s">
        <v>88</v>
      </c>
      <c r="BZ4" s="58"/>
      <c r="CA4" s="63"/>
      <c r="CB4" s="63"/>
    </row>
    <row r="5" spans="1:80" ht="13.5" customHeight="1">
      <c r="A5" s="36"/>
      <c r="B5" s="36"/>
      <c r="C5" s="38"/>
      <c r="D5" s="40"/>
      <c r="E5" s="36"/>
      <c r="F5" s="41"/>
      <c r="G5" s="41"/>
      <c r="H5" s="40"/>
      <c r="I5" s="68"/>
      <c r="J5" s="27" t="s">
        <v>28</v>
      </c>
      <c r="K5" s="27" t="s">
        <v>29</v>
      </c>
      <c r="L5" s="27" t="s">
        <v>6</v>
      </c>
      <c r="M5" s="27" t="s">
        <v>30</v>
      </c>
      <c r="N5" s="27" t="s">
        <v>37</v>
      </c>
      <c r="O5" s="27" t="s">
        <v>26</v>
      </c>
      <c r="P5" s="27" t="s">
        <v>31</v>
      </c>
      <c r="Q5" s="27" t="s">
        <v>7</v>
      </c>
      <c r="R5" s="32" t="s">
        <v>10</v>
      </c>
      <c r="S5" s="32"/>
      <c r="T5" s="30"/>
      <c r="U5" s="27" t="s">
        <v>28</v>
      </c>
      <c r="V5" s="27" t="s">
        <v>29</v>
      </c>
      <c r="W5" s="27" t="s">
        <v>6</v>
      </c>
      <c r="X5" s="27" t="s">
        <v>30</v>
      </c>
      <c r="Y5" s="27" t="s">
        <v>37</v>
      </c>
      <c r="Z5" s="27" t="s">
        <v>26</v>
      </c>
      <c r="AA5" s="27" t="s">
        <v>31</v>
      </c>
      <c r="AB5" s="27" t="s">
        <v>7</v>
      </c>
      <c r="AC5" s="27" t="s">
        <v>30</v>
      </c>
      <c r="AD5" s="27" t="s">
        <v>37</v>
      </c>
      <c r="AE5" s="27" t="s">
        <v>26</v>
      </c>
      <c r="AF5" s="27" t="s">
        <v>31</v>
      </c>
      <c r="AG5" s="27" t="s">
        <v>7</v>
      </c>
      <c r="AH5" s="27" t="s">
        <v>13</v>
      </c>
      <c r="AI5" s="27" t="s">
        <v>14</v>
      </c>
      <c r="AJ5" s="27" t="s">
        <v>15</v>
      </c>
      <c r="AK5" s="46" t="s">
        <v>16</v>
      </c>
      <c r="AL5" s="36"/>
      <c r="AM5" s="36"/>
      <c r="AO5" s="68"/>
      <c r="AP5" s="52" t="s">
        <v>28</v>
      </c>
      <c r="AQ5" s="52" t="s">
        <v>29</v>
      </c>
      <c r="AR5" s="52" t="s">
        <v>6</v>
      </c>
      <c r="AS5" s="52" t="s">
        <v>30</v>
      </c>
      <c r="AT5" s="52" t="s">
        <v>37</v>
      </c>
      <c r="AU5" s="52" t="s">
        <v>26</v>
      </c>
      <c r="AV5" s="52" t="s">
        <v>31</v>
      </c>
      <c r="AW5" s="52" t="s">
        <v>7</v>
      </c>
      <c r="AX5" s="64" t="s">
        <v>10</v>
      </c>
      <c r="AY5" s="64"/>
      <c r="AZ5" s="53"/>
      <c r="BA5" s="52" t="s">
        <v>28</v>
      </c>
      <c r="BB5" s="52" t="s">
        <v>29</v>
      </c>
      <c r="BC5" s="52" t="s">
        <v>6</v>
      </c>
      <c r="BD5" s="52" t="s">
        <v>30</v>
      </c>
      <c r="BE5" s="52" t="s">
        <v>37</v>
      </c>
      <c r="BF5" s="52" t="s">
        <v>26</v>
      </c>
      <c r="BG5" s="52" t="s">
        <v>31</v>
      </c>
      <c r="BH5" s="52" t="s">
        <v>7</v>
      </c>
      <c r="BI5" s="52" t="s">
        <v>30</v>
      </c>
      <c r="BJ5" s="52" t="s">
        <v>37</v>
      </c>
      <c r="BK5" s="52" t="s">
        <v>26</v>
      </c>
      <c r="BL5" s="52" t="s">
        <v>31</v>
      </c>
      <c r="BM5" s="52" t="s">
        <v>7</v>
      </c>
      <c r="BN5" s="52" t="s">
        <v>13</v>
      </c>
      <c r="BO5" s="52" t="s">
        <v>14</v>
      </c>
      <c r="BP5" s="52" t="s">
        <v>15</v>
      </c>
      <c r="BQ5" s="65" t="s">
        <v>16</v>
      </c>
      <c r="BR5" s="53"/>
      <c r="BS5" s="60"/>
      <c r="BT5" s="60"/>
      <c r="BU5" s="60"/>
      <c r="BV5" s="60"/>
      <c r="BW5" s="61"/>
      <c r="BX5" s="53"/>
      <c r="BY5" s="53"/>
      <c r="BZ5" s="58"/>
      <c r="CA5" s="63"/>
      <c r="CB5" s="63"/>
    </row>
    <row r="6" spans="1:80" ht="102" customHeight="1">
      <c r="A6" s="28"/>
      <c r="B6" s="28"/>
      <c r="C6" s="39"/>
      <c r="D6" s="40"/>
      <c r="E6" s="28"/>
      <c r="F6" s="41"/>
      <c r="G6" s="41"/>
      <c r="H6" s="40"/>
      <c r="I6" s="69"/>
      <c r="J6" s="28"/>
      <c r="K6" s="28"/>
      <c r="L6" s="28"/>
      <c r="M6" s="28"/>
      <c r="N6" s="28"/>
      <c r="O6" s="28"/>
      <c r="P6" s="28"/>
      <c r="Q6" s="28"/>
      <c r="R6" s="5" t="s">
        <v>33</v>
      </c>
      <c r="S6" s="5" t="s">
        <v>34</v>
      </c>
      <c r="T6" s="31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47"/>
      <c r="AL6" s="28"/>
      <c r="AM6" s="28"/>
      <c r="AO6" s="69"/>
      <c r="AP6" s="54"/>
      <c r="AQ6" s="54"/>
      <c r="AR6" s="54"/>
      <c r="AS6" s="54"/>
      <c r="AT6" s="54"/>
      <c r="AU6" s="54"/>
      <c r="AV6" s="54"/>
      <c r="AW6" s="54"/>
      <c r="AX6" s="19" t="s">
        <v>33</v>
      </c>
      <c r="AY6" s="19" t="s">
        <v>34</v>
      </c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6"/>
      <c r="BR6" s="54"/>
      <c r="BS6" s="60"/>
      <c r="BT6" s="60"/>
      <c r="BU6" s="60"/>
      <c r="BV6" s="60"/>
      <c r="BW6" s="61"/>
      <c r="BX6" s="54"/>
      <c r="BY6" s="54"/>
      <c r="BZ6" s="59"/>
      <c r="CA6" s="63"/>
      <c r="CB6" s="63"/>
    </row>
    <row r="7" spans="1:80" ht="24.75" customHeight="1">
      <c r="A7" s="7">
        <v>5</v>
      </c>
      <c r="B7" s="7">
        <v>181</v>
      </c>
      <c r="C7" s="9" t="s">
        <v>40</v>
      </c>
      <c r="D7" s="10" t="s">
        <v>41</v>
      </c>
      <c r="E7" s="8">
        <v>5001</v>
      </c>
      <c r="F7" s="6">
        <v>3</v>
      </c>
      <c r="G7" s="6">
        <v>2.1</v>
      </c>
      <c r="H7" s="6">
        <v>2.1</v>
      </c>
      <c r="I7" s="6">
        <v>1</v>
      </c>
      <c r="J7" s="6">
        <v>1951</v>
      </c>
      <c r="K7" s="6">
        <v>4752</v>
      </c>
      <c r="L7" s="6">
        <v>2563</v>
      </c>
      <c r="M7" s="6">
        <v>13362</v>
      </c>
      <c r="N7" s="6">
        <v>673</v>
      </c>
      <c r="O7" s="6">
        <v>4063</v>
      </c>
      <c r="P7" s="6">
        <v>682</v>
      </c>
      <c r="Q7" s="6">
        <v>18780</v>
      </c>
      <c r="R7" s="6">
        <f aca="true" t="shared" si="0" ref="R7:R41">N7+P7</f>
        <v>1355</v>
      </c>
      <c r="S7" s="6">
        <v>7.2</v>
      </c>
      <c r="T7" s="6">
        <v>1.4</v>
      </c>
      <c r="U7" s="6">
        <v>1951</v>
      </c>
      <c r="V7" s="6">
        <v>4752</v>
      </c>
      <c r="W7" s="6">
        <v>2563</v>
      </c>
      <c r="X7" s="6">
        <v>18936</v>
      </c>
      <c r="Y7" s="6">
        <v>778</v>
      </c>
      <c r="Z7" s="6">
        <v>4814</v>
      </c>
      <c r="AA7" s="6">
        <v>1764</v>
      </c>
      <c r="AB7" s="6">
        <v>26292</v>
      </c>
      <c r="AC7" s="6">
        <v>1364</v>
      </c>
      <c r="AD7" s="6">
        <v>50</v>
      </c>
      <c r="AE7" s="6">
        <v>330</v>
      </c>
      <c r="AF7" s="6">
        <v>99</v>
      </c>
      <c r="AG7" s="6">
        <v>1843</v>
      </c>
      <c r="AH7" s="6">
        <v>8</v>
      </c>
      <c r="AI7" s="12">
        <v>9.8136315228967</v>
      </c>
      <c r="AJ7" s="6">
        <v>50</v>
      </c>
      <c r="AK7" s="12">
        <v>8.084644601193707</v>
      </c>
      <c r="AL7" s="14">
        <v>20099</v>
      </c>
      <c r="AM7" s="14">
        <v>29144</v>
      </c>
      <c r="AN7"/>
      <c r="AO7" s="23">
        <v>1</v>
      </c>
      <c r="AP7" s="23">
        <v>1635</v>
      </c>
      <c r="AQ7" s="23">
        <v>3273</v>
      </c>
      <c r="AR7" s="23">
        <v>2152</v>
      </c>
      <c r="AS7" s="23">
        <v>12341</v>
      </c>
      <c r="AT7" s="23">
        <v>487</v>
      </c>
      <c r="AU7" s="23">
        <v>1083</v>
      </c>
      <c r="AV7" s="23">
        <v>307</v>
      </c>
      <c r="AW7" s="23">
        <v>14218</v>
      </c>
      <c r="AX7" s="23">
        <v>794</v>
      </c>
      <c r="AY7" s="23">
        <v>5.6</v>
      </c>
      <c r="AZ7" s="23">
        <v>1.39</v>
      </c>
      <c r="BA7" s="23">
        <v>1635</v>
      </c>
      <c r="BB7" s="23">
        <v>3273</v>
      </c>
      <c r="BC7" s="23">
        <v>2152</v>
      </c>
      <c r="BD7" s="23">
        <v>16954</v>
      </c>
      <c r="BE7" s="23">
        <v>554</v>
      </c>
      <c r="BF7" s="23">
        <v>1477</v>
      </c>
      <c r="BG7" s="23">
        <v>778</v>
      </c>
      <c r="BH7" s="23">
        <v>19763</v>
      </c>
      <c r="BI7" s="23">
        <v>1237</v>
      </c>
      <c r="BJ7" s="23">
        <v>51</v>
      </c>
      <c r="BK7" s="23">
        <v>71</v>
      </c>
      <c r="BL7" s="23">
        <v>15</v>
      </c>
      <c r="BM7" s="23">
        <v>1374</v>
      </c>
      <c r="BN7" s="23">
        <v>13</v>
      </c>
      <c r="BO7" s="24">
        <v>9.663806442537629</v>
      </c>
      <c r="BP7" s="23">
        <v>55</v>
      </c>
      <c r="BQ7" s="24">
        <v>4.8034934497816595</v>
      </c>
      <c r="BR7" s="23">
        <v>0.96</v>
      </c>
      <c r="BS7" s="23">
        <v>394</v>
      </c>
      <c r="BT7" s="23">
        <v>278</v>
      </c>
      <c r="BU7" s="23">
        <v>127</v>
      </c>
      <c r="BV7" s="23">
        <v>75</v>
      </c>
      <c r="BW7" s="20">
        <v>50</v>
      </c>
      <c r="BX7" s="20">
        <v>15153</v>
      </c>
      <c r="BY7" s="20">
        <v>21669</v>
      </c>
      <c r="BZ7" s="21" t="s">
        <v>40</v>
      </c>
      <c r="CA7" s="22">
        <v>181</v>
      </c>
      <c r="CB7" s="22">
        <v>5001</v>
      </c>
    </row>
    <row r="8" spans="1:80" ht="24.75" customHeight="1">
      <c r="A8" s="7">
        <v>5</v>
      </c>
      <c r="B8" s="7">
        <v>181</v>
      </c>
      <c r="C8" s="9" t="s">
        <v>40</v>
      </c>
      <c r="D8" s="10" t="s">
        <v>42</v>
      </c>
      <c r="E8" s="8">
        <v>5002</v>
      </c>
      <c r="F8" s="6">
        <v>3</v>
      </c>
      <c r="G8" s="6">
        <v>1.7</v>
      </c>
      <c r="H8" s="6">
        <v>1.7</v>
      </c>
      <c r="I8" s="6">
        <v>1</v>
      </c>
      <c r="J8" s="6">
        <v>1774</v>
      </c>
      <c r="K8" s="6">
        <v>7515</v>
      </c>
      <c r="L8" s="6">
        <v>2446</v>
      </c>
      <c r="M8" s="6">
        <v>13416</v>
      </c>
      <c r="N8" s="6">
        <v>604</v>
      </c>
      <c r="O8" s="6">
        <v>3179</v>
      </c>
      <c r="P8" s="6">
        <v>1138</v>
      </c>
      <c r="Q8" s="6">
        <v>18337</v>
      </c>
      <c r="R8" s="6">
        <f t="shared" si="0"/>
        <v>1742</v>
      </c>
      <c r="S8" s="6">
        <v>9.5</v>
      </c>
      <c r="T8" s="6">
        <v>1.4</v>
      </c>
      <c r="U8" s="6">
        <v>1774</v>
      </c>
      <c r="V8" s="6">
        <v>7515</v>
      </c>
      <c r="W8" s="6">
        <v>2446</v>
      </c>
      <c r="X8" s="6">
        <v>18858</v>
      </c>
      <c r="Y8" s="6">
        <v>707</v>
      </c>
      <c r="Z8" s="6">
        <v>3913</v>
      </c>
      <c r="AA8" s="6">
        <v>2194</v>
      </c>
      <c r="AB8" s="6">
        <v>25672</v>
      </c>
      <c r="AC8" s="6">
        <v>1355</v>
      </c>
      <c r="AD8" s="6">
        <v>37</v>
      </c>
      <c r="AE8" s="6">
        <v>245</v>
      </c>
      <c r="AF8" s="6">
        <v>89</v>
      </c>
      <c r="AG8" s="6">
        <v>1726</v>
      </c>
      <c r="AH8" s="6">
        <v>17</v>
      </c>
      <c r="AI8" s="12">
        <v>9.412662921961063</v>
      </c>
      <c r="AJ8" s="6">
        <v>56</v>
      </c>
      <c r="AK8" s="12">
        <v>7.300115874855156</v>
      </c>
      <c r="AL8" s="14">
        <v>21126</v>
      </c>
      <c r="AM8" s="14">
        <v>30633</v>
      </c>
      <c r="AN8"/>
      <c r="AO8" s="23">
        <v>1</v>
      </c>
      <c r="AP8" s="23">
        <v>1245</v>
      </c>
      <c r="AQ8" s="23">
        <v>5167</v>
      </c>
      <c r="AR8" s="23">
        <v>2304</v>
      </c>
      <c r="AS8" s="23">
        <v>13043</v>
      </c>
      <c r="AT8" s="23">
        <v>445</v>
      </c>
      <c r="AU8" s="23">
        <v>411</v>
      </c>
      <c r="AV8" s="23">
        <v>226</v>
      </c>
      <c r="AW8" s="23">
        <v>14125</v>
      </c>
      <c r="AX8" s="23">
        <v>671</v>
      </c>
      <c r="AY8" s="23">
        <v>4.8</v>
      </c>
      <c r="AZ8" s="23">
        <v>1.39</v>
      </c>
      <c r="BA8" s="23">
        <v>1245</v>
      </c>
      <c r="BB8" s="23">
        <v>5167</v>
      </c>
      <c r="BC8" s="23">
        <v>2304</v>
      </c>
      <c r="BD8" s="23">
        <v>17627</v>
      </c>
      <c r="BE8" s="23">
        <v>511</v>
      </c>
      <c r="BF8" s="23">
        <v>802</v>
      </c>
      <c r="BG8" s="23">
        <v>694</v>
      </c>
      <c r="BH8" s="23">
        <v>19634</v>
      </c>
      <c r="BI8" s="23">
        <v>1372</v>
      </c>
      <c r="BJ8" s="23">
        <v>73</v>
      </c>
      <c r="BK8" s="23">
        <v>54</v>
      </c>
      <c r="BL8" s="23">
        <v>33</v>
      </c>
      <c r="BM8" s="23">
        <v>1532</v>
      </c>
      <c r="BN8" s="23">
        <v>17</v>
      </c>
      <c r="BO8" s="24">
        <v>10.846017699115045</v>
      </c>
      <c r="BP8" s="23">
        <v>59</v>
      </c>
      <c r="BQ8" s="24">
        <v>6.919060052219321</v>
      </c>
      <c r="BR8" s="23">
        <v>0.82</v>
      </c>
      <c r="BS8" s="23">
        <v>315</v>
      </c>
      <c r="BT8" s="23">
        <v>251</v>
      </c>
      <c r="BU8" s="23">
        <v>70</v>
      </c>
      <c r="BV8" s="23">
        <v>166</v>
      </c>
      <c r="BW8" s="20">
        <v>50</v>
      </c>
      <c r="BX8" s="20">
        <v>15858</v>
      </c>
      <c r="BY8" s="20">
        <v>22677</v>
      </c>
      <c r="BZ8" s="21" t="s">
        <v>40</v>
      </c>
      <c r="CA8" s="22">
        <v>181</v>
      </c>
      <c r="CB8" s="22">
        <v>5002</v>
      </c>
    </row>
    <row r="9" spans="1:80" ht="24.75" customHeight="1">
      <c r="A9" s="7">
        <v>5</v>
      </c>
      <c r="B9" s="7">
        <v>181</v>
      </c>
      <c r="C9" s="9" t="s">
        <v>40</v>
      </c>
      <c r="D9" s="10" t="s">
        <v>43</v>
      </c>
      <c r="E9" s="8">
        <v>5003</v>
      </c>
      <c r="F9" s="6">
        <v>3</v>
      </c>
      <c r="G9" s="6">
        <v>2</v>
      </c>
      <c r="H9" s="6">
        <v>2</v>
      </c>
      <c r="I9" s="6">
        <v>1</v>
      </c>
      <c r="J9" s="6">
        <v>1073</v>
      </c>
      <c r="K9" s="6">
        <v>1237</v>
      </c>
      <c r="L9" s="6">
        <v>3113</v>
      </c>
      <c r="M9" s="6">
        <v>15077</v>
      </c>
      <c r="N9" s="6">
        <v>1064</v>
      </c>
      <c r="O9" s="6">
        <v>3824</v>
      </c>
      <c r="P9" s="6">
        <v>1585</v>
      </c>
      <c r="Q9" s="6">
        <v>21550</v>
      </c>
      <c r="R9" s="6">
        <f t="shared" si="0"/>
        <v>2649</v>
      </c>
      <c r="S9" s="6">
        <v>12.3</v>
      </c>
      <c r="T9" s="6">
        <v>1.4</v>
      </c>
      <c r="U9" s="6">
        <v>1073</v>
      </c>
      <c r="V9" s="6">
        <v>1237</v>
      </c>
      <c r="W9" s="6">
        <v>3113</v>
      </c>
      <c r="X9" s="6">
        <v>21473</v>
      </c>
      <c r="Y9" s="6">
        <v>1185</v>
      </c>
      <c r="Z9" s="6">
        <v>4686</v>
      </c>
      <c r="AA9" s="6">
        <v>2826</v>
      </c>
      <c r="AB9" s="6">
        <v>30170</v>
      </c>
      <c r="AC9" s="6">
        <v>1533</v>
      </c>
      <c r="AD9" s="6">
        <v>99</v>
      </c>
      <c r="AE9" s="6">
        <v>265</v>
      </c>
      <c r="AF9" s="6">
        <v>132</v>
      </c>
      <c r="AG9" s="6">
        <v>2029</v>
      </c>
      <c r="AH9" s="6">
        <v>8</v>
      </c>
      <c r="AI9" s="12">
        <v>9.415313225058004</v>
      </c>
      <c r="AJ9" s="6">
        <v>53</v>
      </c>
      <c r="AK9" s="12">
        <v>11.384918679152292</v>
      </c>
      <c r="AL9" s="14">
        <v>23237</v>
      </c>
      <c r="AM9" s="14">
        <v>33694</v>
      </c>
      <c r="AN9"/>
      <c r="AO9" s="23">
        <v>1</v>
      </c>
      <c r="AP9" s="23">
        <v>872</v>
      </c>
      <c r="AQ9" s="23">
        <v>1423</v>
      </c>
      <c r="AR9" s="23">
        <v>2441</v>
      </c>
      <c r="AS9" s="23">
        <v>15095</v>
      </c>
      <c r="AT9" s="23">
        <v>790</v>
      </c>
      <c r="AU9" s="23">
        <v>1237</v>
      </c>
      <c r="AV9" s="23">
        <v>250</v>
      </c>
      <c r="AW9" s="23">
        <v>17372</v>
      </c>
      <c r="AX9" s="23">
        <v>1040</v>
      </c>
      <c r="AY9" s="23">
        <v>6</v>
      </c>
      <c r="AZ9" s="23">
        <v>1.39</v>
      </c>
      <c r="BA9" s="23">
        <v>872</v>
      </c>
      <c r="BB9" s="23">
        <v>1423</v>
      </c>
      <c r="BC9" s="23">
        <v>2441</v>
      </c>
      <c r="BD9" s="23">
        <v>20732</v>
      </c>
      <c r="BE9" s="23">
        <v>871</v>
      </c>
      <c r="BF9" s="23">
        <v>1718</v>
      </c>
      <c r="BG9" s="23">
        <v>826</v>
      </c>
      <c r="BH9" s="23">
        <v>24147</v>
      </c>
      <c r="BI9" s="23">
        <v>1600</v>
      </c>
      <c r="BJ9" s="23">
        <v>85</v>
      </c>
      <c r="BK9" s="23">
        <v>104</v>
      </c>
      <c r="BL9" s="23">
        <v>26</v>
      </c>
      <c r="BM9" s="23">
        <v>1815</v>
      </c>
      <c r="BN9" s="23">
        <v>14</v>
      </c>
      <c r="BO9" s="24">
        <v>10.447847110292424</v>
      </c>
      <c r="BP9" s="23">
        <v>52</v>
      </c>
      <c r="BQ9" s="24">
        <v>6.115702479338843</v>
      </c>
      <c r="BR9" s="23">
        <v>0.77</v>
      </c>
      <c r="BS9" s="23">
        <v>493</v>
      </c>
      <c r="BT9" s="23">
        <v>427</v>
      </c>
      <c r="BU9" s="23">
        <v>248</v>
      </c>
      <c r="BV9" s="23">
        <v>254</v>
      </c>
      <c r="BW9" s="20">
        <v>50</v>
      </c>
      <c r="BX9" s="20">
        <v>18335</v>
      </c>
      <c r="BY9" s="20">
        <v>26219</v>
      </c>
      <c r="BZ9" s="21" t="s">
        <v>40</v>
      </c>
      <c r="CA9" s="22">
        <v>181</v>
      </c>
      <c r="CB9" s="22">
        <v>5003</v>
      </c>
    </row>
    <row r="10" spans="1:80" ht="24.75" customHeight="1">
      <c r="A10" s="7">
        <v>5</v>
      </c>
      <c r="B10" s="7">
        <v>181</v>
      </c>
      <c r="C10" s="9" t="s">
        <v>40</v>
      </c>
      <c r="D10" s="10" t="s">
        <v>44</v>
      </c>
      <c r="E10" s="8">
        <v>5004</v>
      </c>
      <c r="F10" s="6">
        <v>3</v>
      </c>
      <c r="G10" s="6">
        <v>1.9</v>
      </c>
      <c r="H10" s="6">
        <v>1.9</v>
      </c>
      <c r="I10" s="6">
        <v>1</v>
      </c>
      <c r="J10" s="6">
        <v>1036</v>
      </c>
      <c r="K10" s="6">
        <v>1778</v>
      </c>
      <c r="L10" s="6">
        <v>3507</v>
      </c>
      <c r="M10" s="6">
        <v>16291</v>
      </c>
      <c r="N10" s="6">
        <v>976</v>
      </c>
      <c r="O10" s="6">
        <v>4447</v>
      </c>
      <c r="P10" s="6">
        <v>1463</v>
      </c>
      <c r="Q10" s="6">
        <v>23177</v>
      </c>
      <c r="R10" s="6">
        <f t="shared" si="0"/>
        <v>2439</v>
      </c>
      <c r="S10" s="6">
        <v>10.5</v>
      </c>
      <c r="T10" s="6">
        <v>1.4</v>
      </c>
      <c r="U10" s="6">
        <v>1036</v>
      </c>
      <c r="V10" s="6">
        <v>1778</v>
      </c>
      <c r="W10" s="6">
        <v>3507</v>
      </c>
      <c r="X10" s="6">
        <v>23170</v>
      </c>
      <c r="Y10" s="6">
        <v>1106</v>
      </c>
      <c r="Z10" s="6">
        <v>5374</v>
      </c>
      <c r="AA10" s="6">
        <v>2798</v>
      </c>
      <c r="AB10" s="6">
        <v>32448</v>
      </c>
      <c r="AC10" s="6">
        <v>1539</v>
      </c>
      <c r="AD10" s="6">
        <v>90</v>
      </c>
      <c r="AE10" s="6">
        <v>440</v>
      </c>
      <c r="AF10" s="6">
        <v>143</v>
      </c>
      <c r="AG10" s="6">
        <v>2212</v>
      </c>
      <c r="AH10" s="6">
        <v>8</v>
      </c>
      <c r="AI10" s="12">
        <v>9.543944427665357</v>
      </c>
      <c r="AJ10" s="6">
        <v>53</v>
      </c>
      <c r="AK10" s="12">
        <v>10.533453887884267</v>
      </c>
      <c r="AL10" s="14">
        <v>25165</v>
      </c>
      <c r="AM10" s="14">
        <v>36489</v>
      </c>
      <c r="AN10"/>
      <c r="AO10" s="23">
        <v>1</v>
      </c>
      <c r="AP10" s="23">
        <v>1576</v>
      </c>
      <c r="AQ10" s="23">
        <v>2252</v>
      </c>
      <c r="AR10" s="23">
        <v>2884</v>
      </c>
      <c r="AS10" s="23">
        <v>17287</v>
      </c>
      <c r="AT10" s="23">
        <v>916</v>
      </c>
      <c r="AU10" s="23">
        <v>912</v>
      </c>
      <c r="AV10" s="23">
        <v>477</v>
      </c>
      <c r="AW10" s="23">
        <v>19592</v>
      </c>
      <c r="AX10" s="23">
        <v>1393</v>
      </c>
      <c r="AY10" s="23">
        <v>7.1</v>
      </c>
      <c r="AZ10" s="23">
        <v>1.39</v>
      </c>
      <c r="BA10" s="23">
        <v>1576</v>
      </c>
      <c r="BB10" s="23">
        <v>2252</v>
      </c>
      <c r="BC10" s="23">
        <v>2884</v>
      </c>
      <c r="BD10" s="23">
        <v>23644</v>
      </c>
      <c r="BE10" s="23">
        <v>1008</v>
      </c>
      <c r="BF10" s="23">
        <v>1455</v>
      </c>
      <c r="BG10" s="23">
        <v>1126</v>
      </c>
      <c r="BH10" s="23">
        <v>27233</v>
      </c>
      <c r="BI10" s="23">
        <v>1927</v>
      </c>
      <c r="BJ10" s="23">
        <v>85</v>
      </c>
      <c r="BK10" s="23">
        <v>115</v>
      </c>
      <c r="BL10" s="23">
        <v>76</v>
      </c>
      <c r="BM10" s="23">
        <v>2203</v>
      </c>
      <c r="BN10" s="23">
        <v>17</v>
      </c>
      <c r="BO10" s="24">
        <v>11.244385463454472</v>
      </c>
      <c r="BP10" s="23">
        <v>61</v>
      </c>
      <c r="BQ10" s="24">
        <v>7.308216068996823</v>
      </c>
      <c r="BR10" s="23">
        <v>0.82</v>
      </c>
      <c r="BS10" s="23">
        <v>306</v>
      </c>
      <c r="BT10" s="23">
        <v>247</v>
      </c>
      <c r="BU10" s="23">
        <v>164</v>
      </c>
      <c r="BV10" s="23">
        <v>164</v>
      </c>
      <c r="BW10" s="20">
        <v>50</v>
      </c>
      <c r="BX10" s="20">
        <v>21811</v>
      </c>
      <c r="BY10" s="20">
        <v>31190</v>
      </c>
      <c r="BZ10" s="21" t="s">
        <v>40</v>
      </c>
      <c r="CA10" s="22">
        <v>181</v>
      </c>
      <c r="CB10" s="22">
        <v>5004</v>
      </c>
    </row>
    <row r="11" spans="1:80" ht="24.75" customHeight="1">
      <c r="A11" s="7">
        <v>5</v>
      </c>
      <c r="B11" s="7">
        <v>181</v>
      </c>
      <c r="C11" s="9" t="s">
        <v>40</v>
      </c>
      <c r="D11" s="10" t="s">
        <v>45</v>
      </c>
      <c r="E11" s="8">
        <v>5005</v>
      </c>
      <c r="F11" s="6">
        <v>3</v>
      </c>
      <c r="G11" s="6">
        <v>2.1</v>
      </c>
      <c r="H11" s="6">
        <v>2.1</v>
      </c>
      <c r="I11" s="6">
        <v>1</v>
      </c>
      <c r="J11" s="6">
        <v>1827</v>
      </c>
      <c r="K11" s="6">
        <v>3667</v>
      </c>
      <c r="L11" s="6">
        <v>4189</v>
      </c>
      <c r="M11" s="6">
        <v>19860</v>
      </c>
      <c r="N11" s="6">
        <v>1028</v>
      </c>
      <c r="O11" s="6">
        <v>5695</v>
      </c>
      <c r="P11" s="6">
        <v>2092</v>
      </c>
      <c r="Q11" s="6">
        <v>28675</v>
      </c>
      <c r="R11" s="6">
        <f t="shared" si="0"/>
        <v>3120</v>
      </c>
      <c r="S11" s="6">
        <v>10.9</v>
      </c>
      <c r="T11" s="6">
        <v>1.4</v>
      </c>
      <c r="U11" s="6">
        <v>1827</v>
      </c>
      <c r="V11" s="6">
        <v>3667</v>
      </c>
      <c r="W11" s="6">
        <v>4189</v>
      </c>
      <c r="X11" s="6">
        <v>28370</v>
      </c>
      <c r="Y11" s="6">
        <v>1189</v>
      </c>
      <c r="Z11" s="6">
        <v>6842</v>
      </c>
      <c r="AA11" s="6">
        <v>3744</v>
      </c>
      <c r="AB11" s="6">
        <v>40145</v>
      </c>
      <c r="AC11" s="6">
        <v>1961</v>
      </c>
      <c r="AD11" s="6">
        <v>74</v>
      </c>
      <c r="AE11" s="6">
        <v>506</v>
      </c>
      <c r="AF11" s="6">
        <v>166</v>
      </c>
      <c r="AG11" s="6">
        <v>2707</v>
      </c>
      <c r="AH11" s="6">
        <v>16</v>
      </c>
      <c r="AI11" s="12">
        <v>9.440278988666085</v>
      </c>
      <c r="AJ11" s="6">
        <v>51</v>
      </c>
      <c r="AK11" s="12">
        <v>8.865903213889915</v>
      </c>
      <c r="AL11" s="14">
        <v>29486</v>
      </c>
      <c r="AM11" s="14">
        <v>42755</v>
      </c>
      <c r="AN11"/>
      <c r="AO11" s="23">
        <v>1</v>
      </c>
      <c r="AP11" s="23">
        <v>910</v>
      </c>
      <c r="AQ11" s="23">
        <v>3209</v>
      </c>
      <c r="AR11" s="23">
        <v>3339</v>
      </c>
      <c r="AS11" s="23">
        <v>20032</v>
      </c>
      <c r="AT11" s="23">
        <v>709</v>
      </c>
      <c r="AU11" s="23">
        <v>1710</v>
      </c>
      <c r="AV11" s="23">
        <v>480</v>
      </c>
      <c r="AW11" s="23">
        <v>22931</v>
      </c>
      <c r="AX11" s="23">
        <v>1189</v>
      </c>
      <c r="AY11" s="23">
        <v>5.2</v>
      </c>
      <c r="AZ11" s="23">
        <v>1.39</v>
      </c>
      <c r="BA11" s="23">
        <v>910</v>
      </c>
      <c r="BB11" s="23">
        <v>3209</v>
      </c>
      <c r="BC11" s="23">
        <v>3339</v>
      </c>
      <c r="BD11" s="23">
        <v>27473</v>
      </c>
      <c r="BE11" s="23">
        <v>816</v>
      </c>
      <c r="BF11" s="23">
        <v>2345</v>
      </c>
      <c r="BG11" s="23">
        <v>1240</v>
      </c>
      <c r="BH11" s="23">
        <v>31874</v>
      </c>
      <c r="BI11" s="23">
        <v>1962</v>
      </c>
      <c r="BJ11" s="23">
        <v>63</v>
      </c>
      <c r="BK11" s="23">
        <v>136</v>
      </c>
      <c r="BL11" s="23">
        <v>37</v>
      </c>
      <c r="BM11" s="23">
        <v>2198</v>
      </c>
      <c r="BN11" s="23">
        <v>16</v>
      </c>
      <c r="BO11" s="24">
        <v>9.585277571845973</v>
      </c>
      <c r="BP11" s="23">
        <v>59</v>
      </c>
      <c r="BQ11" s="24">
        <v>4.549590536851683</v>
      </c>
      <c r="BR11" s="23">
        <v>0.98</v>
      </c>
      <c r="BS11" s="23">
        <v>231</v>
      </c>
      <c r="BT11" s="23">
        <v>180</v>
      </c>
      <c r="BU11" s="23">
        <v>116</v>
      </c>
      <c r="BV11" s="23">
        <v>115</v>
      </c>
      <c r="BW11" s="20">
        <v>50</v>
      </c>
      <c r="BX11" s="20">
        <v>23347</v>
      </c>
      <c r="BY11" s="20">
        <v>33386</v>
      </c>
      <c r="BZ11" s="21" t="s">
        <v>40</v>
      </c>
      <c r="CA11" s="22">
        <v>181</v>
      </c>
      <c r="CB11" s="22">
        <v>5005</v>
      </c>
    </row>
    <row r="12" spans="1:80" ht="24.75" customHeight="1">
      <c r="A12" s="7">
        <v>5</v>
      </c>
      <c r="B12" s="7">
        <v>181</v>
      </c>
      <c r="C12" s="11" t="s">
        <v>40</v>
      </c>
      <c r="D12" s="10" t="s">
        <v>46</v>
      </c>
      <c r="E12" s="8">
        <v>5006</v>
      </c>
      <c r="F12" s="6">
        <v>3</v>
      </c>
      <c r="G12" s="6">
        <v>1.3</v>
      </c>
      <c r="H12" s="6">
        <v>1.3</v>
      </c>
      <c r="I12" s="6">
        <v>1</v>
      </c>
      <c r="J12" s="6">
        <v>3237</v>
      </c>
      <c r="K12" s="6">
        <v>2046</v>
      </c>
      <c r="L12" s="6">
        <v>3673</v>
      </c>
      <c r="M12" s="6">
        <v>18665</v>
      </c>
      <c r="N12" s="6">
        <v>856</v>
      </c>
      <c r="O12" s="6">
        <v>5898</v>
      </c>
      <c r="P12" s="6">
        <v>1977</v>
      </c>
      <c r="Q12" s="6">
        <v>27396</v>
      </c>
      <c r="R12" s="6">
        <f t="shared" si="0"/>
        <v>2833</v>
      </c>
      <c r="S12" s="6">
        <v>10.3</v>
      </c>
      <c r="T12" s="6">
        <v>1.4</v>
      </c>
      <c r="U12" s="6">
        <v>3237</v>
      </c>
      <c r="V12" s="6">
        <v>2046</v>
      </c>
      <c r="W12" s="6">
        <v>3673</v>
      </c>
      <c r="X12" s="6">
        <v>26796</v>
      </c>
      <c r="Y12" s="6">
        <v>1009</v>
      </c>
      <c r="Z12" s="6">
        <v>6994</v>
      </c>
      <c r="AA12" s="6">
        <v>3555</v>
      </c>
      <c r="AB12" s="6">
        <v>38354</v>
      </c>
      <c r="AC12" s="6">
        <v>1706</v>
      </c>
      <c r="AD12" s="6">
        <v>88</v>
      </c>
      <c r="AE12" s="6">
        <v>547</v>
      </c>
      <c r="AF12" s="6">
        <v>152</v>
      </c>
      <c r="AG12" s="6">
        <v>2493</v>
      </c>
      <c r="AH12" s="6">
        <v>8</v>
      </c>
      <c r="AI12" s="12">
        <v>9.099868593955323</v>
      </c>
      <c r="AJ12" s="6">
        <v>65</v>
      </c>
      <c r="AK12" s="12">
        <v>9.626955475330927</v>
      </c>
      <c r="AL12" s="14">
        <v>30981</v>
      </c>
      <c r="AM12" s="14">
        <v>44922</v>
      </c>
      <c r="AN12"/>
      <c r="AO12" s="23">
        <v>1</v>
      </c>
      <c r="AP12" s="23">
        <v>2063</v>
      </c>
      <c r="AQ12" s="23">
        <v>2196</v>
      </c>
      <c r="AR12" s="23">
        <v>2828</v>
      </c>
      <c r="AS12" s="23">
        <v>20436</v>
      </c>
      <c r="AT12" s="23">
        <v>670</v>
      </c>
      <c r="AU12" s="23">
        <v>1649</v>
      </c>
      <c r="AV12" s="23">
        <v>494</v>
      </c>
      <c r="AW12" s="23">
        <v>23249</v>
      </c>
      <c r="AX12" s="23">
        <v>1164</v>
      </c>
      <c r="AY12" s="23">
        <v>5</v>
      </c>
      <c r="AZ12" s="23">
        <v>1.39</v>
      </c>
      <c r="BA12" s="23">
        <v>2063</v>
      </c>
      <c r="BB12" s="23">
        <v>2196</v>
      </c>
      <c r="BC12" s="23">
        <v>2828</v>
      </c>
      <c r="BD12" s="23">
        <v>27979</v>
      </c>
      <c r="BE12" s="23">
        <v>779</v>
      </c>
      <c r="BF12" s="23">
        <v>2293</v>
      </c>
      <c r="BG12" s="23">
        <v>1265</v>
      </c>
      <c r="BH12" s="23">
        <v>32316</v>
      </c>
      <c r="BI12" s="23">
        <v>2056</v>
      </c>
      <c r="BJ12" s="23">
        <v>68</v>
      </c>
      <c r="BK12" s="23">
        <v>143</v>
      </c>
      <c r="BL12" s="23">
        <v>60</v>
      </c>
      <c r="BM12" s="23">
        <v>2327</v>
      </c>
      <c r="BN12" s="23">
        <v>12</v>
      </c>
      <c r="BO12" s="24">
        <v>10.009032646565444</v>
      </c>
      <c r="BP12" s="23">
        <v>55</v>
      </c>
      <c r="BQ12" s="24">
        <v>5.500644606789859</v>
      </c>
      <c r="BR12" s="23">
        <v>0.77</v>
      </c>
      <c r="BS12" s="23">
        <v>112</v>
      </c>
      <c r="BT12" s="23">
        <v>106</v>
      </c>
      <c r="BU12" s="23">
        <v>117</v>
      </c>
      <c r="BV12" s="23">
        <v>114</v>
      </c>
      <c r="BW12" s="20">
        <v>50</v>
      </c>
      <c r="BX12" s="20">
        <v>25293</v>
      </c>
      <c r="BY12" s="20">
        <v>36169</v>
      </c>
      <c r="BZ12" s="21" t="s">
        <v>40</v>
      </c>
      <c r="CA12" s="22">
        <v>181</v>
      </c>
      <c r="CB12" s="22">
        <v>5006</v>
      </c>
    </row>
    <row r="13" spans="1:80" ht="24.75" customHeight="1">
      <c r="A13" s="7">
        <v>5</v>
      </c>
      <c r="B13" s="7">
        <v>181</v>
      </c>
      <c r="C13" s="11" t="s">
        <v>40</v>
      </c>
      <c r="D13" s="10" t="s">
        <v>47</v>
      </c>
      <c r="E13" s="8">
        <v>5007</v>
      </c>
      <c r="F13" s="6">
        <v>3</v>
      </c>
      <c r="G13" s="6">
        <v>0.7</v>
      </c>
      <c r="H13" s="6">
        <v>0.7</v>
      </c>
      <c r="I13" s="6">
        <v>1</v>
      </c>
      <c r="J13" s="6">
        <v>1795</v>
      </c>
      <c r="K13" s="6">
        <v>2887</v>
      </c>
      <c r="L13" s="6">
        <v>3382</v>
      </c>
      <c r="M13" s="6">
        <v>18048</v>
      </c>
      <c r="N13" s="6">
        <v>695</v>
      </c>
      <c r="O13" s="6">
        <v>6908</v>
      </c>
      <c r="P13" s="6">
        <v>3278</v>
      </c>
      <c r="Q13" s="6">
        <v>28929</v>
      </c>
      <c r="R13" s="6">
        <f t="shared" si="0"/>
        <v>3973</v>
      </c>
      <c r="S13" s="6">
        <v>13.7</v>
      </c>
      <c r="T13" s="6">
        <v>1.4</v>
      </c>
      <c r="U13" s="6">
        <v>1795</v>
      </c>
      <c r="V13" s="6">
        <v>2887</v>
      </c>
      <c r="W13" s="6">
        <v>3382</v>
      </c>
      <c r="X13" s="6">
        <v>26635</v>
      </c>
      <c r="Y13" s="6">
        <v>857</v>
      </c>
      <c r="Z13" s="6">
        <v>8065</v>
      </c>
      <c r="AA13" s="6">
        <v>4944</v>
      </c>
      <c r="AB13" s="6">
        <v>40501</v>
      </c>
      <c r="AC13" s="6">
        <v>1477</v>
      </c>
      <c r="AD13" s="6">
        <v>69</v>
      </c>
      <c r="AE13" s="6">
        <v>686</v>
      </c>
      <c r="AF13" s="6">
        <v>307</v>
      </c>
      <c r="AG13" s="6">
        <v>2539</v>
      </c>
      <c r="AH13" s="6">
        <v>14</v>
      </c>
      <c r="AI13" s="12">
        <v>8.776660098862733</v>
      </c>
      <c r="AJ13" s="6">
        <v>53</v>
      </c>
      <c r="AK13" s="12">
        <v>14.808979913351713</v>
      </c>
      <c r="AL13" s="14">
        <v>29380</v>
      </c>
      <c r="AM13" s="14">
        <v>42601</v>
      </c>
      <c r="AN13"/>
      <c r="AO13" s="23">
        <v>1</v>
      </c>
      <c r="AP13" s="23">
        <v>821</v>
      </c>
      <c r="AQ13" s="23">
        <v>2341</v>
      </c>
      <c r="AR13" s="23">
        <v>2400</v>
      </c>
      <c r="AS13" s="23">
        <v>19316</v>
      </c>
      <c r="AT13" s="23">
        <v>536</v>
      </c>
      <c r="AU13" s="23">
        <v>1707</v>
      </c>
      <c r="AV13" s="23">
        <v>709</v>
      </c>
      <c r="AW13" s="23">
        <v>22268</v>
      </c>
      <c r="AX13" s="23">
        <v>1245</v>
      </c>
      <c r="AY13" s="23">
        <v>5.6</v>
      </c>
      <c r="AZ13" s="23">
        <v>1.39</v>
      </c>
      <c r="BA13" s="23">
        <v>821</v>
      </c>
      <c r="BB13" s="23">
        <v>2341</v>
      </c>
      <c r="BC13" s="23">
        <v>2400</v>
      </c>
      <c r="BD13" s="23">
        <v>26542</v>
      </c>
      <c r="BE13" s="23">
        <v>640</v>
      </c>
      <c r="BF13" s="23">
        <v>2324</v>
      </c>
      <c r="BG13" s="23">
        <v>1447</v>
      </c>
      <c r="BH13" s="23">
        <v>30953</v>
      </c>
      <c r="BI13" s="23">
        <v>1913</v>
      </c>
      <c r="BJ13" s="23">
        <v>51</v>
      </c>
      <c r="BK13" s="23">
        <v>134</v>
      </c>
      <c r="BL13" s="23">
        <v>40</v>
      </c>
      <c r="BM13" s="23">
        <v>2138</v>
      </c>
      <c r="BN13" s="23">
        <v>16</v>
      </c>
      <c r="BO13" s="24">
        <v>9.601221483743489</v>
      </c>
      <c r="BP13" s="23">
        <v>53</v>
      </c>
      <c r="BQ13" s="24">
        <v>4.256314312441535</v>
      </c>
      <c r="BR13" s="23">
        <v>1.04</v>
      </c>
      <c r="BS13" s="23">
        <v>225</v>
      </c>
      <c r="BT13" s="23">
        <v>178</v>
      </c>
      <c r="BU13" s="23">
        <v>105</v>
      </c>
      <c r="BV13" s="23">
        <v>85</v>
      </c>
      <c r="BW13" s="20">
        <v>50</v>
      </c>
      <c r="BX13" s="20">
        <v>23598</v>
      </c>
      <c r="BY13" s="20">
        <v>33745</v>
      </c>
      <c r="BZ13" s="21" t="s">
        <v>40</v>
      </c>
      <c r="CA13" s="22">
        <v>181</v>
      </c>
      <c r="CB13" s="22">
        <v>5007</v>
      </c>
    </row>
    <row r="14" spans="1:80" ht="24.75" customHeight="1">
      <c r="A14" s="7">
        <v>5</v>
      </c>
      <c r="B14" s="7">
        <v>181</v>
      </c>
      <c r="C14" s="11" t="s">
        <v>40</v>
      </c>
      <c r="D14" s="10" t="s">
        <v>48</v>
      </c>
      <c r="E14" s="8">
        <v>5008</v>
      </c>
      <c r="F14" s="6">
        <v>3</v>
      </c>
      <c r="G14" s="6">
        <v>1.3</v>
      </c>
      <c r="H14" s="6">
        <v>1.3</v>
      </c>
      <c r="I14" s="6">
        <v>2</v>
      </c>
      <c r="J14" s="6">
        <v>1916</v>
      </c>
      <c r="K14" s="6">
        <v>2923</v>
      </c>
      <c r="L14" s="6">
        <v>3098</v>
      </c>
      <c r="M14" s="6">
        <v>20104</v>
      </c>
      <c r="N14" s="6">
        <v>593</v>
      </c>
      <c r="O14" s="6">
        <v>8965</v>
      </c>
      <c r="P14" s="6">
        <v>4203</v>
      </c>
      <c r="Q14" s="6">
        <v>33865</v>
      </c>
      <c r="R14" s="6">
        <f t="shared" si="0"/>
        <v>4796</v>
      </c>
      <c r="S14" s="6">
        <v>14.2</v>
      </c>
      <c r="T14" s="6">
        <v>1.35</v>
      </c>
      <c r="U14" s="6">
        <v>2646</v>
      </c>
      <c r="V14" s="6">
        <v>3879</v>
      </c>
      <c r="W14" s="6">
        <v>4307</v>
      </c>
      <c r="X14" s="6">
        <v>29177</v>
      </c>
      <c r="Y14" s="6">
        <v>716</v>
      </c>
      <c r="Z14" s="6">
        <v>10524</v>
      </c>
      <c r="AA14" s="6">
        <v>5435</v>
      </c>
      <c r="AB14" s="6">
        <v>45852</v>
      </c>
      <c r="AC14" s="6">
        <v>1669</v>
      </c>
      <c r="AD14" s="6">
        <v>46</v>
      </c>
      <c r="AE14" s="6">
        <v>968</v>
      </c>
      <c r="AF14" s="6">
        <v>430</v>
      </c>
      <c r="AG14" s="6">
        <v>3113</v>
      </c>
      <c r="AH14" s="6">
        <v>11</v>
      </c>
      <c r="AI14" s="12">
        <v>9.192381514838328</v>
      </c>
      <c r="AJ14" s="6">
        <v>54</v>
      </c>
      <c r="AK14" s="12">
        <v>15.290716350787022</v>
      </c>
      <c r="AL14" s="14">
        <v>33569</v>
      </c>
      <c r="AM14" s="14">
        <v>46721</v>
      </c>
      <c r="AN14"/>
      <c r="AO14" s="23">
        <v>2</v>
      </c>
      <c r="AP14" s="23">
        <v>720</v>
      </c>
      <c r="AQ14" s="23">
        <v>2568</v>
      </c>
      <c r="AR14" s="23">
        <v>2532</v>
      </c>
      <c r="AS14" s="23">
        <v>22278</v>
      </c>
      <c r="AT14" s="23">
        <v>572</v>
      </c>
      <c r="AU14" s="23">
        <v>2027</v>
      </c>
      <c r="AV14" s="23">
        <v>977</v>
      </c>
      <c r="AW14" s="23">
        <v>25854</v>
      </c>
      <c r="AX14" s="23">
        <v>1549</v>
      </c>
      <c r="AY14" s="23">
        <v>6</v>
      </c>
      <c r="AZ14" s="23">
        <v>1.41</v>
      </c>
      <c r="BA14" s="23">
        <v>1071</v>
      </c>
      <c r="BB14" s="23">
        <v>3319</v>
      </c>
      <c r="BC14" s="23">
        <v>3542</v>
      </c>
      <c r="BD14" s="23">
        <v>31508</v>
      </c>
      <c r="BE14" s="23">
        <v>682</v>
      </c>
      <c r="BF14" s="23">
        <v>2700</v>
      </c>
      <c r="BG14" s="23">
        <v>1673</v>
      </c>
      <c r="BH14" s="23">
        <v>36563</v>
      </c>
      <c r="BI14" s="23">
        <v>2378</v>
      </c>
      <c r="BJ14" s="23">
        <v>43</v>
      </c>
      <c r="BK14" s="23">
        <v>163</v>
      </c>
      <c r="BL14" s="23">
        <v>57</v>
      </c>
      <c r="BM14" s="23">
        <v>2641</v>
      </c>
      <c r="BN14" s="23">
        <v>17</v>
      </c>
      <c r="BO14" s="24">
        <v>10.21505376344086</v>
      </c>
      <c r="BP14" s="23">
        <v>51</v>
      </c>
      <c r="BQ14" s="24">
        <v>3.7864445285876562</v>
      </c>
      <c r="BR14" s="23">
        <v>1.07</v>
      </c>
      <c r="BS14" s="23">
        <v>354</v>
      </c>
      <c r="BT14" s="23">
        <v>257</v>
      </c>
      <c r="BU14" s="23">
        <v>112</v>
      </c>
      <c r="BV14" s="23">
        <v>106</v>
      </c>
      <c r="BW14" s="20">
        <v>50</v>
      </c>
      <c r="BX14" s="20">
        <v>25617</v>
      </c>
      <c r="BY14" s="20">
        <v>36842</v>
      </c>
      <c r="BZ14" s="21" t="s">
        <v>40</v>
      </c>
      <c r="CA14" s="22">
        <v>181</v>
      </c>
      <c r="CB14" s="22">
        <v>5008</v>
      </c>
    </row>
    <row r="15" spans="1:80" ht="24.75" customHeight="1">
      <c r="A15" s="7">
        <v>5</v>
      </c>
      <c r="B15" s="7">
        <v>181</v>
      </c>
      <c r="C15" s="11" t="s">
        <v>40</v>
      </c>
      <c r="D15" s="10" t="s">
        <v>49</v>
      </c>
      <c r="E15" s="8">
        <v>5009</v>
      </c>
      <c r="F15" s="6">
        <v>3</v>
      </c>
      <c r="G15" s="6">
        <v>1.4</v>
      </c>
      <c r="H15" s="6">
        <v>1.4</v>
      </c>
      <c r="I15" s="6">
        <v>1</v>
      </c>
      <c r="J15" s="6">
        <v>2174</v>
      </c>
      <c r="K15" s="6">
        <v>2419</v>
      </c>
      <c r="L15" s="6">
        <v>2144</v>
      </c>
      <c r="M15" s="6">
        <v>16915</v>
      </c>
      <c r="N15" s="6">
        <v>150</v>
      </c>
      <c r="O15" s="6">
        <v>6586</v>
      </c>
      <c r="P15" s="6">
        <v>3633</v>
      </c>
      <c r="Q15" s="6">
        <v>27284</v>
      </c>
      <c r="R15" s="6">
        <f t="shared" si="0"/>
        <v>3783</v>
      </c>
      <c r="S15" s="6">
        <v>13.9</v>
      </c>
      <c r="T15" s="6">
        <v>1.4</v>
      </c>
      <c r="U15" s="6">
        <v>2174</v>
      </c>
      <c r="V15" s="6">
        <v>2419</v>
      </c>
      <c r="W15" s="6">
        <v>2144</v>
      </c>
      <c r="X15" s="6">
        <v>25013</v>
      </c>
      <c r="Y15" s="6">
        <v>303</v>
      </c>
      <c r="Z15" s="6">
        <v>7677</v>
      </c>
      <c r="AA15" s="6">
        <v>5205</v>
      </c>
      <c r="AB15" s="6">
        <v>38198</v>
      </c>
      <c r="AC15" s="6">
        <v>1721</v>
      </c>
      <c r="AD15" s="6">
        <v>10</v>
      </c>
      <c r="AE15" s="6">
        <v>544</v>
      </c>
      <c r="AF15" s="6">
        <v>211</v>
      </c>
      <c r="AG15" s="6">
        <v>2486</v>
      </c>
      <c r="AH15" s="6">
        <v>17</v>
      </c>
      <c r="AI15" s="12">
        <v>9.111567218882861</v>
      </c>
      <c r="AJ15" s="6">
        <v>50</v>
      </c>
      <c r="AK15" s="12">
        <v>8.889782783588092</v>
      </c>
      <c r="AL15" s="14">
        <v>28748</v>
      </c>
      <c r="AM15" s="14">
        <v>41685</v>
      </c>
      <c r="AN15"/>
      <c r="AO15" s="23">
        <v>1</v>
      </c>
      <c r="AP15" s="23">
        <v>1874</v>
      </c>
      <c r="AQ15" s="23">
        <v>2681</v>
      </c>
      <c r="AR15" s="23">
        <v>1700</v>
      </c>
      <c r="AS15" s="23">
        <v>19171</v>
      </c>
      <c r="AT15" s="23">
        <v>131</v>
      </c>
      <c r="AU15" s="23">
        <v>1404</v>
      </c>
      <c r="AV15" s="23">
        <v>738</v>
      </c>
      <c r="AW15" s="23">
        <v>21444</v>
      </c>
      <c r="AX15" s="23">
        <v>869</v>
      </c>
      <c r="AY15" s="23">
        <v>4.1</v>
      </c>
      <c r="AZ15" s="23">
        <v>1.39</v>
      </c>
      <c r="BA15" s="23">
        <v>1874</v>
      </c>
      <c r="BB15" s="23">
        <v>2681</v>
      </c>
      <c r="BC15" s="23">
        <v>1700</v>
      </c>
      <c r="BD15" s="23">
        <v>26129</v>
      </c>
      <c r="BE15" s="23">
        <v>231</v>
      </c>
      <c r="BF15" s="23">
        <v>1998</v>
      </c>
      <c r="BG15" s="23">
        <v>1449</v>
      </c>
      <c r="BH15" s="23">
        <v>29807</v>
      </c>
      <c r="BI15" s="23">
        <v>2078</v>
      </c>
      <c r="BJ15" s="23">
        <v>19</v>
      </c>
      <c r="BK15" s="23">
        <v>114</v>
      </c>
      <c r="BL15" s="23">
        <v>41</v>
      </c>
      <c r="BM15" s="23">
        <v>2252</v>
      </c>
      <c r="BN15" s="23">
        <v>16</v>
      </c>
      <c r="BO15" s="24">
        <v>10.501772057451968</v>
      </c>
      <c r="BP15" s="23">
        <v>56</v>
      </c>
      <c r="BQ15" s="24">
        <v>2.664298401420959</v>
      </c>
      <c r="BR15" s="26">
        <f>AW15/'京都市主要地方道（市道）交通量'!BE15</f>
        <v>92.83116883116882</v>
      </c>
      <c r="BS15" s="23">
        <v>250</v>
      </c>
      <c r="BT15" s="23">
        <v>173</v>
      </c>
      <c r="BU15" s="23">
        <v>162</v>
      </c>
      <c r="BV15" s="23">
        <v>162</v>
      </c>
      <c r="BW15" s="20">
        <v>50</v>
      </c>
      <c r="BX15" s="20">
        <v>22856</v>
      </c>
      <c r="BY15" s="20">
        <v>32684</v>
      </c>
      <c r="BZ15" s="21" t="s">
        <v>40</v>
      </c>
      <c r="CA15" s="22">
        <v>181</v>
      </c>
      <c r="CB15" s="22">
        <v>5009</v>
      </c>
    </row>
    <row r="16" spans="1:80" ht="24.75" customHeight="1">
      <c r="A16" s="7">
        <v>5</v>
      </c>
      <c r="B16" s="7">
        <v>181</v>
      </c>
      <c r="C16" s="11" t="s">
        <v>40</v>
      </c>
      <c r="D16" s="10" t="s">
        <v>50</v>
      </c>
      <c r="E16" s="8">
        <v>5010</v>
      </c>
      <c r="F16" s="6">
        <v>3</v>
      </c>
      <c r="G16" s="6">
        <v>1.4</v>
      </c>
      <c r="H16" s="6">
        <v>1.4</v>
      </c>
      <c r="I16" s="6">
        <v>1</v>
      </c>
      <c r="J16" s="6">
        <v>894</v>
      </c>
      <c r="K16" s="6">
        <v>1103</v>
      </c>
      <c r="L16" s="6">
        <v>1185</v>
      </c>
      <c r="M16" s="6">
        <v>6890</v>
      </c>
      <c r="N16" s="6">
        <v>523</v>
      </c>
      <c r="O16" s="6">
        <v>3558</v>
      </c>
      <c r="P16" s="6">
        <v>1777</v>
      </c>
      <c r="Q16" s="6">
        <v>12748</v>
      </c>
      <c r="R16" s="6">
        <f t="shared" si="0"/>
        <v>2300</v>
      </c>
      <c r="S16" s="6">
        <v>18</v>
      </c>
      <c r="T16" s="6">
        <v>1.4</v>
      </c>
      <c r="U16" s="6">
        <v>894</v>
      </c>
      <c r="V16" s="6">
        <v>1103</v>
      </c>
      <c r="W16" s="6">
        <v>1185</v>
      </c>
      <c r="X16" s="6">
        <v>10674</v>
      </c>
      <c r="Y16" s="6">
        <v>594</v>
      </c>
      <c r="Z16" s="6">
        <v>4068</v>
      </c>
      <c r="AA16" s="6">
        <v>2511</v>
      </c>
      <c r="AB16" s="6">
        <v>17847</v>
      </c>
      <c r="AC16" s="6">
        <v>996</v>
      </c>
      <c r="AD16" s="6">
        <v>24</v>
      </c>
      <c r="AE16" s="6">
        <v>546</v>
      </c>
      <c r="AF16" s="6">
        <v>259</v>
      </c>
      <c r="AG16" s="6">
        <v>1825</v>
      </c>
      <c r="AH16" s="6">
        <v>8</v>
      </c>
      <c r="AI16" s="12">
        <v>14.315971132726702</v>
      </c>
      <c r="AJ16" s="6">
        <v>64</v>
      </c>
      <c r="AK16" s="12">
        <v>15.506849315068493</v>
      </c>
      <c r="AL16" s="14">
        <v>15888</v>
      </c>
      <c r="AM16" s="14">
        <v>23038</v>
      </c>
      <c r="AN16"/>
      <c r="AO16" s="23">
        <v>1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  <c r="BP16" s="23"/>
      <c r="BQ16" s="24"/>
      <c r="BR16" s="23"/>
      <c r="BS16" s="23">
        <v>273</v>
      </c>
      <c r="BT16" s="23">
        <v>173</v>
      </c>
      <c r="BU16" s="23"/>
      <c r="BV16" s="23">
        <v>183</v>
      </c>
      <c r="BW16" s="20">
        <v>50</v>
      </c>
      <c r="BX16" s="20">
        <v>9369</v>
      </c>
      <c r="BY16" s="20">
        <v>13398</v>
      </c>
      <c r="BZ16" s="21" t="s">
        <v>40</v>
      </c>
      <c r="CA16" s="22">
        <v>181</v>
      </c>
      <c r="CB16" s="22">
        <v>5010</v>
      </c>
    </row>
    <row r="17" spans="1:80" ht="24.75" customHeight="1">
      <c r="A17" s="7">
        <v>5</v>
      </c>
      <c r="B17" s="7">
        <v>182</v>
      </c>
      <c r="C17" s="11" t="s">
        <v>51</v>
      </c>
      <c r="D17" s="10" t="s">
        <v>52</v>
      </c>
      <c r="E17" s="8">
        <v>5011</v>
      </c>
      <c r="F17" s="6">
        <v>3</v>
      </c>
      <c r="G17" s="6">
        <v>1</v>
      </c>
      <c r="H17" s="6">
        <v>0.9</v>
      </c>
      <c r="I17" s="6">
        <v>1</v>
      </c>
      <c r="J17" s="6">
        <v>749</v>
      </c>
      <c r="K17" s="6">
        <v>334</v>
      </c>
      <c r="L17" s="6">
        <v>1791</v>
      </c>
      <c r="M17" s="6">
        <v>11252</v>
      </c>
      <c r="N17" s="6">
        <v>170</v>
      </c>
      <c r="O17" s="6">
        <v>3233</v>
      </c>
      <c r="P17" s="6">
        <v>527</v>
      </c>
      <c r="Q17" s="6">
        <v>15182</v>
      </c>
      <c r="R17" s="6">
        <f t="shared" si="0"/>
        <v>697</v>
      </c>
      <c r="S17" s="6">
        <v>4.6</v>
      </c>
      <c r="T17" s="6">
        <v>1.4</v>
      </c>
      <c r="U17" s="6">
        <v>749</v>
      </c>
      <c r="V17" s="6">
        <v>334</v>
      </c>
      <c r="W17" s="6">
        <v>1791</v>
      </c>
      <c r="X17" s="6">
        <v>15758</v>
      </c>
      <c r="Y17" s="6">
        <v>255</v>
      </c>
      <c r="Z17" s="6">
        <v>3840</v>
      </c>
      <c r="AA17" s="6">
        <v>1402</v>
      </c>
      <c r="AB17" s="6">
        <v>21255</v>
      </c>
      <c r="AC17" s="6">
        <v>1291</v>
      </c>
      <c r="AD17" s="6">
        <v>12</v>
      </c>
      <c r="AE17" s="6">
        <v>414</v>
      </c>
      <c r="AF17" s="6">
        <v>40</v>
      </c>
      <c r="AG17" s="6">
        <v>1757</v>
      </c>
      <c r="AH17" s="6">
        <v>7</v>
      </c>
      <c r="AI17" s="12">
        <v>11.572915294427611</v>
      </c>
      <c r="AJ17" s="6">
        <v>63</v>
      </c>
      <c r="AK17" s="12">
        <v>2.959590210586226</v>
      </c>
      <c r="AL17" s="14">
        <v>17104</v>
      </c>
      <c r="AM17" s="14">
        <v>24801</v>
      </c>
      <c r="AN17"/>
      <c r="AO17" s="23">
        <v>1</v>
      </c>
      <c r="AP17" s="23">
        <v>1605</v>
      </c>
      <c r="AQ17" s="23">
        <v>312</v>
      </c>
      <c r="AR17" s="23">
        <v>1407</v>
      </c>
      <c r="AS17" s="23">
        <v>13181</v>
      </c>
      <c r="AT17" s="23">
        <v>186</v>
      </c>
      <c r="AU17" s="23">
        <v>817</v>
      </c>
      <c r="AV17" s="23">
        <v>210</v>
      </c>
      <c r="AW17" s="23">
        <v>14394</v>
      </c>
      <c r="AX17" s="23">
        <v>396</v>
      </c>
      <c r="AY17" s="23">
        <v>2.8</v>
      </c>
      <c r="AZ17" s="23">
        <v>1.39</v>
      </c>
      <c r="BA17" s="23">
        <v>1605</v>
      </c>
      <c r="BB17" s="23">
        <v>312</v>
      </c>
      <c r="BC17" s="23">
        <v>1407</v>
      </c>
      <c r="BD17" s="23">
        <v>17852</v>
      </c>
      <c r="BE17" s="23">
        <v>253</v>
      </c>
      <c r="BF17" s="23">
        <v>1216</v>
      </c>
      <c r="BG17" s="23">
        <v>687</v>
      </c>
      <c r="BH17" s="23">
        <v>20008</v>
      </c>
      <c r="BI17" s="23">
        <v>1531</v>
      </c>
      <c r="BJ17" s="23">
        <v>18</v>
      </c>
      <c r="BK17" s="23">
        <v>70</v>
      </c>
      <c r="BL17" s="23">
        <v>18</v>
      </c>
      <c r="BM17" s="23">
        <v>1637</v>
      </c>
      <c r="BN17" s="23">
        <v>16</v>
      </c>
      <c r="BO17" s="24">
        <v>11.372794219813812</v>
      </c>
      <c r="BP17" s="23">
        <v>53</v>
      </c>
      <c r="BQ17" s="24">
        <v>2.1991447770311545</v>
      </c>
      <c r="BR17" s="23">
        <v>0.79</v>
      </c>
      <c r="BS17" s="23">
        <v>344</v>
      </c>
      <c r="BT17" s="23">
        <v>225</v>
      </c>
      <c r="BU17" s="23">
        <v>24</v>
      </c>
      <c r="BV17" s="23">
        <v>23</v>
      </c>
      <c r="BW17" s="20">
        <v>40</v>
      </c>
      <c r="BX17" s="20">
        <v>13431</v>
      </c>
      <c r="BY17" s="20">
        <v>19206</v>
      </c>
      <c r="BZ17" s="21" t="s">
        <v>51</v>
      </c>
      <c r="CA17" s="22">
        <v>182</v>
      </c>
      <c r="CB17" s="22">
        <v>5011</v>
      </c>
    </row>
    <row r="18" spans="1:80" ht="24.75" customHeight="1">
      <c r="A18" s="7">
        <v>5</v>
      </c>
      <c r="B18" s="7">
        <v>182</v>
      </c>
      <c r="C18" s="11" t="s">
        <v>51</v>
      </c>
      <c r="D18" s="10" t="s">
        <v>53</v>
      </c>
      <c r="E18" s="8">
        <v>5012</v>
      </c>
      <c r="F18" s="6">
        <v>3</v>
      </c>
      <c r="G18" s="6">
        <v>1.3</v>
      </c>
      <c r="H18" s="6">
        <v>1.3</v>
      </c>
      <c r="I18" s="6">
        <v>1</v>
      </c>
      <c r="J18" s="6">
        <v>1072</v>
      </c>
      <c r="K18" s="6">
        <v>746</v>
      </c>
      <c r="L18" s="6">
        <v>1702</v>
      </c>
      <c r="M18" s="6">
        <v>10566</v>
      </c>
      <c r="N18" s="6">
        <v>732</v>
      </c>
      <c r="O18" s="6">
        <v>2986</v>
      </c>
      <c r="P18" s="6">
        <v>675</v>
      </c>
      <c r="Q18" s="6">
        <v>14959</v>
      </c>
      <c r="R18" s="6">
        <f t="shared" si="0"/>
        <v>1407</v>
      </c>
      <c r="S18" s="6">
        <v>9.4</v>
      </c>
      <c r="T18" s="6">
        <v>1.4</v>
      </c>
      <c r="U18" s="6">
        <v>1072</v>
      </c>
      <c r="V18" s="6">
        <v>746</v>
      </c>
      <c r="W18" s="6">
        <v>1702</v>
      </c>
      <c r="X18" s="6">
        <v>15006</v>
      </c>
      <c r="Y18" s="6">
        <v>816</v>
      </c>
      <c r="Z18" s="6">
        <v>3584</v>
      </c>
      <c r="AA18" s="6">
        <v>1537</v>
      </c>
      <c r="AB18" s="6">
        <v>20943</v>
      </c>
      <c r="AC18" s="6">
        <v>1019</v>
      </c>
      <c r="AD18" s="6">
        <v>74</v>
      </c>
      <c r="AE18" s="6">
        <v>255</v>
      </c>
      <c r="AF18" s="6">
        <v>38</v>
      </c>
      <c r="AG18" s="6">
        <v>1386</v>
      </c>
      <c r="AH18" s="6">
        <v>8</v>
      </c>
      <c r="AI18" s="12">
        <v>9.265325222274216</v>
      </c>
      <c r="AJ18" s="6">
        <v>57</v>
      </c>
      <c r="AK18" s="12">
        <v>8.080808080808081</v>
      </c>
      <c r="AL18" s="14">
        <v>16329</v>
      </c>
      <c r="AM18" s="14">
        <v>23677</v>
      </c>
      <c r="AN18"/>
      <c r="AO18" s="23">
        <v>1</v>
      </c>
      <c r="AP18" s="23">
        <v>1308</v>
      </c>
      <c r="AQ18" s="23">
        <v>1395</v>
      </c>
      <c r="AR18" s="23">
        <v>1471</v>
      </c>
      <c r="AS18" s="23">
        <v>13799</v>
      </c>
      <c r="AT18" s="23">
        <v>534</v>
      </c>
      <c r="AU18" s="23">
        <v>704</v>
      </c>
      <c r="AV18" s="23">
        <v>221</v>
      </c>
      <c r="AW18" s="23">
        <v>15258</v>
      </c>
      <c r="AX18" s="23">
        <v>755</v>
      </c>
      <c r="AY18" s="23">
        <v>4.9</v>
      </c>
      <c r="AZ18" s="23">
        <v>1.39</v>
      </c>
      <c r="BA18" s="23">
        <v>1308</v>
      </c>
      <c r="BB18" s="23">
        <v>1395</v>
      </c>
      <c r="BC18" s="23">
        <v>1471</v>
      </c>
      <c r="BD18" s="23">
        <v>18750</v>
      </c>
      <c r="BE18" s="23">
        <v>605</v>
      </c>
      <c r="BF18" s="23">
        <v>1127</v>
      </c>
      <c r="BG18" s="23">
        <v>727</v>
      </c>
      <c r="BH18" s="23">
        <v>21209</v>
      </c>
      <c r="BI18" s="23">
        <v>2030</v>
      </c>
      <c r="BJ18" s="23">
        <v>42</v>
      </c>
      <c r="BK18" s="23">
        <v>90</v>
      </c>
      <c r="BL18" s="23">
        <v>8</v>
      </c>
      <c r="BM18" s="23">
        <v>2170</v>
      </c>
      <c r="BN18" s="23">
        <v>17</v>
      </c>
      <c r="BO18" s="24">
        <v>14.22204745051776</v>
      </c>
      <c r="BP18" s="23">
        <v>69</v>
      </c>
      <c r="BQ18" s="24">
        <v>2.3041474654377883</v>
      </c>
      <c r="BR18" s="23">
        <v>0.76</v>
      </c>
      <c r="BS18" s="23">
        <v>496</v>
      </c>
      <c r="BT18" s="23">
        <v>398</v>
      </c>
      <c r="BU18" s="23">
        <v>28</v>
      </c>
      <c r="BV18" s="23">
        <v>48</v>
      </c>
      <c r="BW18" s="20">
        <v>50</v>
      </c>
      <c r="BX18" s="20">
        <v>14475</v>
      </c>
      <c r="BY18" s="20">
        <v>20699</v>
      </c>
      <c r="BZ18" s="21" t="s">
        <v>51</v>
      </c>
      <c r="CA18" s="22">
        <v>182</v>
      </c>
      <c r="CB18" s="22">
        <v>5012</v>
      </c>
    </row>
    <row r="19" spans="1:80" ht="24.75" customHeight="1">
      <c r="A19" s="7">
        <v>5</v>
      </c>
      <c r="B19" s="7">
        <v>182</v>
      </c>
      <c r="C19" s="11" t="s">
        <v>51</v>
      </c>
      <c r="D19" s="10" t="s">
        <v>54</v>
      </c>
      <c r="E19" s="8">
        <v>5013</v>
      </c>
      <c r="F19" s="6">
        <v>3</v>
      </c>
      <c r="G19" s="6">
        <v>1.3</v>
      </c>
      <c r="H19" s="6">
        <v>1.3</v>
      </c>
      <c r="I19" s="6">
        <v>1</v>
      </c>
      <c r="J19" s="6">
        <v>1452</v>
      </c>
      <c r="K19" s="6">
        <v>2134</v>
      </c>
      <c r="L19" s="6">
        <v>1755</v>
      </c>
      <c r="M19" s="6">
        <v>12600</v>
      </c>
      <c r="N19" s="6">
        <v>552</v>
      </c>
      <c r="O19" s="6">
        <v>2453</v>
      </c>
      <c r="P19" s="6">
        <v>885</v>
      </c>
      <c r="Q19" s="6">
        <v>16490</v>
      </c>
      <c r="R19" s="6">
        <f t="shared" si="0"/>
        <v>1437</v>
      </c>
      <c r="S19" s="6">
        <v>8.7</v>
      </c>
      <c r="T19" s="6">
        <v>1.4</v>
      </c>
      <c r="U19" s="6">
        <v>1452</v>
      </c>
      <c r="V19" s="6">
        <v>2134</v>
      </c>
      <c r="W19" s="6">
        <v>1755</v>
      </c>
      <c r="X19" s="6">
        <v>17494</v>
      </c>
      <c r="Y19" s="6">
        <v>644</v>
      </c>
      <c r="Z19" s="6">
        <v>3113</v>
      </c>
      <c r="AA19" s="6">
        <v>1835</v>
      </c>
      <c r="AB19" s="6">
        <v>23086</v>
      </c>
      <c r="AC19" s="6">
        <v>1230</v>
      </c>
      <c r="AD19" s="6">
        <v>52</v>
      </c>
      <c r="AE19" s="6">
        <v>254</v>
      </c>
      <c r="AF19" s="6">
        <v>73</v>
      </c>
      <c r="AG19" s="6">
        <v>1609</v>
      </c>
      <c r="AH19" s="6">
        <v>8</v>
      </c>
      <c r="AI19" s="12">
        <v>9.757428744693755</v>
      </c>
      <c r="AJ19" s="6">
        <v>52</v>
      </c>
      <c r="AK19" s="12">
        <v>7.768800497203232</v>
      </c>
      <c r="AL19" s="14">
        <v>18056</v>
      </c>
      <c r="AM19" s="14">
        <v>26181</v>
      </c>
      <c r="AN19"/>
      <c r="AO19" s="23">
        <v>1</v>
      </c>
      <c r="AP19" s="23">
        <v>1355</v>
      </c>
      <c r="AQ19" s="23">
        <v>2300</v>
      </c>
      <c r="AR19" s="23">
        <v>1606</v>
      </c>
      <c r="AS19" s="23">
        <v>14361</v>
      </c>
      <c r="AT19" s="23">
        <v>347</v>
      </c>
      <c r="AU19" s="23">
        <v>735</v>
      </c>
      <c r="AV19" s="23">
        <v>355</v>
      </c>
      <c r="AW19" s="23">
        <v>15798</v>
      </c>
      <c r="AX19" s="23">
        <v>702</v>
      </c>
      <c r="AY19" s="23">
        <v>4.4</v>
      </c>
      <c r="AZ19" s="23">
        <v>1.39</v>
      </c>
      <c r="BA19" s="23">
        <v>1355</v>
      </c>
      <c r="BB19" s="23">
        <v>2300</v>
      </c>
      <c r="BC19" s="23">
        <v>1606</v>
      </c>
      <c r="BD19" s="23">
        <v>19487</v>
      </c>
      <c r="BE19" s="23">
        <v>421</v>
      </c>
      <c r="BF19" s="23">
        <v>1172</v>
      </c>
      <c r="BG19" s="23">
        <v>879</v>
      </c>
      <c r="BH19" s="23">
        <v>21959</v>
      </c>
      <c r="BI19" s="23">
        <v>1447</v>
      </c>
      <c r="BJ19" s="23">
        <v>31</v>
      </c>
      <c r="BK19" s="23">
        <v>79</v>
      </c>
      <c r="BL19" s="23">
        <v>20</v>
      </c>
      <c r="BM19" s="23">
        <v>1577</v>
      </c>
      <c r="BN19" s="23">
        <v>16</v>
      </c>
      <c r="BO19" s="24">
        <v>9.982276237498418</v>
      </c>
      <c r="BP19" s="23">
        <v>51</v>
      </c>
      <c r="BQ19" s="24">
        <v>3.2339885859226376</v>
      </c>
      <c r="BR19" s="23">
        <v>1.11</v>
      </c>
      <c r="BS19" s="23">
        <v>261</v>
      </c>
      <c r="BT19" s="23">
        <v>238</v>
      </c>
      <c r="BU19" s="23">
        <v>313</v>
      </c>
      <c r="BV19" s="23">
        <v>156</v>
      </c>
      <c r="BW19" s="20">
        <v>50</v>
      </c>
      <c r="BX19" s="20">
        <v>16630</v>
      </c>
      <c r="BY19" s="20">
        <v>23781</v>
      </c>
      <c r="BZ19" s="21" t="s">
        <v>51</v>
      </c>
      <c r="CA19" s="22">
        <v>182</v>
      </c>
      <c r="CB19" s="22">
        <v>5013</v>
      </c>
    </row>
    <row r="20" spans="1:80" ht="24.75" customHeight="1">
      <c r="A20" s="7">
        <v>5</v>
      </c>
      <c r="B20" s="7">
        <v>182</v>
      </c>
      <c r="C20" s="9" t="s">
        <v>51</v>
      </c>
      <c r="D20" s="10" t="s">
        <v>55</v>
      </c>
      <c r="E20" s="8">
        <v>5014</v>
      </c>
      <c r="F20" s="6">
        <v>3</v>
      </c>
      <c r="G20" s="6">
        <v>0.8</v>
      </c>
      <c r="H20" s="6">
        <v>0.8</v>
      </c>
      <c r="I20" s="6">
        <v>1</v>
      </c>
      <c r="J20" s="6">
        <v>531</v>
      </c>
      <c r="K20" s="6">
        <v>1791</v>
      </c>
      <c r="L20" s="6">
        <v>945</v>
      </c>
      <c r="M20" s="6">
        <v>7642</v>
      </c>
      <c r="N20" s="6">
        <v>93</v>
      </c>
      <c r="O20" s="6">
        <v>1827</v>
      </c>
      <c r="P20" s="6">
        <v>314</v>
      </c>
      <c r="Q20" s="6">
        <v>9876</v>
      </c>
      <c r="R20" s="6">
        <f t="shared" si="0"/>
        <v>407</v>
      </c>
      <c r="S20" s="6">
        <v>4.1</v>
      </c>
      <c r="T20" s="6">
        <v>1.4</v>
      </c>
      <c r="U20" s="6">
        <v>531</v>
      </c>
      <c r="V20" s="6">
        <v>1791</v>
      </c>
      <c r="W20" s="6">
        <v>945</v>
      </c>
      <c r="X20" s="6">
        <v>10573</v>
      </c>
      <c r="Y20" s="6">
        <v>148</v>
      </c>
      <c r="Z20" s="6">
        <v>2222</v>
      </c>
      <c r="AA20" s="6">
        <v>883</v>
      </c>
      <c r="AB20" s="6">
        <v>13826</v>
      </c>
      <c r="AC20" s="6">
        <v>793</v>
      </c>
      <c r="AD20" s="6">
        <v>5</v>
      </c>
      <c r="AE20" s="6">
        <v>147</v>
      </c>
      <c r="AF20" s="6">
        <v>31</v>
      </c>
      <c r="AG20" s="6">
        <v>976</v>
      </c>
      <c r="AH20" s="6">
        <v>16</v>
      </c>
      <c r="AI20" s="12">
        <v>9.882543539894694</v>
      </c>
      <c r="AJ20" s="6">
        <v>55</v>
      </c>
      <c r="AK20" s="12">
        <v>3.6885245901639343</v>
      </c>
      <c r="AL20" s="14">
        <v>9835</v>
      </c>
      <c r="AM20" s="14">
        <v>14261</v>
      </c>
      <c r="AN20"/>
      <c r="AO20" s="25">
        <v>1</v>
      </c>
      <c r="AP20" s="25"/>
      <c r="AQ20" s="25"/>
      <c r="AR20" s="25"/>
      <c r="AS20" s="23"/>
      <c r="AT20" s="23"/>
      <c r="AU20" s="23"/>
      <c r="AV20" s="23"/>
      <c r="AW20" s="25"/>
      <c r="AX20" s="23"/>
      <c r="AY20" s="25"/>
      <c r="AZ20" s="25"/>
      <c r="BA20" s="23"/>
      <c r="BB20" s="23"/>
      <c r="BC20" s="23"/>
      <c r="BD20" s="25"/>
      <c r="BE20" s="25"/>
      <c r="BF20" s="25"/>
      <c r="BG20" s="25"/>
      <c r="BH20" s="25"/>
      <c r="BI20" s="23"/>
      <c r="BJ20" s="23"/>
      <c r="BK20" s="23"/>
      <c r="BL20" s="23"/>
      <c r="BM20" s="25"/>
      <c r="BN20" s="23"/>
      <c r="BO20" s="24"/>
      <c r="BP20" s="25"/>
      <c r="BQ20" s="24"/>
      <c r="BR20" s="25"/>
      <c r="BS20" s="23">
        <v>288</v>
      </c>
      <c r="BT20" s="23">
        <v>242</v>
      </c>
      <c r="BU20" s="23"/>
      <c r="BV20" s="23">
        <v>218</v>
      </c>
      <c r="BW20" s="20">
        <v>50</v>
      </c>
      <c r="BX20" s="20">
        <v>9520</v>
      </c>
      <c r="BY20" s="20">
        <v>13614</v>
      </c>
      <c r="BZ20" s="21" t="s">
        <v>51</v>
      </c>
      <c r="CA20" s="22">
        <v>182</v>
      </c>
      <c r="CB20" s="22">
        <v>5014</v>
      </c>
    </row>
    <row r="21" spans="1:80" ht="24.75" customHeight="1">
      <c r="A21" s="7">
        <v>5</v>
      </c>
      <c r="B21" s="7">
        <v>183</v>
      </c>
      <c r="C21" s="9" t="s">
        <v>56</v>
      </c>
      <c r="D21" s="10" t="s">
        <v>57</v>
      </c>
      <c r="E21" s="8">
        <v>5015</v>
      </c>
      <c r="F21" s="6">
        <v>3</v>
      </c>
      <c r="G21" s="6">
        <v>2.3</v>
      </c>
      <c r="H21" s="6">
        <v>2.3</v>
      </c>
      <c r="I21" s="6">
        <v>1</v>
      </c>
      <c r="J21" s="6">
        <v>344</v>
      </c>
      <c r="K21" s="6">
        <v>514</v>
      </c>
      <c r="L21" s="6">
        <v>1628</v>
      </c>
      <c r="M21" s="6">
        <v>6812</v>
      </c>
      <c r="N21" s="6">
        <v>169</v>
      </c>
      <c r="O21" s="6">
        <v>1904</v>
      </c>
      <c r="P21" s="6">
        <v>793</v>
      </c>
      <c r="Q21" s="6">
        <v>9678</v>
      </c>
      <c r="R21" s="6">
        <f t="shared" si="0"/>
        <v>962</v>
      </c>
      <c r="S21" s="6">
        <v>9.9</v>
      </c>
      <c r="T21" s="6">
        <v>1.4</v>
      </c>
      <c r="U21" s="6">
        <v>344</v>
      </c>
      <c r="V21" s="6">
        <v>514</v>
      </c>
      <c r="W21" s="6">
        <v>1628</v>
      </c>
      <c r="X21" s="6">
        <v>9685</v>
      </c>
      <c r="Y21" s="6">
        <v>223</v>
      </c>
      <c r="Z21" s="6">
        <v>2291</v>
      </c>
      <c r="AA21" s="6">
        <v>1350</v>
      </c>
      <c r="AB21" s="6">
        <v>13549</v>
      </c>
      <c r="AC21" s="6">
        <v>730</v>
      </c>
      <c r="AD21" s="6">
        <v>16</v>
      </c>
      <c r="AE21" s="6">
        <v>220</v>
      </c>
      <c r="AF21" s="6">
        <v>30</v>
      </c>
      <c r="AG21" s="6">
        <v>996</v>
      </c>
      <c r="AH21" s="6">
        <v>8</v>
      </c>
      <c r="AI21" s="12">
        <v>10.291382517048978</v>
      </c>
      <c r="AJ21" s="6">
        <v>52</v>
      </c>
      <c r="AK21" s="12">
        <v>4.618473895582329</v>
      </c>
      <c r="AL21" s="14">
        <v>11128</v>
      </c>
      <c r="AM21" s="14">
        <v>16136</v>
      </c>
      <c r="AN21"/>
      <c r="AO21" s="25">
        <v>1</v>
      </c>
      <c r="AP21" s="25"/>
      <c r="AQ21" s="25"/>
      <c r="AR21" s="25"/>
      <c r="AS21" s="23"/>
      <c r="AT21" s="23"/>
      <c r="AU21" s="23"/>
      <c r="AV21" s="23"/>
      <c r="AW21" s="25"/>
      <c r="AX21" s="23"/>
      <c r="AY21" s="25"/>
      <c r="AZ21" s="25"/>
      <c r="BA21" s="23"/>
      <c r="BB21" s="23"/>
      <c r="BC21" s="23"/>
      <c r="BD21" s="25"/>
      <c r="BE21" s="25"/>
      <c r="BF21" s="25"/>
      <c r="BG21" s="25"/>
      <c r="BH21" s="25"/>
      <c r="BI21" s="23"/>
      <c r="BJ21" s="23"/>
      <c r="BK21" s="23"/>
      <c r="BL21" s="23"/>
      <c r="BM21" s="25"/>
      <c r="BN21" s="23"/>
      <c r="BO21" s="24"/>
      <c r="BP21" s="25"/>
      <c r="BQ21" s="24"/>
      <c r="BR21" s="25"/>
      <c r="BS21" s="23">
        <v>295</v>
      </c>
      <c r="BT21" s="23">
        <v>240</v>
      </c>
      <c r="BU21" s="23"/>
      <c r="BV21" s="23">
        <v>232</v>
      </c>
      <c r="BW21" s="20">
        <v>40</v>
      </c>
      <c r="BX21" s="20">
        <v>9275</v>
      </c>
      <c r="BY21" s="20">
        <v>13263</v>
      </c>
      <c r="BZ21" s="21" t="s">
        <v>56</v>
      </c>
      <c r="CA21" s="22">
        <v>183</v>
      </c>
      <c r="CB21" s="22">
        <v>5015</v>
      </c>
    </row>
    <row r="22" spans="1:80" ht="24.75" customHeight="1">
      <c r="A22" s="7">
        <v>5</v>
      </c>
      <c r="B22" s="7">
        <v>184</v>
      </c>
      <c r="C22" s="9" t="s">
        <v>58</v>
      </c>
      <c r="D22" s="10" t="s">
        <v>59</v>
      </c>
      <c r="E22" s="8">
        <v>5016</v>
      </c>
      <c r="F22" s="6">
        <v>3</v>
      </c>
      <c r="G22" s="6">
        <v>1.2</v>
      </c>
      <c r="H22" s="6">
        <v>1.2</v>
      </c>
      <c r="I22" s="6">
        <v>1</v>
      </c>
      <c r="J22" s="6">
        <v>461</v>
      </c>
      <c r="K22" s="6">
        <v>1565</v>
      </c>
      <c r="L22" s="6">
        <v>1815</v>
      </c>
      <c r="M22" s="6">
        <v>12479</v>
      </c>
      <c r="N22" s="6">
        <v>80</v>
      </c>
      <c r="O22" s="6">
        <v>5956</v>
      </c>
      <c r="P22" s="6">
        <v>3399</v>
      </c>
      <c r="Q22" s="6">
        <v>21914</v>
      </c>
      <c r="R22" s="6">
        <f t="shared" si="0"/>
        <v>3479</v>
      </c>
      <c r="S22" s="6">
        <v>15.9</v>
      </c>
      <c r="T22" s="6">
        <v>1.4</v>
      </c>
      <c r="U22" s="6">
        <v>461</v>
      </c>
      <c r="V22" s="6">
        <v>1565</v>
      </c>
      <c r="W22" s="6">
        <v>1815</v>
      </c>
      <c r="X22" s="6">
        <v>18983</v>
      </c>
      <c r="Y22" s="6">
        <v>203</v>
      </c>
      <c r="Z22" s="6">
        <v>6833</v>
      </c>
      <c r="AA22" s="6">
        <v>4661</v>
      </c>
      <c r="AB22" s="6">
        <v>30680</v>
      </c>
      <c r="AC22" s="6">
        <v>1065</v>
      </c>
      <c r="AD22" s="6">
        <v>21</v>
      </c>
      <c r="AE22" s="6">
        <v>585</v>
      </c>
      <c r="AF22" s="6">
        <v>339</v>
      </c>
      <c r="AG22" s="6">
        <v>2010</v>
      </c>
      <c r="AH22" s="6">
        <v>15</v>
      </c>
      <c r="AI22" s="12">
        <v>9.172218672994433</v>
      </c>
      <c r="AJ22" s="6">
        <v>51</v>
      </c>
      <c r="AK22" s="12">
        <v>17.91044776119403</v>
      </c>
      <c r="AL22" s="14">
        <v>19987</v>
      </c>
      <c r="AM22" s="14">
        <v>28981</v>
      </c>
      <c r="AN22"/>
      <c r="AO22" s="25">
        <v>1</v>
      </c>
      <c r="AP22" s="25">
        <v>393</v>
      </c>
      <c r="AQ22" s="25">
        <v>1506</v>
      </c>
      <c r="AR22" s="25">
        <v>1493</v>
      </c>
      <c r="AS22" s="23">
        <v>15305</v>
      </c>
      <c r="AT22" s="23">
        <v>67</v>
      </c>
      <c r="AU22" s="23">
        <v>1468</v>
      </c>
      <c r="AV22" s="23">
        <v>554</v>
      </c>
      <c r="AW22" s="25">
        <v>17394</v>
      </c>
      <c r="AX22" s="23">
        <v>621</v>
      </c>
      <c r="AY22" s="25">
        <v>3.6</v>
      </c>
      <c r="AZ22" s="25">
        <v>1.39</v>
      </c>
      <c r="BA22" s="23">
        <v>393</v>
      </c>
      <c r="BB22" s="23">
        <v>1506</v>
      </c>
      <c r="BC22" s="23">
        <v>1493</v>
      </c>
      <c r="BD22" s="25">
        <v>20949</v>
      </c>
      <c r="BE22" s="25">
        <v>148</v>
      </c>
      <c r="BF22" s="25">
        <v>1950</v>
      </c>
      <c r="BG22" s="25">
        <v>1131</v>
      </c>
      <c r="BH22" s="25">
        <v>24178</v>
      </c>
      <c r="BI22" s="23">
        <v>1705</v>
      </c>
      <c r="BJ22" s="23">
        <v>6</v>
      </c>
      <c r="BK22" s="23">
        <v>125</v>
      </c>
      <c r="BL22" s="23">
        <v>42</v>
      </c>
      <c r="BM22" s="25">
        <v>1878</v>
      </c>
      <c r="BN22" s="23">
        <v>16</v>
      </c>
      <c r="BO22" s="24">
        <v>10.796826491893755</v>
      </c>
      <c r="BP22" s="25">
        <v>51</v>
      </c>
      <c r="BQ22" s="24">
        <v>2.5559105431309903</v>
      </c>
      <c r="BR22" s="25">
        <v>0.89</v>
      </c>
      <c r="BS22" s="23">
        <v>163</v>
      </c>
      <c r="BT22" s="23">
        <v>124</v>
      </c>
      <c r="BU22" s="23">
        <v>184</v>
      </c>
      <c r="BV22" s="23">
        <v>239</v>
      </c>
      <c r="BW22" s="20">
        <v>50</v>
      </c>
      <c r="BX22" s="20">
        <v>14331</v>
      </c>
      <c r="BY22" s="20">
        <v>20493</v>
      </c>
      <c r="BZ22" s="21" t="s">
        <v>58</v>
      </c>
      <c r="CA22" s="22">
        <v>184</v>
      </c>
      <c r="CB22" s="22">
        <v>5016</v>
      </c>
    </row>
    <row r="23" spans="1:80" ht="24.75" customHeight="1">
      <c r="A23" s="7">
        <v>5</v>
      </c>
      <c r="B23" s="7">
        <v>184</v>
      </c>
      <c r="C23" s="9" t="s">
        <v>58</v>
      </c>
      <c r="D23" s="10" t="s">
        <v>38</v>
      </c>
      <c r="E23" s="8">
        <v>45001</v>
      </c>
      <c r="F23" s="6">
        <v>3</v>
      </c>
      <c r="G23" s="6">
        <v>1.4</v>
      </c>
      <c r="H23" s="6">
        <v>0.5</v>
      </c>
      <c r="I23" s="6">
        <v>1</v>
      </c>
      <c r="J23" s="6">
        <v>421</v>
      </c>
      <c r="K23" s="6">
        <v>186</v>
      </c>
      <c r="L23" s="6">
        <v>686</v>
      </c>
      <c r="M23" s="6">
        <v>4735</v>
      </c>
      <c r="N23" s="6">
        <v>55</v>
      </c>
      <c r="O23" s="6">
        <v>1584</v>
      </c>
      <c r="P23" s="6">
        <v>202</v>
      </c>
      <c r="Q23" s="6">
        <v>6576</v>
      </c>
      <c r="R23" s="6">
        <f t="shared" si="0"/>
        <v>257</v>
      </c>
      <c r="S23" s="6">
        <v>3.9</v>
      </c>
      <c r="T23" s="6">
        <v>1.4</v>
      </c>
      <c r="U23" s="6">
        <v>421</v>
      </c>
      <c r="V23" s="6">
        <v>186</v>
      </c>
      <c r="W23" s="6">
        <v>686</v>
      </c>
      <c r="X23" s="6">
        <v>6686</v>
      </c>
      <c r="Y23" s="6">
        <v>92</v>
      </c>
      <c r="Z23" s="6">
        <v>1847</v>
      </c>
      <c r="AA23" s="6">
        <v>581</v>
      </c>
      <c r="AB23" s="6">
        <v>9206</v>
      </c>
      <c r="AC23" s="6">
        <v>568</v>
      </c>
      <c r="AD23" s="6">
        <v>7</v>
      </c>
      <c r="AE23" s="6">
        <v>139</v>
      </c>
      <c r="AF23" s="6">
        <v>11</v>
      </c>
      <c r="AG23" s="6">
        <v>725</v>
      </c>
      <c r="AH23" s="6">
        <v>17</v>
      </c>
      <c r="AI23" s="12">
        <v>11.024939172749392</v>
      </c>
      <c r="AJ23" s="6">
        <v>75</v>
      </c>
      <c r="AK23" s="12">
        <v>2.4827586206896552</v>
      </c>
      <c r="AL23" s="14">
        <v>6450</v>
      </c>
      <c r="AM23" s="14">
        <v>9353</v>
      </c>
      <c r="AN23"/>
      <c r="AO23" s="25">
        <v>1</v>
      </c>
      <c r="AP23" s="25"/>
      <c r="AQ23" s="25"/>
      <c r="AR23" s="25"/>
      <c r="AS23" s="23"/>
      <c r="AT23" s="23"/>
      <c r="AU23" s="23"/>
      <c r="AV23" s="23"/>
      <c r="AW23" s="25"/>
      <c r="AX23" s="23"/>
      <c r="AY23" s="25"/>
      <c r="AZ23" s="25"/>
      <c r="BA23" s="23"/>
      <c r="BB23" s="23"/>
      <c r="BC23" s="23"/>
      <c r="BD23" s="25"/>
      <c r="BE23" s="25"/>
      <c r="BF23" s="25"/>
      <c r="BG23" s="25"/>
      <c r="BH23" s="25"/>
      <c r="BI23" s="23"/>
      <c r="BJ23" s="23"/>
      <c r="BK23" s="23"/>
      <c r="BL23" s="23"/>
      <c r="BM23" s="25"/>
      <c r="BN23" s="23"/>
      <c r="BO23" s="24"/>
      <c r="BP23" s="25"/>
      <c r="BQ23" s="24"/>
      <c r="BR23" s="25"/>
      <c r="BS23" s="23">
        <v>292</v>
      </c>
      <c r="BT23" s="23">
        <v>254</v>
      </c>
      <c r="BU23" s="23"/>
      <c r="BV23" s="23"/>
      <c r="BW23" s="20">
        <v>30</v>
      </c>
      <c r="BX23" s="20">
        <v>5125</v>
      </c>
      <c r="BY23" s="20">
        <v>7329</v>
      </c>
      <c r="BZ23" s="21" t="s">
        <v>58</v>
      </c>
      <c r="CA23" s="22">
        <v>184</v>
      </c>
      <c r="CB23" s="22">
        <v>45001</v>
      </c>
    </row>
    <row r="24" spans="1:80" ht="24.75" customHeight="1">
      <c r="A24" s="7">
        <v>5</v>
      </c>
      <c r="B24" s="7">
        <v>184</v>
      </c>
      <c r="C24" s="9" t="s">
        <v>58</v>
      </c>
      <c r="D24" s="10" t="s">
        <v>38</v>
      </c>
      <c r="E24" s="8">
        <v>45002</v>
      </c>
      <c r="F24" s="6">
        <v>3</v>
      </c>
      <c r="G24" s="6">
        <v>1.2</v>
      </c>
      <c r="H24" s="6">
        <v>1.1</v>
      </c>
      <c r="I24" s="6">
        <v>1</v>
      </c>
      <c r="J24" s="6">
        <v>421</v>
      </c>
      <c r="K24" s="6">
        <v>186</v>
      </c>
      <c r="L24" s="6">
        <v>686</v>
      </c>
      <c r="M24" s="6">
        <v>4735</v>
      </c>
      <c r="N24" s="6">
        <v>55</v>
      </c>
      <c r="O24" s="6">
        <v>1584</v>
      </c>
      <c r="P24" s="6">
        <v>202</v>
      </c>
      <c r="Q24" s="6">
        <v>6576</v>
      </c>
      <c r="R24" s="6">
        <f t="shared" si="0"/>
        <v>257</v>
      </c>
      <c r="S24" s="6">
        <v>3.9</v>
      </c>
      <c r="T24" s="6">
        <v>1.4</v>
      </c>
      <c r="U24" s="6">
        <v>421</v>
      </c>
      <c r="V24" s="6">
        <v>186</v>
      </c>
      <c r="W24" s="6">
        <v>686</v>
      </c>
      <c r="X24" s="6">
        <v>6686</v>
      </c>
      <c r="Y24" s="6">
        <v>92</v>
      </c>
      <c r="Z24" s="6">
        <v>1847</v>
      </c>
      <c r="AA24" s="6">
        <v>581</v>
      </c>
      <c r="AB24" s="6">
        <v>9206</v>
      </c>
      <c r="AC24" s="6">
        <v>568</v>
      </c>
      <c r="AD24" s="6">
        <v>7</v>
      </c>
      <c r="AE24" s="6">
        <v>139</v>
      </c>
      <c r="AF24" s="6">
        <v>11</v>
      </c>
      <c r="AG24" s="6">
        <v>725</v>
      </c>
      <c r="AH24" s="6">
        <v>17</v>
      </c>
      <c r="AI24" s="12">
        <v>11.024939172749392</v>
      </c>
      <c r="AJ24" s="6">
        <v>75</v>
      </c>
      <c r="AK24" s="12">
        <v>2.4827586206896552</v>
      </c>
      <c r="AL24" s="14">
        <v>6450</v>
      </c>
      <c r="AM24" s="14">
        <v>9353</v>
      </c>
      <c r="AN24"/>
      <c r="AO24" s="25">
        <v>1</v>
      </c>
      <c r="AP24" s="25"/>
      <c r="AQ24" s="25"/>
      <c r="AR24" s="25"/>
      <c r="AS24" s="23"/>
      <c r="AT24" s="23"/>
      <c r="AU24" s="23"/>
      <c r="AV24" s="23"/>
      <c r="AW24" s="25"/>
      <c r="AX24" s="23"/>
      <c r="AY24" s="25"/>
      <c r="AZ24" s="25"/>
      <c r="BA24" s="23"/>
      <c r="BB24" s="23"/>
      <c r="BC24" s="23"/>
      <c r="BD24" s="25"/>
      <c r="BE24" s="25"/>
      <c r="BF24" s="25"/>
      <c r="BG24" s="25"/>
      <c r="BH24" s="25"/>
      <c r="BI24" s="23"/>
      <c r="BJ24" s="23"/>
      <c r="BK24" s="23"/>
      <c r="BL24" s="23"/>
      <c r="BM24" s="25"/>
      <c r="BN24" s="23"/>
      <c r="BO24" s="24"/>
      <c r="BP24" s="25"/>
      <c r="BQ24" s="24"/>
      <c r="BR24" s="25"/>
      <c r="BS24" s="23">
        <v>390</v>
      </c>
      <c r="BT24" s="23">
        <v>376</v>
      </c>
      <c r="BU24" s="23"/>
      <c r="BV24" s="23"/>
      <c r="BW24" s="20">
        <v>40</v>
      </c>
      <c r="BX24" s="20">
        <v>5125</v>
      </c>
      <c r="BY24" s="20">
        <v>7329</v>
      </c>
      <c r="BZ24" s="21" t="s">
        <v>58</v>
      </c>
      <c r="CA24" s="22">
        <v>184</v>
      </c>
      <c r="CB24" s="22">
        <v>45002</v>
      </c>
    </row>
    <row r="25" spans="1:80" ht="24.75" customHeight="1">
      <c r="A25" s="7">
        <v>5</v>
      </c>
      <c r="B25" s="7">
        <v>185</v>
      </c>
      <c r="C25" s="9" t="s">
        <v>60</v>
      </c>
      <c r="D25" s="10" t="s">
        <v>61</v>
      </c>
      <c r="E25" s="8">
        <v>5017</v>
      </c>
      <c r="F25" s="6">
        <v>3</v>
      </c>
      <c r="G25" s="6">
        <v>2.6</v>
      </c>
      <c r="H25" s="6">
        <v>1.5</v>
      </c>
      <c r="I25" s="6">
        <v>1</v>
      </c>
      <c r="J25" s="6">
        <v>626</v>
      </c>
      <c r="K25" s="6">
        <v>331</v>
      </c>
      <c r="L25" s="6">
        <v>988</v>
      </c>
      <c r="M25" s="6">
        <v>5654</v>
      </c>
      <c r="N25" s="6">
        <v>221</v>
      </c>
      <c r="O25" s="6">
        <v>2372</v>
      </c>
      <c r="P25" s="6">
        <v>537</v>
      </c>
      <c r="Q25" s="6">
        <v>8784</v>
      </c>
      <c r="R25" s="6">
        <f t="shared" si="0"/>
        <v>758</v>
      </c>
      <c r="S25" s="6">
        <v>8.6</v>
      </c>
      <c r="T25" s="6">
        <v>1.4</v>
      </c>
      <c r="U25" s="6">
        <v>626</v>
      </c>
      <c r="V25" s="6">
        <v>331</v>
      </c>
      <c r="W25" s="6">
        <v>988</v>
      </c>
      <c r="X25" s="6">
        <v>8262</v>
      </c>
      <c r="Y25" s="6">
        <v>270</v>
      </c>
      <c r="Z25" s="6">
        <v>2723</v>
      </c>
      <c r="AA25" s="6">
        <v>1043</v>
      </c>
      <c r="AB25" s="6">
        <v>12298</v>
      </c>
      <c r="AC25" s="6">
        <v>567</v>
      </c>
      <c r="AD25" s="6">
        <v>20</v>
      </c>
      <c r="AE25" s="6">
        <v>205</v>
      </c>
      <c r="AF25" s="6">
        <v>39</v>
      </c>
      <c r="AG25" s="6">
        <v>831</v>
      </c>
      <c r="AH25" s="6">
        <v>7</v>
      </c>
      <c r="AI25" s="12">
        <v>9.460382513661202</v>
      </c>
      <c r="AJ25" s="6">
        <v>71</v>
      </c>
      <c r="AK25" s="12">
        <v>7.099879663056559</v>
      </c>
      <c r="AL25" s="14">
        <v>9953</v>
      </c>
      <c r="AM25" s="14">
        <v>14432</v>
      </c>
      <c r="AN25"/>
      <c r="AO25" s="25">
        <v>1</v>
      </c>
      <c r="AP25" s="25"/>
      <c r="AQ25" s="25"/>
      <c r="AR25" s="25"/>
      <c r="AS25" s="23"/>
      <c r="AT25" s="23"/>
      <c r="AU25" s="23"/>
      <c r="AV25" s="23"/>
      <c r="AW25" s="25"/>
      <c r="AX25" s="23"/>
      <c r="AY25" s="25"/>
      <c r="AZ25" s="25"/>
      <c r="BA25" s="23"/>
      <c r="BB25" s="23"/>
      <c r="BC25" s="23"/>
      <c r="BD25" s="25"/>
      <c r="BE25" s="25"/>
      <c r="BF25" s="25"/>
      <c r="BG25" s="25"/>
      <c r="BH25" s="25"/>
      <c r="BI25" s="23"/>
      <c r="BJ25" s="23"/>
      <c r="BK25" s="23"/>
      <c r="BL25" s="23"/>
      <c r="BM25" s="25"/>
      <c r="BN25" s="23"/>
      <c r="BO25" s="24"/>
      <c r="BP25" s="25"/>
      <c r="BQ25" s="24"/>
      <c r="BR25" s="25"/>
      <c r="BS25" s="23">
        <v>169</v>
      </c>
      <c r="BT25" s="23">
        <v>110</v>
      </c>
      <c r="BU25" s="23"/>
      <c r="BV25" s="23">
        <v>260</v>
      </c>
      <c r="BW25" s="20">
        <v>30</v>
      </c>
      <c r="BX25" s="20">
        <v>6446</v>
      </c>
      <c r="BY25" s="20">
        <v>9218</v>
      </c>
      <c r="BZ25" s="21" t="s">
        <v>60</v>
      </c>
      <c r="CA25" s="22">
        <v>185</v>
      </c>
      <c r="CB25" s="22">
        <v>5017</v>
      </c>
    </row>
    <row r="26" spans="1:80" ht="24.75" customHeight="1">
      <c r="A26" s="7">
        <v>5</v>
      </c>
      <c r="B26" s="7">
        <v>185</v>
      </c>
      <c r="C26" s="9" t="s">
        <v>60</v>
      </c>
      <c r="D26" s="10" t="s">
        <v>62</v>
      </c>
      <c r="E26" s="8">
        <v>5018</v>
      </c>
      <c r="F26" s="6">
        <v>3</v>
      </c>
      <c r="G26" s="6">
        <v>2</v>
      </c>
      <c r="H26" s="6">
        <v>1.3</v>
      </c>
      <c r="I26" s="6">
        <v>1</v>
      </c>
      <c r="J26" s="6">
        <v>421</v>
      </c>
      <c r="K26" s="6">
        <v>186</v>
      </c>
      <c r="L26" s="6">
        <v>686</v>
      </c>
      <c r="M26" s="6">
        <v>4735</v>
      </c>
      <c r="N26" s="6">
        <v>55</v>
      </c>
      <c r="O26" s="6">
        <v>1584</v>
      </c>
      <c r="P26" s="6">
        <v>202</v>
      </c>
      <c r="Q26" s="6">
        <v>6576</v>
      </c>
      <c r="R26" s="6">
        <f t="shared" si="0"/>
        <v>257</v>
      </c>
      <c r="S26" s="6">
        <v>3.9</v>
      </c>
      <c r="T26" s="6">
        <v>1.4</v>
      </c>
      <c r="U26" s="6">
        <v>421</v>
      </c>
      <c r="V26" s="6">
        <v>186</v>
      </c>
      <c r="W26" s="6">
        <v>686</v>
      </c>
      <c r="X26" s="6">
        <v>6686</v>
      </c>
      <c r="Y26" s="6">
        <v>92</v>
      </c>
      <c r="Z26" s="6">
        <v>1847</v>
      </c>
      <c r="AA26" s="6">
        <v>581</v>
      </c>
      <c r="AB26" s="6">
        <v>9206</v>
      </c>
      <c r="AC26" s="6">
        <v>568</v>
      </c>
      <c r="AD26" s="6">
        <v>7</v>
      </c>
      <c r="AE26" s="6">
        <v>139</v>
      </c>
      <c r="AF26" s="6">
        <v>11</v>
      </c>
      <c r="AG26" s="6">
        <v>725</v>
      </c>
      <c r="AH26" s="6">
        <v>17</v>
      </c>
      <c r="AI26" s="12">
        <v>11.024939172749392</v>
      </c>
      <c r="AJ26" s="6">
        <v>75</v>
      </c>
      <c r="AK26" s="12">
        <v>2.4827586206896552</v>
      </c>
      <c r="AL26" s="14">
        <v>6450</v>
      </c>
      <c r="AM26" s="14">
        <v>9353</v>
      </c>
      <c r="AN26"/>
      <c r="AO26" s="23">
        <v>1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  <c r="BP26" s="23"/>
      <c r="BQ26" s="24"/>
      <c r="BR26" s="23"/>
      <c r="BS26" s="23">
        <v>135</v>
      </c>
      <c r="BT26" s="23">
        <v>126</v>
      </c>
      <c r="BU26" s="23"/>
      <c r="BV26" s="23">
        <v>283</v>
      </c>
      <c r="BW26" s="20">
        <v>40</v>
      </c>
      <c r="BX26" s="20">
        <v>5125</v>
      </c>
      <c r="BY26" s="20">
        <v>7329</v>
      </c>
      <c r="BZ26" s="21" t="s">
        <v>60</v>
      </c>
      <c r="CA26" s="22">
        <v>185</v>
      </c>
      <c r="CB26" s="22">
        <v>5018</v>
      </c>
    </row>
    <row r="27" spans="1:80" ht="24.75" customHeight="1">
      <c r="A27" s="7">
        <v>5</v>
      </c>
      <c r="B27" s="7">
        <v>185</v>
      </c>
      <c r="C27" s="9" t="s">
        <v>60</v>
      </c>
      <c r="D27" s="10" t="s">
        <v>39</v>
      </c>
      <c r="E27" s="8">
        <v>45003</v>
      </c>
      <c r="F27" s="6">
        <v>3</v>
      </c>
      <c r="G27" s="6">
        <v>0.6</v>
      </c>
      <c r="H27" s="6">
        <v>0.1</v>
      </c>
      <c r="I27" s="6">
        <v>1</v>
      </c>
      <c r="J27" s="6">
        <v>421</v>
      </c>
      <c r="K27" s="6">
        <v>186</v>
      </c>
      <c r="L27" s="6">
        <v>686</v>
      </c>
      <c r="M27" s="6">
        <v>4735</v>
      </c>
      <c r="N27" s="6">
        <v>55</v>
      </c>
      <c r="O27" s="6">
        <v>1584</v>
      </c>
      <c r="P27" s="6">
        <v>202</v>
      </c>
      <c r="Q27" s="6">
        <v>6576</v>
      </c>
      <c r="R27" s="6">
        <f t="shared" si="0"/>
        <v>257</v>
      </c>
      <c r="S27" s="6">
        <v>3.9</v>
      </c>
      <c r="T27" s="6">
        <v>1.4</v>
      </c>
      <c r="U27" s="6">
        <v>421</v>
      </c>
      <c r="V27" s="6">
        <v>186</v>
      </c>
      <c r="W27" s="6">
        <v>686</v>
      </c>
      <c r="X27" s="6">
        <v>6686</v>
      </c>
      <c r="Y27" s="6">
        <v>92</v>
      </c>
      <c r="Z27" s="6">
        <v>1847</v>
      </c>
      <c r="AA27" s="6">
        <v>581</v>
      </c>
      <c r="AB27" s="6">
        <v>9206</v>
      </c>
      <c r="AC27" s="6">
        <v>568</v>
      </c>
      <c r="AD27" s="6">
        <v>7</v>
      </c>
      <c r="AE27" s="6">
        <v>139</v>
      </c>
      <c r="AF27" s="6">
        <v>11</v>
      </c>
      <c r="AG27" s="6">
        <v>725</v>
      </c>
      <c r="AH27" s="6">
        <v>17</v>
      </c>
      <c r="AI27" s="12">
        <v>11.024939172749392</v>
      </c>
      <c r="AJ27" s="6">
        <v>75</v>
      </c>
      <c r="AK27" s="12">
        <v>2.4827586206896552</v>
      </c>
      <c r="AL27" s="14">
        <v>6450</v>
      </c>
      <c r="AM27" s="14">
        <v>9353</v>
      </c>
      <c r="AN27"/>
      <c r="AO27" s="23">
        <v>1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4"/>
      <c r="BP27" s="23"/>
      <c r="BQ27" s="24"/>
      <c r="BR27" s="23"/>
      <c r="BS27" s="23">
        <v>473</v>
      </c>
      <c r="BT27" s="23">
        <v>362</v>
      </c>
      <c r="BU27" s="23"/>
      <c r="BV27" s="23">
        <v>282</v>
      </c>
      <c r="BW27" s="20">
        <v>60</v>
      </c>
      <c r="BX27" s="20">
        <v>5125</v>
      </c>
      <c r="BY27" s="20">
        <v>7329</v>
      </c>
      <c r="BZ27" s="21" t="s">
        <v>60</v>
      </c>
      <c r="CA27" s="22">
        <v>185</v>
      </c>
      <c r="CB27" s="22">
        <v>45003</v>
      </c>
    </row>
    <row r="28" spans="1:80" ht="24.75" customHeight="1">
      <c r="A28" s="7">
        <v>5</v>
      </c>
      <c r="B28" s="7">
        <v>186</v>
      </c>
      <c r="C28" s="9" t="s">
        <v>63</v>
      </c>
      <c r="D28" s="10" t="s">
        <v>64</v>
      </c>
      <c r="E28" s="8">
        <v>5019</v>
      </c>
      <c r="F28" s="6">
        <v>3</v>
      </c>
      <c r="G28" s="6">
        <v>1.5</v>
      </c>
      <c r="H28" s="6">
        <v>1.5</v>
      </c>
      <c r="I28" s="6">
        <v>1</v>
      </c>
      <c r="J28" s="6">
        <v>1371</v>
      </c>
      <c r="K28" s="6">
        <v>2096</v>
      </c>
      <c r="L28" s="6">
        <v>1485</v>
      </c>
      <c r="M28" s="6">
        <v>8226</v>
      </c>
      <c r="N28" s="6">
        <v>648</v>
      </c>
      <c r="O28" s="6">
        <v>2619</v>
      </c>
      <c r="P28" s="6">
        <v>682</v>
      </c>
      <c r="Q28" s="6">
        <v>12175</v>
      </c>
      <c r="R28" s="6">
        <f t="shared" si="0"/>
        <v>1330</v>
      </c>
      <c r="S28" s="6">
        <v>10.9</v>
      </c>
      <c r="T28" s="6">
        <v>1.4</v>
      </c>
      <c r="U28" s="6">
        <v>1371</v>
      </c>
      <c r="V28" s="6">
        <v>2096</v>
      </c>
      <c r="W28" s="6">
        <v>1485</v>
      </c>
      <c r="X28" s="6">
        <v>11840</v>
      </c>
      <c r="Y28" s="6">
        <v>716</v>
      </c>
      <c r="Z28" s="6">
        <v>3106</v>
      </c>
      <c r="AA28" s="6">
        <v>1383</v>
      </c>
      <c r="AB28" s="6">
        <v>17045</v>
      </c>
      <c r="AC28" s="6">
        <v>737</v>
      </c>
      <c r="AD28" s="6">
        <v>59</v>
      </c>
      <c r="AE28" s="6">
        <v>252</v>
      </c>
      <c r="AF28" s="6">
        <v>33</v>
      </c>
      <c r="AG28" s="6">
        <v>1081</v>
      </c>
      <c r="AH28" s="6">
        <v>16</v>
      </c>
      <c r="AI28" s="12">
        <v>8.878850102669404</v>
      </c>
      <c r="AJ28" s="6">
        <v>53</v>
      </c>
      <c r="AK28" s="12">
        <v>8.51063829787234</v>
      </c>
      <c r="AL28" s="14">
        <v>13071</v>
      </c>
      <c r="AM28" s="14">
        <v>18953</v>
      </c>
      <c r="AN28"/>
      <c r="AO28" s="23">
        <v>1</v>
      </c>
      <c r="AP28" s="23">
        <v>993</v>
      </c>
      <c r="AQ28" s="23">
        <v>1952</v>
      </c>
      <c r="AR28" s="23">
        <v>1324</v>
      </c>
      <c r="AS28" s="23">
        <v>9056</v>
      </c>
      <c r="AT28" s="23">
        <v>446</v>
      </c>
      <c r="AU28" s="23">
        <v>748</v>
      </c>
      <c r="AV28" s="23">
        <v>159</v>
      </c>
      <c r="AW28" s="23">
        <v>10409</v>
      </c>
      <c r="AX28" s="23">
        <v>605</v>
      </c>
      <c r="AY28" s="23">
        <v>5.8</v>
      </c>
      <c r="AZ28" s="23">
        <v>1.39</v>
      </c>
      <c r="BA28" s="23">
        <v>993</v>
      </c>
      <c r="BB28" s="23">
        <v>1952</v>
      </c>
      <c r="BC28" s="23">
        <v>1324</v>
      </c>
      <c r="BD28" s="23">
        <v>12434</v>
      </c>
      <c r="BE28" s="23">
        <v>495</v>
      </c>
      <c r="BF28" s="23">
        <v>1036</v>
      </c>
      <c r="BG28" s="23">
        <v>504</v>
      </c>
      <c r="BH28" s="23">
        <v>14469</v>
      </c>
      <c r="BI28" s="23">
        <v>984</v>
      </c>
      <c r="BJ28" s="23">
        <v>37</v>
      </c>
      <c r="BK28" s="23">
        <v>55</v>
      </c>
      <c r="BL28" s="23">
        <v>6</v>
      </c>
      <c r="BM28" s="23">
        <v>1082</v>
      </c>
      <c r="BN28" s="23">
        <v>17</v>
      </c>
      <c r="BO28" s="24">
        <v>10.394850610048996</v>
      </c>
      <c r="BP28" s="23">
        <v>53</v>
      </c>
      <c r="BQ28" s="24">
        <v>3.9741219963031424</v>
      </c>
      <c r="BR28" s="23">
        <v>0.78</v>
      </c>
      <c r="BS28" s="23">
        <v>226</v>
      </c>
      <c r="BT28" s="23">
        <v>169</v>
      </c>
      <c r="BU28" s="23">
        <v>129</v>
      </c>
      <c r="BV28" s="23">
        <v>185</v>
      </c>
      <c r="BW28" s="20">
        <v>40</v>
      </c>
      <c r="BX28" s="20">
        <v>11080</v>
      </c>
      <c r="BY28" s="20">
        <v>15844</v>
      </c>
      <c r="BZ28" s="21" t="s">
        <v>63</v>
      </c>
      <c r="CA28" s="22">
        <v>186</v>
      </c>
      <c r="CB28" s="22">
        <v>5019</v>
      </c>
    </row>
    <row r="29" spans="1:80" ht="24.75" customHeight="1">
      <c r="A29" s="7">
        <v>5</v>
      </c>
      <c r="B29" s="7">
        <v>186</v>
      </c>
      <c r="C29" s="9" t="s">
        <v>63</v>
      </c>
      <c r="D29" s="10" t="s">
        <v>65</v>
      </c>
      <c r="E29" s="8">
        <v>5020</v>
      </c>
      <c r="F29" s="6">
        <v>3</v>
      </c>
      <c r="G29" s="6">
        <v>0.9</v>
      </c>
      <c r="H29" s="6">
        <v>0.9</v>
      </c>
      <c r="I29" s="6">
        <v>1</v>
      </c>
      <c r="J29" s="6">
        <v>3145</v>
      </c>
      <c r="K29" s="6">
        <v>3397</v>
      </c>
      <c r="L29" s="6">
        <v>3080</v>
      </c>
      <c r="M29" s="6">
        <v>16064</v>
      </c>
      <c r="N29" s="6">
        <v>793</v>
      </c>
      <c r="O29" s="6">
        <v>4010</v>
      </c>
      <c r="P29" s="6">
        <v>1230</v>
      </c>
      <c r="Q29" s="6">
        <v>22097</v>
      </c>
      <c r="R29" s="6">
        <f t="shared" si="0"/>
        <v>2023</v>
      </c>
      <c r="S29" s="6">
        <v>9.2</v>
      </c>
      <c r="T29" s="6">
        <v>1.4</v>
      </c>
      <c r="U29" s="6">
        <v>3145</v>
      </c>
      <c r="V29" s="6">
        <v>3397</v>
      </c>
      <c r="W29" s="6">
        <v>3080</v>
      </c>
      <c r="X29" s="6">
        <v>22622</v>
      </c>
      <c r="Y29" s="6">
        <v>917</v>
      </c>
      <c r="Z29" s="6">
        <v>4894</v>
      </c>
      <c r="AA29" s="6">
        <v>2503</v>
      </c>
      <c r="AB29" s="6">
        <v>30936</v>
      </c>
      <c r="AC29" s="6">
        <v>1720</v>
      </c>
      <c r="AD29" s="6">
        <v>86</v>
      </c>
      <c r="AE29" s="6">
        <v>433</v>
      </c>
      <c r="AF29" s="6">
        <v>105</v>
      </c>
      <c r="AG29" s="6">
        <v>2344</v>
      </c>
      <c r="AH29" s="6">
        <v>15</v>
      </c>
      <c r="AI29" s="12">
        <v>10.607774811060326</v>
      </c>
      <c r="AJ29" s="6">
        <v>57</v>
      </c>
      <c r="AK29" s="12">
        <v>8.148464163822526</v>
      </c>
      <c r="AL29" s="14">
        <v>22908</v>
      </c>
      <c r="AM29" s="14">
        <v>33217</v>
      </c>
      <c r="AN29"/>
      <c r="AO29" s="23">
        <v>1</v>
      </c>
      <c r="AP29" s="23">
        <v>379</v>
      </c>
      <c r="AQ29" s="23">
        <v>2959</v>
      </c>
      <c r="AR29" s="23">
        <v>2510</v>
      </c>
      <c r="AS29" s="23">
        <v>15984</v>
      </c>
      <c r="AT29" s="23">
        <v>566</v>
      </c>
      <c r="AU29" s="23">
        <v>1436</v>
      </c>
      <c r="AV29" s="23">
        <v>205</v>
      </c>
      <c r="AW29" s="23">
        <v>18191</v>
      </c>
      <c r="AX29" s="23">
        <v>771</v>
      </c>
      <c r="AY29" s="23">
        <v>4.2</v>
      </c>
      <c r="AZ29" s="23">
        <v>1.39</v>
      </c>
      <c r="BA29" s="23">
        <v>379</v>
      </c>
      <c r="BB29" s="23">
        <v>2959</v>
      </c>
      <c r="BC29" s="23">
        <v>2510</v>
      </c>
      <c r="BD29" s="23">
        <v>21886</v>
      </c>
      <c r="BE29" s="23">
        <v>651</v>
      </c>
      <c r="BF29" s="23">
        <v>1940</v>
      </c>
      <c r="BG29" s="23">
        <v>808</v>
      </c>
      <c r="BH29" s="23">
        <v>25285</v>
      </c>
      <c r="BI29" s="23">
        <v>1774</v>
      </c>
      <c r="BJ29" s="23">
        <v>49</v>
      </c>
      <c r="BK29" s="23">
        <v>136</v>
      </c>
      <c r="BL29" s="23">
        <v>10</v>
      </c>
      <c r="BM29" s="23">
        <v>1969</v>
      </c>
      <c r="BN29" s="23">
        <v>17</v>
      </c>
      <c r="BO29" s="24">
        <v>10.824033862899237</v>
      </c>
      <c r="BP29" s="23">
        <v>52</v>
      </c>
      <c r="BQ29" s="24">
        <v>2.9964448958862366</v>
      </c>
      <c r="BR29" s="23">
        <v>0.82</v>
      </c>
      <c r="BS29" s="23">
        <v>298</v>
      </c>
      <c r="BT29" s="23">
        <v>252</v>
      </c>
      <c r="BU29" s="23">
        <v>152</v>
      </c>
      <c r="BV29" s="23">
        <v>221</v>
      </c>
      <c r="BW29" s="20">
        <v>50</v>
      </c>
      <c r="BX29" s="20">
        <v>18804</v>
      </c>
      <c r="BY29" s="20">
        <v>26890</v>
      </c>
      <c r="BZ29" s="21" t="s">
        <v>63</v>
      </c>
      <c r="CA29" s="22">
        <v>186</v>
      </c>
      <c r="CB29" s="22">
        <v>5020</v>
      </c>
    </row>
    <row r="30" spans="1:80" ht="24.75" customHeight="1">
      <c r="A30" s="7">
        <v>5</v>
      </c>
      <c r="B30" s="7">
        <v>186</v>
      </c>
      <c r="C30" s="9" t="s">
        <v>63</v>
      </c>
      <c r="D30" s="10" t="s">
        <v>66</v>
      </c>
      <c r="E30" s="8">
        <v>5021</v>
      </c>
      <c r="F30" s="6">
        <v>3</v>
      </c>
      <c r="G30" s="6">
        <v>1.4</v>
      </c>
      <c r="H30" s="6">
        <v>1.4</v>
      </c>
      <c r="I30" s="6">
        <v>1</v>
      </c>
      <c r="J30" s="6">
        <v>3752</v>
      </c>
      <c r="K30" s="6">
        <v>3823</v>
      </c>
      <c r="L30" s="6">
        <v>3133</v>
      </c>
      <c r="M30" s="6">
        <v>15200</v>
      </c>
      <c r="N30" s="6">
        <v>643</v>
      </c>
      <c r="O30" s="6">
        <v>4050</v>
      </c>
      <c r="P30" s="6">
        <v>1016</v>
      </c>
      <c r="Q30" s="6">
        <v>20909</v>
      </c>
      <c r="R30" s="6">
        <f t="shared" si="0"/>
        <v>1659</v>
      </c>
      <c r="S30" s="6">
        <v>7.9</v>
      </c>
      <c r="T30" s="6">
        <v>1.4</v>
      </c>
      <c r="U30" s="6">
        <v>3752</v>
      </c>
      <c r="V30" s="6">
        <v>3823</v>
      </c>
      <c r="W30" s="6">
        <v>3133</v>
      </c>
      <c r="X30" s="6">
        <v>21407</v>
      </c>
      <c r="Y30" s="6">
        <v>760</v>
      </c>
      <c r="Z30" s="6">
        <v>4886</v>
      </c>
      <c r="AA30" s="6">
        <v>2220</v>
      </c>
      <c r="AB30" s="6">
        <v>29273</v>
      </c>
      <c r="AC30" s="6">
        <v>1535</v>
      </c>
      <c r="AD30" s="6">
        <v>53</v>
      </c>
      <c r="AE30" s="6">
        <v>446</v>
      </c>
      <c r="AF30" s="6">
        <v>134</v>
      </c>
      <c r="AG30" s="6">
        <v>2168</v>
      </c>
      <c r="AH30" s="6">
        <v>10</v>
      </c>
      <c r="AI30" s="12">
        <v>10.368740733655365</v>
      </c>
      <c r="AJ30" s="6">
        <v>51</v>
      </c>
      <c r="AK30" s="12">
        <v>8.625461254612546</v>
      </c>
      <c r="AL30" s="14">
        <v>24497</v>
      </c>
      <c r="AM30" s="14">
        <v>35521</v>
      </c>
      <c r="AN30"/>
      <c r="AO30" s="23">
        <v>1</v>
      </c>
      <c r="AP30" s="23">
        <v>3013</v>
      </c>
      <c r="AQ30" s="23">
        <v>4193</v>
      </c>
      <c r="AR30" s="23">
        <v>2783</v>
      </c>
      <c r="AS30" s="23">
        <v>15452</v>
      </c>
      <c r="AT30" s="23">
        <v>534</v>
      </c>
      <c r="AU30" s="23">
        <v>1198</v>
      </c>
      <c r="AV30" s="23">
        <v>317</v>
      </c>
      <c r="AW30" s="23">
        <v>17501</v>
      </c>
      <c r="AX30" s="23">
        <v>851</v>
      </c>
      <c r="AY30" s="23">
        <v>4.9</v>
      </c>
      <c r="AZ30" s="23">
        <v>1.39</v>
      </c>
      <c r="BA30" s="23">
        <v>3013</v>
      </c>
      <c r="BB30" s="23">
        <v>4193</v>
      </c>
      <c r="BC30" s="23">
        <v>2783</v>
      </c>
      <c r="BD30" s="23">
        <v>21130</v>
      </c>
      <c r="BE30" s="23">
        <v>616</v>
      </c>
      <c r="BF30" s="23">
        <v>1683</v>
      </c>
      <c r="BG30" s="23">
        <v>897</v>
      </c>
      <c r="BH30" s="23">
        <v>24326</v>
      </c>
      <c r="BI30" s="23">
        <v>1662</v>
      </c>
      <c r="BJ30" s="23">
        <v>45</v>
      </c>
      <c r="BK30" s="23">
        <v>88</v>
      </c>
      <c r="BL30" s="23">
        <v>16</v>
      </c>
      <c r="BM30" s="23">
        <v>1811</v>
      </c>
      <c r="BN30" s="23">
        <v>18</v>
      </c>
      <c r="BO30" s="24">
        <v>10.347980115421976</v>
      </c>
      <c r="BP30" s="23">
        <v>53</v>
      </c>
      <c r="BQ30" s="24">
        <v>3.368304803975704</v>
      </c>
      <c r="BR30" s="23">
        <v>0.75</v>
      </c>
      <c r="BS30" s="23">
        <v>238</v>
      </c>
      <c r="BT30" s="23">
        <v>213</v>
      </c>
      <c r="BU30" s="23">
        <v>155</v>
      </c>
      <c r="BV30" s="23">
        <v>237</v>
      </c>
      <c r="BW30" s="20">
        <v>50</v>
      </c>
      <c r="BX30" s="20">
        <v>19270</v>
      </c>
      <c r="BY30" s="20">
        <v>27556</v>
      </c>
      <c r="BZ30" s="21" t="s">
        <v>63</v>
      </c>
      <c r="CA30" s="22">
        <v>186</v>
      </c>
      <c r="CB30" s="22">
        <v>5021</v>
      </c>
    </row>
    <row r="31" spans="1:80" ht="24.75" customHeight="1">
      <c r="A31" s="7">
        <v>5</v>
      </c>
      <c r="B31" s="7">
        <v>186</v>
      </c>
      <c r="C31" s="9" t="s">
        <v>63</v>
      </c>
      <c r="D31" s="10" t="s">
        <v>67</v>
      </c>
      <c r="E31" s="8">
        <v>5022</v>
      </c>
      <c r="F31" s="6">
        <v>3</v>
      </c>
      <c r="G31" s="6">
        <v>1.8</v>
      </c>
      <c r="H31" s="6">
        <v>1.8</v>
      </c>
      <c r="I31" s="6">
        <v>1</v>
      </c>
      <c r="J31" s="6">
        <v>2233</v>
      </c>
      <c r="K31" s="6">
        <v>2707</v>
      </c>
      <c r="L31" s="6">
        <v>2754</v>
      </c>
      <c r="M31" s="6">
        <v>14817</v>
      </c>
      <c r="N31" s="6">
        <v>1209</v>
      </c>
      <c r="O31" s="6">
        <v>4146</v>
      </c>
      <c r="P31" s="6">
        <v>797</v>
      </c>
      <c r="Q31" s="6">
        <v>20969</v>
      </c>
      <c r="R31" s="6">
        <f t="shared" si="0"/>
        <v>2006</v>
      </c>
      <c r="S31" s="6">
        <v>9.6</v>
      </c>
      <c r="T31" s="6">
        <v>1.4</v>
      </c>
      <c r="U31" s="6">
        <v>2233</v>
      </c>
      <c r="V31" s="6">
        <v>2707</v>
      </c>
      <c r="W31" s="6">
        <v>2754</v>
      </c>
      <c r="X31" s="6">
        <v>21041</v>
      </c>
      <c r="Y31" s="6">
        <v>1326</v>
      </c>
      <c r="Z31" s="6">
        <v>4985</v>
      </c>
      <c r="AA31" s="6">
        <v>2005</v>
      </c>
      <c r="AB31" s="6">
        <v>29357</v>
      </c>
      <c r="AC31" s="6">
        <v>1189</v>
      </c>
      <c r="AD31" s="6">
        <v>107</v>
      </c>
      <c r="AE31" s="6">
        <v>504</v>
      </c>
      <c r="AF31" s="6">
        <v>104</v>
      </c>
      <c r="AG31" s="6">
        <v>1904</v>
      </c>
      <c r="AH31" s="6">
        <v>9</v>
      </c>
      <c r="AI31" s="12">
        <v>9.08007058038056</v>
      </c>
      <c r="AJ31" s="6">
        <v>52</v>
      </c>
      <c r="AK31" s="12">
        <v>11.081932773109243</v>
      </c>
      <c r="AL31" s="14">
        <v>23693</v>
      </c>
      <c r="AM31" s="14">
        <v>34355</v>
      </c>
      <c r="AN31"/>
      <c r="AO31" s="23">
        <v>1</v>
      </c>
      <c r="AP31" s="23">
        <v>1111</v>
      </c>
      <c r="AQ31" s="23">
        <v>2915</v>
      </c>
      <c r="AR31" s="23">
        <v>2499</v>
      </c>
      <c r="AS31" s="23">
        <v>13268</v>
      </c>
      <c r="AT31" s="23">
        <v>941</v>
      </c>
      <c r="AU31" s="23">
        <v>1013</v>
      </c>
      <c r="AV31" s="23">
        <v>268</v>
      </c>
      <c r="AW31" s="23">
        <v>15490</v>
      </c>
      <c r="AX31" s="23">
        <v>1209</v>
      </c>
      <c r="AY31" s="23">
        <v>7.8</v>
      </c>
      <c r="AZ31" s="23">
        <v>1.39</v>
      </c>
      <c r="BA31" s="23">
        <v>1111</v>
      </c>
      <c r="BB31" s="23">
        <v>2915</v>
      </c>
      <c r="BC31" s="23">
        <v>2499</v>
      </c>
      <c r="BD31" s="23">
        <v>18295</v>
      </c>
      <c r="BE31" s="23">
        <v>1013</v>
      </c>
      <c r="BF31" s="23">
        <v>1442</v>
      </c>
      <c r="BG31" s="23">
        <v>781</v>
      </c>
      <c r="BH31" s="23">
        <v>21531</v>
      </c>
      <c r="BI31" s="23">
        <v>1294</v>
      </c>
      <c r="BJ31" s="23">
        <v>85</v>
      </c>
      <c r="BK31" s="23">
        <v>86</v>
      </c>
      <c r="BL31" s="23">
        <v>23</v>
      </c>
      <c r="BM31" s="23">
        <v>1488</v>
      </c>
      <c r="BN31" s="23">
        <v>15</v>
      </c>
      <c r="BO31" s="24">
        <v>9.60619754680439</v>
      </c>
      <c r="BP31" s="23">
        <v>52</v>
      </c>
      <c r="BQ31" s="24">
        <v>7.258064516129033</v>
      </c>
      <c r="BR31" s="23">
        <v>0.71</v>
      </c>
      <c r="BS31" s="23">
        <v>314</v>
      </c>
      <c r="BT31" s="23">
        <v>194</v>
      </c>
      <c r="BU31" s="23">
        <v>74</v>
      </c>
      <c r="BV31" s="23">
        <v>177</v>
      </c>
      <c r="BW31" s="20">
        <v>40</v>
      </c>
      <c r="BX31" s="20">
        <v>17478</v>
      </c>
      <c r="BY31" s="20">
        <v>24994</v>
      </c>
      <c r="BZ31" s="21" t="s">
        <v>63</v>
      </c>
      <c r="CA31" s="22">
        <v>186</v>
      </c>
      <c r="CB31" s="22">
        <v>5022</v>
      </c>
    </row>
    <row r="32" spans="1:80" ht="24.75" customHeight="1">
      <c r="A32" s="7">
        <v>5</v>
      </c>
      <c r="B32" s="7">
        <v>186</v>
      </c>
      <c r="C32" s="9" t="s">
        <v>63</v>
      </c>
      <c r="D32" s="10" t="s">
        <v>68</v>
      </c>
      <c r="E32" s="8">
        <v>5023</v>
      </c>
      <c r="F32" s="6">
        <v>3</v>
      </c>
      <c r="G32" s="6">
        <v>1.5</v>
      </c>
      <c r="H32" s="6">
        <v>1.5</v>
      </c>
      <c r="I32" s="6">
        <v>1</v>
      </c>
      <c r="J32" s="6">
        <v>29326</v>
      </c>
      <c r="K32" s="6">
        <v>1405</v>
      </c>
      <c r="L32" s="6">
        <v>1289</v>
      </c>
      <c r="M32" s="6">
        <v>9240</v>
      </c>
      <c r="N32" s="6">
        <v>1340</v>
      </c>
      <c r="O32" s="6">
        <v>1752</v>
      </c>
      <c r="P32" s="6">
        <v>605</v>
      </c>
      <c r="Q32" s="6">
        <v>12937</v>
      </c>
      <c r="R32" s="6">
        <f t="shared" si="0"/>
        <v>1945</v>
      </c>
      <c r="S32" s="6">
        <v>15</v>
      </c>
      <c r="T32" s="6">
        <v>1.4</v>
      </c>
      <c r="U32" s="6">
        <v>29326</v>
      </c>
      <c r="V32" s="6">
        <v>1405</v>
      </c>
      <c r="W32" s="6">
        <v>1289</v>
      </c>
      <c r="X32" s="6">
        <v>13080</v>
      </c>
      <c r="Y32" s="6">
        <v>1412</v>
      </c>
      <c r="Z32" s="6">
        <v>2270</v>
      </c>
      <c r="AA32" s="6">
        <v>1350</v>
      </c>
      <c r="AB32" s="6">
        <v>18112</v>
      </c>
      <c r="AC32" s="6">
        <v>925</v>
      </c>
      <c r="AD32" s="6">
        <v>88</v>
      </c>
      <c r="AE32" s="6">
        <v>126</v>
      </c>
      <c r="AF32" s="6">
        <v>32</v>
      </c>
      <c r="AG32" s="6">
        <v>1171</v>
      </c>
      <c r="AH32" s="6">
        <v>13</v>
      </c>
      <c r="AI32" s="12">
        <v>9.0515575481178</v>
      </c>
      <c r="AJ32" s="6">
        <v>54</v>
      </c>
      <c r="AK32" s="12">
        <v>10.247651579846286</v>
      </c>
      <c r="AL32" s="14">
        <v>14927</v>
      </c>
      <c r="AM32" s="14">
        <v>21644</v>
      </c>
      <c r="AN32"/>
      <c r="AO32" s="23">
        <v>1</v>
      </c>
      <c r="AP32" s="23">
        <v>40214</v>
      </c>
      <c r="AQ32" s="23">
        <v>1455</v>
      </c>
      <c r="AR32" s="23">
        <v>1694</v>
      </c>
      <c r="AS32" s="23">
        <v>10892</v>
      </c>
      <c r="AT32" s="23">
        <v>1124</v>
      </c>
      <c r="AU32" s="23">
        <v>663</v>
      </c>
      <c r="AV32" s="23">
        <v>247</v>
      </c>
      <c r="AW32" s="23">
        <v>12926</v>
      </c>
      <c r="AX32" s="23">
        <v>1371</v>
      </c>
      <c r="AY32" s="23">
        <v>10.6</v>
      </c>
      <c r="AZ32" s="23">
        <v>1.39</v>
      </c>
      <c r="BA32" s="23">
        <v>40214</v>
      </c>
      <c r="BB32" s="23">
        <v>1455</v>
      </c>
      <c r="BC32" s="23">
        <v>1694</v>
      </c>
      <c r="BD32" s="23">
        <v>15087</v>
      </c>
      <c r="BE32" s="23">
        <v>1184</v>
      </c>
      <c r="BF32" s="23">
        <v>1021</v>
      </c>
      <c r="BG32" s="23">
        <v>675</v>
      </c>
      <c r="BH32" s="23">
        <v>17967</v>
      </c>
      <c r="BI32" s="23">
        <v>1154</v>
      </c>
      <c r="BJ32" s="23">
        <v>110</v>
      </c>
      <c r="BK32" s="23">
        <v>48</v>
      </c>
      <c r="BL32" s="23">
        <v>8</v>
      </c>
      <c r="BM32" s="23">
        <v>1320</v>
      </c>
      <c r="BN32" s="23">
        <v>12</v>
      </c>
      <c r="BO32" s="24">
        <v>10.211975862602507</v>
      </c>
      <c r="BP32" s="23">
        <v>51</v>
      </c>
      <c r="BQ32" s="24">
        <v>8.93939393939394</v>
      </c>
      <c r="BR32" s="26">
        <v>0.7</v>
      </c>
      <c r="BS32" s="23">
        <v>297</v>
      </c>
      <c r="BT32" s="23">
        <v>163</v>
      </c>
      <c r="BU32" s="23">
        <v>60</v>
      </c>
      <c r="BV32" s="23">
        <v>46</v>
      </c>
      <c r="BW32" s="20">
        <v>40</v>
      </c>
      <c r="BX32" s="20">
        <v>14686</v>
      </c>
      <c r="BY32" s="20">
        <v>21001</v>
      </c>
      <c r="BZ32" s="21" t="s">
        <v>63</v>
      </c>
      <c r="CA32" s="22">
        <v>186</v>
      </c>
      <c r="CB32" s="22">
        <v>5023</v>
      </c>
    </row>
    <row r="33" spans="1:80" ht="24.75" customHeight="1">
      <c r="A33" s="7">
        <v>5</v>
      </c>
      <c r="B33" s="7">
        <v>186</v>
      </c>
      <c r="C33" s="9" t="s">
        <v>63</v>
      </c>
      <c r="D33" s="10" t="s">
        <v>69</v>
      </c>
      <c r="E33" s="8">
        <v>5024</v>
      </c>
      <c r="F33" s="6">
        <v>3</v>
      </c>
      <c r="G33" s="6">
        <v>0.8</v>
      </c>
      <c r="H33" s="6">
        <v>0.8</v>
      </c>
      <c r="I33" s="6">
        <v>1</v>
      </c>
      <c r="J33" s="6">
        <v>15206</v>
      </c>
      <c r="K33" s="6">
        <v>711</v>
      </c>
      <c r="L33" s="6">
        <v>1104</v>
      </c>
      <c r="M33" s="6">
        <v>9634</v>
      </c>
      <c r="N33" s="6">
        <v>825</v>
      </c>
      <c r="O33" s="6">
        <v>1962</v>
      </c>
      <c r="P33" s="6">
        <v>476</v>
      </c>
      <c r="Q33" s="6">
        <v>12897</v>
      </c>
      <c r="R33" s="6">
        <f t="shared" si="0"/>
        <v>1301</v>
      </c>
      <c r="S33" s="6">
        <v>10.1</v>
      </c>
      <c r="T33" s="6">
        <v>1.4</v>
      </c>
      <c r="U33" s="6">
        <v>15206</v>
      </c>
      <c r="V33" s="6">
        <v>711</v>
      </c>
      <c r="W33" s="6">
        <v>1104</v>
      </c>
      <c r="X33" s="6">
        <v>13462</v>
      </c>
      <c r="Y33" s="6">
        <v>897</v>
      </c>
      <c r="Z33" s="6">
        <v>2478</v>
      </c>
      <c r="AA33" s="6">
        <v>1219</v>
      </c>
      <c r="AB33" s="6">
        <v>18056</v>
      </c>
      <c r="AC33" s="6">
        <v>866</v>
      </c>
      <c r="AD33" s="6">
        <v>84</v>
      </c>
      <c r="AE33" s="6">
        <v>224</v>
      </c>
      <c r="AF33" s="6">
        <v>51</v>
      </c>
      <c r="AG33" s="6">
        <v>1225</v>
      </c>
      <c r="AH33" s="6">
        <v>14</v>
      </c>
      <c r="AI33" s="12">
        <v>9.498332945646276</v>
      </c>
      <c r="AJ33" s="6">
        <v>52</v>
      </c>
      <c r="AK33" s="12">
        <v>11.020408163265307</v>
      </c>
      <c r="AL33" s="14">
        <v>14344</v>
      </c>
      <c r="AM33" s="14">
        <v>20799</v>
      </c>
      <c r="AN33"/>
      <c r="AO33" s="23">
        <v>1</v>
      </c>
      <c r="AP33" s="23">
        <v>30271</v>
      </c>
      <c r="AQ33" s="23">
        <v>772</v>
      </c>
      <c r="AR33" s="23">
        <v>1355</v>
      </c>
      <c r="AS33" s="23">
        <v>11115</v>
      </c>
      <c r="AT33" s="23">
        <v>659</v>
      </c>
      <c r="AU33" s="23">
        <v>598</v>
      </c>
      <c r="AV33" s="23">
        <v>188</v>
      </c>
      <c r="AW33" s="23">
        <v>12560</v>
      </c>
      <c r="AX33" s="23">
        <v>847</v>
      </c>
      <c r="AY33" s="23">
        <v>6.7</v>
      </c>
      <c r="AZ33" s="23">
        <v>1.39</v>
      </c>
      <c r="BA33" s="23">
        <v>30271</v>
      </c>
      <c r="BB33" s="23">
        <v>772</v>
      </c>
      <c r="BC33" s="23">
        <v>1355</v>
      </c>
      <c r="BD33" s="23">
        <v>15190</v>
      </c>
      <c r="BE33" s="23">
        <v>718</v>
      </c>
      <c r="BF33" s="23">
        <v>946</v>
      </c>
      <c r="BG33" s="23">
        <v>604</v>
      </c>
      <c r="BH33" s="23">
        <v>17458</v>
      </c>
      <c r="BI33" s="23">
        <v>1050</v>
      </c>
      <c r="BJ33" s="23">
        <v>60</v>
      </c>
      <c r="BK33" s="23">
        <v>88</v>
      </c>
      <c r="BL33" s="23">
        <v>27</v>
      </c>
      <c r="BM33" s="23">
        <v>1225</v>
      </c>
      <c r="BN33" s="23">
        <v>10</v>
      </c>
      <c r="BO33" s="24">
        <v>9.753184713375797</v>
      </c>
      <c r="BP33" s="23">
        <v>53</v>
      </c>
      <c r="BQ33" s="24">
        <v>7.102040816326531</v>
      </c>
      <c r="BR33" s="23">
        <v>1.01</v>
      </c>
      <c r="BS33" s="23">
        <v>259</v>
      </c>
      <c r="BT33" s="23">
        <v>187</v>
      </c>
      <c r="BU33" s="23">
        <v>68</v>
      </c>
      <c r="BV33" s="23">
        <v>67</v>
      </c>
      <c r="BW33" s="20">
        <v>40</v>
      </c>
      <c r="BX33" s="20">
        <v>12975</v>
      </c>
      <c r="BY33" s="20">
        <v>18554</v>
      </c>
      <c r="BZ33" s="21" t="s">
        <v>63</v>
      </c>
      <c r="CA33" s="22">
        <v>186</v>
      </c>
      <c r="CB33" s="22">
        <v>5024</v>
      </c>
    </row>
    <row r="34" spans="1:80" ht="24.75" customHeight="1">
      <c r="A34" s="7">
        <v>5</v>
      </c>
      <c r="B34" s="7">
        <v>187</v>
      </c>
      <c r="C34" s="9" t="s">
        <v>70</v>
      </c>
      <c r="D34" s="10" t="s">
        <v>71</v>
      </c>
      <c r="E34" s="8">
        <v>5025</v>
      </c>
      <c r="F34" s="6">
        <v>3</v>
      </c>
      <c r="G34" s="6">
        <v>1.9</v>
      </c>
      <c r="H34" s="6">
        <v>1.9</v>
      </c>
      <c r="I34" s="6">
        <v>1</v>
      </c>
      <c r="J34" s="6">
        <v>1158</v>
      </c>
      <c r="K34" s="6">
        <v>1375</v>
      </c>
      <c r="L34" s="6">
        <v>1320</v>
      </c>
      <c r="M34" s="6">
        <v>9966</v>
      </c>
      <c r="N34" s="6">
        <v>525</v>
      </c>
      <c r="O34" s="6">
        <v>1845</v>
      </c>
      <c r="P34" s="6">
        <v>679</v>
      </c>
      <c r="Q34" s="6">
        <v>13015</v>
      </c>
      <c r="R34" s="6">
        <f t="shared" si="0"/>
        <v>1204</v>
      </c>
      <c r="S34" s="6">
        <v>9.3</v>
      </c>
      <c r="T34" s="6">
        <v>1.4</v>
      </c>
      <c r="U34" s="6">
        <v>1158</v>
      </c>
      <c r="V34" s="6">
        <v>1375</v>
      </c>
      <c r="W34" s="6">
        <v>1320</v>
      </c>
      <c r="X34" s="6">
        <v>13828</v>
      </c>
      <c r="Y34" s="6">
        <v>598</v>
      </c>
      <c r="Z34" s="6">
        <v>2366</v>
      </c>
      <c r="AA34" s="6">
        <v>1429</v>
      </c>
      <c r="AB34" s="6">
        <v>18221</v>
      </c>
      <c r="AC34" s="6">
        <v>936</v>
      </c>
      <c r="AD34" s="6">
        <v>54</v>
      </c>
      <c r="AE34" s="6">
        <v>181</v>
      </c>
      <c r="AF34" s="6">
        <v>65</v>
      </c>
      <c r="AG34" s="6">
        <v>1236</v>
      </c>
      <c r="AH34" s="6">
        <v>8</v>
      </c>
      <c r="AI34" s="12">
        <v>9.496734537072609</v>
      </c>
      <c r="AJ34" s="6">
        <v>54</v>
      </c>
      <c r="AK34" s="12">
        <v>9.627831715210355</v>
      </c>
      <c r="AL34" s="14">
        <v>14946</v>
      </c>
      <c r="AM34" s="14">
        <v>21672</v>
      </c>
      <c r="AN34"/>
      <c r="AO34" s="23">
        <v>1</v>
      </c>
      <c r="AP34" s="23">
        <v>1150</v>
      </c>
      <c r="AQ34" s="23">
        <v>1974</v>
      </c>
      <c r="AR34" s="23">
        <v>1226</v>
      </c>
      <c r="AS34" s="23">
        <v>11205</v>
      </c>
      <c r="AT34" s="23">
        <v>338</v>
      </c>
      <c r="AU34" s="23">
        <v>813</v>
      </c>
      <c r="AV34" s="23">
        <v>137</v>
      </c>
      <c r="AW34" s="23">
        <v>12493</v>
      </c>
      <c r="AX34" s="23">
        <v>475</v>
      </c>
      <c r="AY34" s="23">
        <v>3.8</v>
      </c>
      <c r="AZ34" s="23">
        <v>1.39</v>
      </c>
      <c r="BA34" s="23">
        <v>1150</v>
      </c>
      <c r="BB34" s="23">
        <v>1974</v>
      </c>
      <c r="BC34" s="23">
        <v>1226</v>
      </c>
      <c r="BD34" s="23">
        <v>15259</v>
      </c>
      <c r="BE34" s="23">
        <v>396</v>
      </c>
      <c r="BF34" s="23">
        <v>1159</v>
      </c>
      <c r="BG34" s="23">
        <v>551</v>
      </c>
      <c r="BH34" s="23">
        <v>17365</v>
      </c>
      <c r="BI34" s="23">
        <v>1408</v>
      </c>
      <c r="BJ34" s="23">
        <v>28</v>
      </c>
      <c r="BK34" s="23">
        <v>67</v>
      </c>
      <c r="BL34" s="23">
        <v>14</v>
      </c>
      <c r="BM34" s="23">
        <v>1517</v>
      </c>
      <c r="BN34" s="23">
        <v>14</v>
      </c>
      <c r="BO34" s="24">
        <v>12.14279996798207</v>
      </c>
      <c r="BP34" s="23">
        <v>57</v>
      </c>
      <c r="BQ34" s="24">
        <v>2.768622280817403</v>
      </c>
      <c r="BR34" s="26">
        <v>0.8</v>
      </c>
      <c r="BS34" s="23">
        <v>307</v>
      </c>
      <c r="BT34" s="23">
        <v>207</v>
      </c>
      <c r="BU34" s="23">
        <v>206</v>
      </c>
      <c r="BV34" s="23">
        <v>204</v>
      </c>
      <c r="BW34" s="20">
        <v>50</v>
      </c>
      <c r="BX34" s="20">
        <v>13063</v>
      </c>
      <c r="BY34" s="20">
        <v>18680</v>
      </c>
      <c r="BZ34" s="21" t="s">
        <v>70</v>
      </c>
      <c r="CA34" s="22">
        <v>187</v>
      </c>
      <c r="CB34" s="22">
        <v>5025</v>
      </c>
    </row>
    <row r="35" spans="1:80" ht="24.75" customHeight="1">
      <c r="A35" s="7">
        <v>5</v>
      </c>
      <c r="B35" s="7">
        <v>187</v>
      </c>
      <c r="C35" s="9" t="s">
        <v>70</v>
      </c>
      <c r="D35" s="10" t="s">
        <v>72</v>
      </c>
      <c r="E35" s="8">
        <v>5026</v>
      </c>
      <c r="F35" s="6">
        <v>3</v>
      </c>
      <c r="G35" s="6">
        <v>1.5</v>
      </c>
      <c r="H35" s="6">
        <v>1.5</v>
      </c>
      <c r="I35" s="6">
        <v>1</v>
      </c>
      <c r="J35" s="6">
        <v>903</v>
      </c>
      <c r="K35" s="6">
        <v>2745</v>
      </c>
      <c r="L35" s="6">
        <v>3245</v>
      </c>
      <c r="M35" s="6">
        <v>17566</v>
      </c>
      <c r="N35" s="6">
        <v>686</v>
      </c>
      <c r="O35" s="6">
        <v>4103</v>
      </c>
      <c r="P35" s="6">
        <v>819</v>
      </c>
      <c r="Q35" s="6">
        <v>23174</v>
      </c>
      <c r="R35" s="6">
        <f t="shared" si="0"/>
        <v>1505</v>
      </c>
      <c r="S35" s="6">
        <v>6.5</v>
      </c>
      <c r="T35" s="6">
        <v>1.4</v>
      </c>
      <c r="U35" s="6">
        <v>903</v>
      </c>
      <c r="V35" s="6">
        <v>2745</v>
      </c>
      <c r="W35" s="6">
        <v>3245</v>
      </c>
      <c r="X35" s="6">
        <v>24444</v>
      </c>
      <c r="Y35" s="6">
        <v>816</v>
      </c>
      <c r="Z35" s="6">
        <v>5030</v>
      </c>
      <c r="AA35" s="6">
        <v>2154</v>
      </c>
      <c r="AB35" s="6">
        <v>32444</v>
      </c>
      <c r="AC35" s="6">
        <v>1668</v>
      </c>
      <c r="AD35" s="6">
        <v>66</v>
      </c>
      <c r="AE35" s="6">
        <v>439</v>
      </c>
      <c r="AF35" s="6">
        <v>62</v>
      </c>
      <c r="AG35" s="6">
        <v>2235</v>
      </c>
      <c r="AH35" s="6">
        <v>14</v>
      </c>
      <c r="AI35" s="12">
        <v>9.644429101579357</v>
      </c>
      <c r="AJ35" s="6">
        <v>55</v>
      </c>
      <c r="AK35" s="12">
        <v>5.727069351230425</v>
      </c>
      <c r="AL35" s="14">
        <v>25057</v>
      </c>
      <c r="AM35" s="14">
        <v>36333</v>
      </c>
      <c r="AN35"/>
      <c r="AO35" s="23">
        <v>1</v>
      </c>
      <c r="AP35" s="23">
        <v>919</v>
      </c>
      <c r="AQ35" s="23">
        <v>2768</v>
      </c>
      <c r="AR35" s="23">
        <v>2779</v>
      </c>
      <c r="AS35" s="23">
        <v>16998</v>
      </c>
      <c r="AT35" s="23">
        <v>509</v>
      </c>
      <c r="AU35" s="23">
        <v>1241</v>
      </c>
      <c r="AV35" s="23">
        <v>299</v>
      </c>
      <c r="AW35" s="23">
        <v>19047</v>
      </c>
      <c r="AX35" s="23">
        <v>808</v>
      </c>
      <c r="AY35" s="23">
        <v>4.2</v>
      </c>
      <c r="AZ35" s="23">
        <v>1.39</v>
      </c>
      <c r="BA35" s="23">
        <v>919</v>
      </c>
      <c r="BB35" s="23">
        <v>2768</v>
      </c>
      <c r="BC35" s="23">
        <v>2779</v>
      </c>
      <c r="BD35" s="23">
        <v>23179</v>
      </c>
      <c r="BE35" s="23">
        <v>598</v>
      </c>
      <c r="BF35" s="23">
        <v>1768</v>
      </c>
      <c r="BG35" s="23">
        <v>930</v>
      </c>
      <c r="BH35" s="23">
        <v>26475</v>
      </c>
      <c r="BI35" s="23">
        <v>1729</v>
      </c>
      <c r="BJ35" s="23">
        <v>50</v>
      </c>
      <c r="BK35" s="23">
        <v>105</v>
      </c>
      <c r="BL35" s="23">
        <v>26</v>
      </c>
      <c r="BM35" s="23">
        <v>1910</v>
      </c>
      <c r="BN35" s="23">
        <v>15</v>
      </c>
      <c r="BO35" s="24">
        <v>10.027825904341892</v>
      </c>
      <c r="BP35" s="23">
        <v>54</v>
      </c>
      <c r="BQ35" s="24">
        <v>3.9790575916230364</v>
      </c>
      <c r="BR35" s="23">
        <v>0.79</v>
      </c>
      <c r="BS35" s="23">
        <v>311</v>
      </c>
      <c r="BT35" s="23">
        <v>206</v>
      </c>
      <c r="BU35" s="23">
        <v>164</v>
      </c>
      <c r="BV35" s="23">
        <v>114</v>
      </c>
      <c r="BW35" s="20">
        <v>50</v>
      </c>
      <c r="BX35" s="20">
        <v>19912</v>
      </c>
      <c r="BY35" s="20">
        <v>28474</v>
      </c>
      <c r="BZ35" s="21" t="s">
        <v>70</v>
      </c>
      <c r="CA35" s="22">
        <v>187</v>
      </c>
      <c r="CB35" s="22">
        <v>5026</v>
      </c>
    </row>
    <row r="36" spans="1:80" ht="24.75" customHeight="1">
      <c r="A36" s="7">
        <v>5</v>
      </c>
      <c r="B36" s="7">
        <v>187</v>
      </c>
      <c r="C36" s="9" t="s">
        <v>70</v>
      </c>
      <c r="D36" s="10" t="s">
        <v>73</v>
      </c>
      <c r="E36" s="8">
        <v>5027</v>
      </c>
      <c r="F36" s="6">
        <v>3</v>
      </c>
      <c r="G36" s="6">
        <v>1.8</v>
      </c>
      <c r="H36" s="6">
        <v>1.8</v>
      </c>
      <c r="I36" s="6">
        <v>1</v>
      </c>
      <c r="J36" s="6">
        <v>1985</v>
      </c>
      <c r="K36" s="6">
        <v>2516</v>
      </c>
      <c r="L36" s="6">
        <v>3788</v>
      </c>
      <c r="M36" s="6">
        <v>17550</v>
      </c>
      <c r="N36" s="6">
        <v>751</v>
      </c>
      <c r="O36" s="6">
        <v>4529</v>
      </c>
      <c r="P36" s="6">
        <v>723</v>
      </c>
      <c r="Q36" s="6">
        <v>23553</v>
      </c>
      <c r="R36" s="6">
        <f t="shared" si="0"/>
        <v>1474</v>
      </c>
      <c r="S36" s="6">
        <v>6.3</v>
      </c>
      <c r="T36" s="6">
        <v>1.4</v>
      </c>
      <c r="U36" s="6">
        <v>1985</v>
      </c>
      <c r="V36" s="6">
        <v>2516</v>
      </c>
      <c r="W36" s="6">
        <v>3788</v>
      </c>
      <c r="X36" s="6">
        <v>24540</v>
      </c>
      <c r="Y36" s="6">
        <v>883</v>
      </c>
      <c r="Z36" s="6">
        <v>5471</v>
      </c>
      <c r="AA36" s="6">
        <v>2080</v>
      </c>
      <c r="AB36" s="6">
        <v>32974</v>
      </c>
      <c r="AC36" s="6">
        <v>1695</v>
      </c>
      <c r="AD36" s="6">
        <v>62</v>
      </c>
      <c r="AE36" s="6">
        <v>381</v>
      </c>
      <c r="AF36" s="6">
        <v>30</v>
      </c>
      <c r="AG36" s="6">
        <v>2168</v>
      </c>
      <c r="AH36" s="6">
        <v>17</v>
      </c>
      <c r="AI36" s="12">
        <v>9.204772215853607</v>
      </c>
      <c r="AJ36" s="6">
        <v>55</v>
      </c>
      <c r="AK36" s="12">
        <v>4.243542435424354</v>
      </c>
      <c r="AL36" s="14">
        <v>26460</v>
      </c>
      <c r="AM36" s="14">
        <v>38367</v>
      </c>
      <c r="AN36"/>
      <c r="AO36" s="23">
        <v>1</v>
      </c>
      <c r="AP36" s="23">
        <v>1620</v>
      </c>
      <c r="AQ36" s="23">
        <v>2697</v>
      </c>
      <c r="AR36" s="23">
        <v>3120</v>
      </c>
      <c r="AS36" s="23">
        <v>16150</v>
      </c>
      <c r="AT36" s="23">
        <v>580</v>
      </c>
      <c r="AU36" s="23">
        <v>1107</v>
      </c>
      <c r="AV36" s="23">
        <v>281</v>
      </c>
      <c r="AW36" s="23">
        <v>18118</v>
      </c>
      <c r="AX36" s="23">
        <v>861</v>
      </c>
      <c r="AY36" s="23">
        <v>4.8</v>
      </c>
      <c r="AZ36" s="23">
        <v>1.39</v>
      </c>
      <c r="BA36" s="23">
        <v>1620</v>
      </c>
      <c r="BB36" s="23">
        <v>2697</v>
      </c>
      <c r="BC36" s="23">
        <v>3120</v>
      </c>
      <c r="BD36" s="23">
        <v>22028</v>
      </c>
      <c r="BE36" s="23">
        <v>665</v>
      </c>
      <c r="BF36" s="23">
        <v>1609</v>
      </c>
      <c r="BG36" s="23">
        <v>882</v>
      </c>
      <c r="BH36" s="23">
        <v>25184</v>
      </c>
      <c r="BI36" s="23">
        <v>1599</v>
      </c>
      <c r="BJ36" s="23">
        <v>59</v>
      </c>
      <c r="BK36" s="23">
        <v>61</v>
      </c>
      <c r="BL36" s="23">
        <v>17</v>
      </c>
      <c r="BM36" s="23">
        <v>1736</v>
      </c>
      <c r="BN36" s="23">
        <v>16</v>
      </c>
      <c r="BO36" s="24">
        <v>9.58163152665857</v>
      </c>
      <c r="BP36" s="23">
        <v>52</v>
      </c>
      <c r="BQ36" s="24">
        <v>4.377880184331797</v>
      </c>
      <c r="BR36" s="23">
        <v>0.67</v>
      </c>
      <c r="BS36" s="23">
        <v>473</v>
      </c>
      <c r="BT36" s="23">
        <v>302</v>
      </c>
      <c r="BU36" s="23">
        <v>114</v>
      </c>
      <c r="BV36" s="23">
        <v>113</v>
      </c>
      <c r="BW36" s="20">
        <v>40</v>
      </c>
      <c r="BX36" s="20">
        <v>21255</v>
      </c>
      <c r="BY36" s="20">
        <v>30395</v>
      </c>
      <c r="BZ36" s="21" t="s">
        <v>70</v>
      </c>
      <c r="CA36" s="22">
        <v>187</v>
      </c>
      <c r="CB36" s="22">
        <v>5027</v>
      </c>
    </row>
    <row r="37" spans="1:80" ht="24.75" customHeight="1">
      <c r="A37" s="7">
        <v>5</v>
      </c>
      <c r="B37" s="7">
        <v>187</v>
      </c>
      <c r="C37" s="9" t="s">
        <v>70</v>
      </c>
      <c r="D37" s="10" t="s">
        <v>74</v>
      </c>
      <c r="E37" s="8">
        <v>5028</v>
      </c>
      <c r="F37" s="6">
        <v>3</v>
      </c>
      <c r="G37" s="6">
        <v>1.7</v>
      </c>
      <c r="H37" s="6">
        <v>1.7</v>
      </c>
      <c r="I37" s="6">
        <v>1</v>
      </c>
      <c r="J37" s="6">
        <v>2201</v>
      </c>
      <c r="K37" s="6">
        <v>2481</v>
      </c>
      <c r="L37" s="6">
        <v>3303</v>
      </c>
      <c r="M37" s="6">
        <v>14950</v>
      </c>
      <c r="N37" s="6">
        <v>478</v>
      </c>
      <c r="O37" s="6">
        <v>4156</v>
      </c>
      <c r="P37" s="6">
        <v>810</v>
      </c>
      <c r="Q37" s="6">
        <v>20394</v>
      </c>
      <c r="R37" s="6">
        <f t="shared" si="0"/>
        <v>1288</v>
      </c>
      <c r="S37" s="6">
        <v>6.3</v>
      </c>
      <c r="T37" s="6">
        <v>1.4</v>
      </c>
      <c r="U37" s="6">
        <v>2201</v>
      </c>
      <c r="V37" s="6">
        <v>2481</v>
      </c>
      <c r="W37" s="6">
        <v>3303</v>
      </c>
      <c r="X37" s="6">
        <v>21003</v>
      </c>
      <c r="Y37" s="6">
        <v>592</v>
      </c>
      <c r="Z37" s="6">
        <v>4972</v>
      </c>
      <c r="AA37" s="6">
        <v>1985</v>
      </c>
      <c r="AB37" s="6">
        <v>28552</v>
      </c>
      <c r="AC37" s="6">
        <v>1601</v>
      </c>
      <c r="AD37" s="6">
        <v>51</v>
      </c>
      <c r="AE37" s="6">
        <v>321</v>
      </c>
      <c r="AF37" s="6">
        <v>80</v>
      </c>
      <c r="AG37" s="6">
        <v>2053</v>
      </c>
      <c r="AH37" s="6">
        <v>8</v>
      </c>
      <c r="AI37" s="12">
        <v>10.066686280278514</v>
      </c>
      <c r="AJ37" s="6">
        <v>66</v>
      </c>
      <c r="AK37" s="12">
        <v>6.380905991232343</v>
      </c>
      <c r="AL37" s="14">
        <v>23608</v>
      </c>
      <c r="AM37" s="14">
        <v>34232</v>
      </c>
      <c r="AN37"/>
      <c r="AO37" s="23">
        <v>1</v>
      </c>
      <c r="AP37" s="23">
        <v>3665</v>
      </c>
      <c r="AQ37" s="23">
        <v>2214</v>
      </c>
      <c r="AR37" s="23">
        <v>2765</v>
      </c>
      <c r="AS37" s="23">
        <v>14656</v>
      </c>
      <c r="AT37" s="23">
        <v>394</v>
      </c>
      <c r="AU37" s="23">
        <v>1373</v>
      </c>
      <c r="AV37" s="23">
        <v>276</v>
      </c>
      <c r="AW37" s="23">
        <v>16699</v>
      </c>
      <c r="AX37" s="23">
        <v>670</v>
      </c>
      <c r="AY37" s="23">
        <v>4</v>
      </c>
      <c r="AZ37" s="23">
        <v>1.39</v>
      </c>
      <c r="BA37" s="23">
        <v>3665</v>
      </c>
      <c r="BB37" s="23">
        <v>2214</v>
      </c>
      <c r="BC37" s="23">
        <v>2765</v>
      </c>
      <c r="BD37" s="23">
        <v>20075</v>
      </c>
      <c r="BE37" s="23">
        <v>472</v>
      </c>
      <c r="BF37" s="23">
        <v>1835</v>
      </c>
      <c r="BG37" s="23">
        <v>830</v>
      </c>
      <c r="BH37" s="23">
        <v>23212</v>
      </c>
      <c r="BI37" s="23">
        <v>1513</v>
      </c>
      <c r="BJ37" s="23">
        <v>34</v>
      </c>
      <c r="BK37" s="23">
        <v>127</v>
      </c>
      <c r="BL37" s="23">
        <v>22</v>
      </c>
      <c r="BM37" s="23">
        <v>1696</v>
      </c>
      <c r="BN37" s="23">
        <v>15</v>
      </c>
      <c r="BO37" s="24">
        <v>10.156296784238577</v>
      </c>
      <c r="BP37" s="23">
        <v>53</v>
      </c>
      <c r="BQ37" s="24">
        <v>3.30188679245283</v>
      </c>
      <c r="BR37" s="23">
        <v>0.76</v>
      </c>
      <c r="BS37" s="23">
        <v>349</v>
      </c>
      <c r="BT37" s="23">
        <v>279</v>
      </c>
      <c r="BU37" s="23">
        <v>153</v>
      </c>
      <c r="BV37" s="23">
        <v>133</v>
      </c>
      <c r="BW37" s="20">
        <v>50</v>
      </c>
      <c r="BX37" s="20">
        <v>20031</v>
      </c>
      <c r="BY37" s="20">
        <v>28644</v>
      </c>
      <c r="BZ37" s="21" t="s">
        <v>70</v>
      </c>
      <c r="CA37" s="22">
        <v>187</v>
      </c>
      <c r="CB37" s="22">
        <v>5028</v>
      </c>
    </row>
    <row r="38" spans="1:80" ht="24.75" customHeight="1">
      <c r="A38" s="7">
        <v>5</v>
      </c>
      <c r="B38" s="7">
        <v>187</v>
      </c>
      <c r="C38" s="9" t="s">
        <v>70</v>
      </c>
      <c r="D38" s="10" t="s">
        <v>75</v>
      </c>
      <c r="E38" s="8">
        <v>5029</v>
      </c>
      <c r="F38" s="6">
        <v>3</v>
      </c>
      <c r="G38" s="6">
        <v>3.5</v>
      </c>
      <c r="H38" s="6">
        <v>3.5</v>
      </c>
      <c r="I38" s="6">
        <v>2</v>
      </c>
      <c r="J38" s="6">
        <v>1213</v>
      </c>
      <c r="K38" s="6">
        <v>2172</v>
      </c>
      <c r="L38" s="6">
        <v>1978</v>
      </c>
      <c r="M38" s="6">
        <v>11240</v>
      </c>
      <c r="N38" s="6">
        <v>530</v>
      </c>
      <c r="O38" s="6">
        <v>2771</v>
      </c>
      <c r="P38" s="6">
        <v>717</v>
      </c>
      <c r="Q38" s="6">
        <v>15258</v>
      </c>
      <c r="R38" s="6">
        <f t="shared" si="0"/>
        <v>1247</v>
      </c>
      <c r="S38" s="6">
        <v>8.2</v>
      </c>
      <c r="T38" s="6">
        <v>1.31</v>
      </c>
      <c r="U38" s="6">
        <v>1571</v>
      </c>
      <c r="V38" s="6">
        <v>2745</v>
      </c>
      <c r="W38" s="6">
        <v>2700</v>
      </c>
      <c r="X38" s="6">
        <v>15365</v>
      </c>
      <c r="Y38" s="6">
        <v>635</v>
      </c>
      <c r="Z38" s="6">
        <v>3148</v>
      </c>
      <c r="AA38" s="6">
        <v>863</v>
      </c>
      <c r="AB38" s="6">
        <v>20011</v>
      </c>
      <c r="AC38" s="6">
        <v>1082</v>
      </c>
      <c r="AD38" s="6">
        <v>35</v>
      </c>
      <c r="AE38" s="6">
        <v>247</v>
      </c>
      <c r="AF38" s="6">
        <v>31</v>
      </c>
      <c r="AG38" s="6">
        <v>1395</v>
      </c>
      <c r="AH38" s="6">
        <v>17</v>
      </c>
      <c r="AI38" s="12">
        <v>9.142744789618561</v>
      </c>
      <c r="AJ38" s="6">
        <v>55</v>
      </c>
      <c r="AK38" s="12">
        <v>4.731182795698925</v>
      </c>
      <c r="AL38" s="14">
        <v>17779</v>
      </c>
      <c r="AM38" s="14">
        <v>23934</v>
      </c>
      <c r="AN38"/>
      <c r="AO38" s="23">
        <v>2</v>
      </c>
      <c r="AP38" s="23">
        <v>1228</v>
      </c>
      <c r="AQ38" s="23">
        <v>2900</v>
      </c>
      <c r="AR38" s="23">
        <v>1971</v>
      </c>
      <c r="AS38" s="23">
        <v>13045</v>
      </c>
      <c r="AT38" s="23">
        <v>376</v>
      </c>
      <c r="AU38" s="23">
        <v>1208</v>
      </c>
      <c r="AV38" s="23">
        <v>286</v>
      </c>
      <c r="AW38" s="23">
        <v>14915</v>
      </c>
      <c r="AX38" s="23">
        <v>662</v>
      </c>
      <c r="AY38" s="23">
        <v>4.4</v>
      </c>
      <c r="AZ38" s="23">
        <v>1.3</v>
      </c>
      <c r="BA38" s="23">
        <v>1587</v>
      </c>
      <c r="BB38" s="23">
        <v>3529</v>
      </c>
      <c r="BC38" s="23">
        <v>2700</v>
      </c>
      <c r="BD38" s="23">
        <v>17136</v>
      </c>
      <c r="BE38" s="23">
        <v>450</v>
      </c>
      <c r="BF38" s="23">
        <v>1454</v>
      </c>
      <c r="BG38" s="23">
        <v>397</v>
      </c>
      <c r="BH38" s="23">
        <v>19437</v>
      </c>
      <c r="BI38" s="23">
        <v>1366</v>
      </c>
      <c r="BJ38" s="23">
        <v>25</v>
      </c>
      <c r="BK38" s="23">
        <v>97</v>
      </c>
      <c r="BL38" s="23">
        <v>7</v>
      </c>
      <c r="BM38" s="23">
        <v>1495</v>
      </c>
      <c r="BN38" s="23">
        <v>17</v>
      </c>
      <c r="BO38" s="24">
        <v>10.023466309084814</v>
      </c>
      <c r="BP38" s="23">
        <v>52</v>
      </c>
      <c r="BQ38" s="24">
        <v>2.140468227424749</v>
      </c>
      <c r="BR38" s="23">
        <v>0.91</v>
      </c>
      <c r="BS38" s="23">
        <v>237</v>
      </c>
      <c r="BT38" s="23">
        <v>208</v>
      </c>
      <c r="BU38" s="23">
        <v>143</v>
      </c>
      <c r="BV38" s="23">
        <v>140</v>
      </c>
      <c r="BW38" s="20">
        <v>50</v>
      </c>
      <c r="BX38" s="20">
        <v>16696</v>
      </c>
      <c r="BY38" s="20">
        <v>22387</v>
      </c>
      <c r="BZ38" s="21" t="s">
        <v>70</v>
      </c>
      <c r="CA38" s="22">
        <v>187</v>
      </c>
      <c r="CB38" s="22">
        <v>5029</v>
      </c>
    </row>
    <row r="39" spans="1:80" ht="24.75" customHeight="1">
      <c r="A39" s="7">
        <v>5</v>
      </c>
      <c r="B39" s="7">
        <v>187</v>
      </c>
      <c r="C39" s="9" t="s">
        <v>70</v>
      </c>
      <c r="D39" s="10" t="s">
        <v>38</v>
      </c>
      <c r="E39" s="8">
        <v>45004</v>
      </c>
      <c r="F39" s="6">
        <v>3</v>
      </c>
      <c r="G39" s="6">
        <v>0.1</v>
      </c>
      <c r="H39" s="6">
        <v>0.1</v>
      </c>
      <c r="I39" s="6">
        <v>1</v>
      </c>
      <c r="J39" s="6">
        <v>421</v>
      </c>
      <c r="K39" s="6">
        <v>186</v>
      </c>
      <c r="L39" s="6">
        <v>686</v>
      </c>
      <c r="M39" s="6">
        <v>4735</v>
      </c>
      <c r="N39" s="6">
        <v>55</v>
      </c>
      <c r="O39" s="6">
        <v>1584</v>
      </c>
      <c r="P39" s="6">
        <v>202</v>
      </c>
      <c r="Q39" s="6">
        <v>6576</v>
      </c>
      <c r="R39" s="6">
        <f t="shared" si="0"/>
        <v>257</v>
      </c>
      <c r="S39" s="6">
        <v>3.9</v>
      </c>
      <c r="T39" s="6">
        <v>1.4</v>
      </c>
      <c r="U39" s="6">
        <v>421</v>
      </c>
      <c r="V39" s="6">
        <v>186</v>
      </c>
      <c r="W39" s="6">
        <v>686</v>
      </c>
      <c r="X39" s="6">
        <v>6686</v>
      </c>
      <c r="Y39" s="6">
        <v>92</v>
      </c>
      <c r="Z39" s="6">
        <v>1847</v>
      </c>
      <c r="AA39" s="6">
        <v>581</v>
      </c>
      <c r="AB39" s="6">
        <v>9206</v>
      </c>
      <c r="AC39" s="6">
        <v>568</v>
      </c>
      <c r="AD39" s="6">
        <v>7</v>
      </c>
      <c r="AE39" s="6">
        <v>139</v>
      </c>
      <c r="AF39" s="6">
        <v>11</v>
      </c>
      <c r="AG39" s="6">
        <v>725</v>
      </c>
      <c r="AH39" s="6">
        <v>17</v>
      </c>
      <c r="AI39" s="12">
        <v>11.024939172749392</v>
      </c>
      <c r="AJ39" s="6">
        <v>75</v>
      </c>
      <c r="AK39" s="12">
        <v>2.4827586206896552</v>
      </c>
      <c r="AL39" s="14">
        <v>6450</v>
      </c>
      <c r="AM39" s="14">
        <v>9353</v>
      </c>
      <c r="AN39"/>
      <c r="AO39" s="25">
        <v>1</v>
      </c>
      <c r="AP39" s="25"/>
      <c r="AQ39" s="25"/>
      <c r="AR39" s="25"/>
      <c r="AS39" s="23"/>
      <c r="AT39" s="23"/>
      <c r="AU39" s="23"/>
      <c r="AV39" s="23"/>
      <c r="AW39" s="25"/>
      <c r="AX39" s="23"/>
      <c r="AY39" s="25"/>
      <c r="AZ39" s="25"/>
      <c r="BA39" s="23"/>
      <c r="BB39" s="23"/>
      <c r="BC39" s="23"/>
      <c r="BD39" s="25"/>
      <c r="BE39" s="25"/>
      <c r="BF39" s="25"/>
      <c r="BG39" s="25"/>
      <c r="BH39" s="25"/>
      <c r="BI39" s="23"/>
      <c r="BJ39" s="23"/>
      <c r="BK39" s="23"/>
      <c r="BL39" s="23"/>
      <c r="BM39" s="25"/>
      <c r="BN39" s="23"/>
      <c r="BO39" s="24"/>
      <c r="BP39" s="25"/>
      <c r="BQ39" s="24"/>
      <c r="BR39" s="25"/>
      <c r="BS39" s="23">
        <v>348</v>
      </c>
      <c r="BT39" s="23">
        <v>148</v>
      </c>
      <c r="BU39" s="23"/>
      <c r="BV39" s="23"/>
      <c r="BW39" s="20">
        <v>30</v>
      </c>
      <c r="BX39" s="20">
        <v>5125</v>
      </c>
      <c r="BY39" s="20">
        <v>7329</v>
      </c>
      <c r="BZ39" s="21" t="s">
        <v>70</v>
      </c>
      <c r="CA39" s="22">
        <v>187</v>
      </c>
      <c r="CB39" s="22">
        <v>45004</v>
      </c>
    </row>
    <row r="40" spans="1:80" ht="24.75" customHeight="1">
      <c r="A40" s="7">
        <v>5</v>
      </c>
      <c r="B40" s="7">
        <v>188</v>
      </c>
      <c r="C40" s="9" t="s">
        <v>76</v>
      </c>
      <c r="D40" s="10" t="s">
        <v>77</v>
      </c>
      <c r="E40" s="8">
        <v>5030</v>
      </c>
      <c r="F40" s="6">
        <v>3</v>
      </c>
      <c r="G40" s="6">
        <v>2.4</v>
      </c>
      <c r="H40" s="6">
        <v>2.4</v>
      </c>
      <c r="I40" s="6">
        <v>2</v>
      </c>
      <c r="J40" s="6">
        <v>217</v>
      </c>
      <c r="K40" s="6">
        <v>1043</v>
      </c>
      <c r="L40" s="6">
        <v>1357</v>
      </c>
      <c r="M40" s="6">
        <v>9279</v>
      </c>
      <c r="N40" s="6">
        <v>294</v>
      </c>
      <c r="O40" s="6">
        <v>3636</v>
      </c>
      <c r="P40" s="6">
        <v>3024</v>
      </c>
      <c r="Q40" s="6">
        <v>16233</v>
      </c>
      <c r="R40" s="6">
        <f t="shared" si="0"/>
        <v>3318</v>
      </c>
      <c r="S40" s="6">
        <v>20.4</v>
      </c>
      <c r="T40" s="6">
        <v>1.56</v>
      </c>
      <c r="U40" s="6">
        <v>299</v>
      </c>
      <c r="V40" s="6">
        <v>1320</v>
      </c>
      <c r="W40" s="6">
        <v>2131</v>
      </c>
      <c r="X40" s="6">
        <v>15048</v>
      </c>
      <c r="Y40" s="6">
        <v>386</v>
      </c>
      <c r="Z40" s="6">
        <v>4482</v>
      </c>
      <c r="AA40" s="6">
        <v>5376</v>
      </c>
      <c r="AB40" s="6">
        <v>25292</v>
      </c>
      <c r="AC40" s="6">
        <v>1155</v>
      </c>
      <c r="AD40" s="6">
        <v>22</v>
      </c>
      <c r="AE40" s="6">
        <v>279</v>
      </c>
      <c r="AF40" s="6">
        <v>168</v>
      </c>
      <c r="AG40" s="6">
        <v>1624</v>
      </c>
      <c r="AH40" s="6">
        <v>17</v>
      </c>
      <c r="AI40" s="12">
        <v>10.004312203536008</v>
      </c>
      <c r="AJ40" s="6">
        <v>52</v>
      </c>
      <c r="AK40" s="12">
        <v>11.69950738916256</v>
      </c>
      <c r="AL40" s="14">
        <v>15209</v>
      </c>
      <c r="AM40" s="14">
        <v>25767</v>
      </c>
      <c r="AN40"/>
      <c r="AO40" s="25">
        <v>2</v>
      </c>
      <c r="AP40" s="25">
        <v>116</v>
      </c>
      <c r="AQ40" s="25">
        <v>701</v>
      </c>
      <c r="AR40" s="25">
        <v>1651</v>
      </c>
      <c r="AS40" s="23">
        <v>14392</v>
      </c>
      <c r="AT40" s="23">
        <v>247</v>
      </c>
      <c r="AU40" s="23">
        <v>1408</v>
      </c>
      <c r="AV40" s="23">
        <v>778</v>
      </c>
      <c r="AW40" s="25">
        <v>16825</v>
      </c>
      <c r="AX40" s="23">
        <v>1025</v>
      </c>
      <c r="AY40" s="25">
        <v>6.1</v>
      </c>
      <c r="AZ40" s="25">
        <v>1.48</v>
      </c>
      <c r="BA40" s="23">
        <v>209</v>
      </c>
      <c r="BB40" s="23">
        <v>919</v>
      </c>
      <c r="BC40" s="23">
        <v>2169</v>
      </c>
      <c r="BD40" s="25">
        <v>20410</v>
      </c>
      <c r="BE40" s="25">
        <v>327</v>
      </c>
      <c r="BF40" s="25">
        <v>2139</v>
      </c>
      <c r="BG40" s="25">
        <v>1982</v>
      </c>
      <c r="BH40" s="25">
        <v>24858</v>
      </c>
      <c r="BI40" s="23">
        <v>1392</v>
      </c>
      <c r="BJ40" s="23">
        <v>18</v>
      </c>
      <c r="BK40" s="23">
        <v>139</v>
      </c>
      <c r="BL40" s="23">
        <v>58</v>
      </c>
      <c r="BM40" s="25">
        <v>1607</v>
      </c>
      <c r="BN40" s="23">
        <v>13</v>
      </c>
      <c r="BO40" s="24">
        <v>9.551263001485884</v>
      </c>
      <c r="BP40" s="25">
        <v>55</v>
      </c>
      <c r="BQ40" s="24">
        <v>4.729309271935283</v>
      </c>
      <c r="BR40" s="25">
        <v>1.16</v>
      </c>
      <c r="BS40" s="23">
        <v>226</v>
      </c>
      <c r="BT40" s="23">
        <v>189</v>
      </c>
      <c r="BU40" s="23">
        <v>270</v>
      </c>
      <c r="BV40" s="23">
        <v>268</v>
      </c>
      <c r="BW40" s="20">
        <v>50</v>
      </c>
      <c r="BX40" s="20">
        <v>16030</v>
      </c>
      <c r="BY40" s="20">
        <v>24860</v>
      </c>
      <c r="BZ40" s="21" t="s">
        <v>76</v>
      </c>
      <c r="CA40" s="22">
        <v>188</v>
      </c>
      <c r="CB40" s="22">
        <v>5030</v>
      </c>
    </row>
    <row r="41" spans="1:80" ht="24.75" customHeight="1">
      <c r="A41" s="7">
        <v>5</v>
      </c>
      <c r="B41" s="7">
        <v>188</v>
      </c>
      <c r="C41" s="9" t="s">
        <v>76</v>
      </c>
      <c r="D41" s="10" t="s">
        <v>78</v>
      </c>
      <c r="E41" s="8">
        <v>5031</v>
      </c>
      <c r="F41" s="6">
        <v>3</v>
      </c>
      <c r="G41" s="6">
        <v>0.5</v>
      </c>
      <c r="H41" s="6">
        <v>0.5</v>
      </c>
      <c r="I41" s="6">
        <v>1</v>
      </c>
      <c r="J41" s="6">
        <v>405</v>
      </c>
      <c r="K41" s="6">
        <v>1248</v>
      </c>
      <c r="L41" s="6">
        <v>1444</v>
      </c>
      <c r="M41" s="6">
        <v>9940</v>
      </c>
      <c r="N41" s="6">
        <v>173</v>
      </c>
      <c r="O41" s="6">
        <v>3576</v>
      </c>
      <c r="P41" s="6">
        <v>3557</v>
      </c>
      <c r="Q41" s="6">
        <v>17246</v>
      </c>
      <c r="R41" s="6">
        <f t="shared" si="0"/>
        <v>3730</v>
      </c>
      <c r="S41" s="6">
        <v>21.6</v>
      </c>
      <c r="T41" s="6">
        <v>1.4</v>
      </c>
      <c r="U41" s="6">
        <v>405</v>
      </c>
      <c r="V41" s="6">
        <v>1248</v>
      </c>
      <c r="W41" s="6">
        <v>1444</v>
      </c>
      <c r="X41" s="6">
        <v>15058</v>
      </c>
      <c r="Y41" s="6">
        <v>270</v>
      </c>
      <c r="Z41" s="6">
        <v>4266</v>
      </c>
      <c r="AA41" s="6">
        <v>4550</v>
      </c>
      <c r="AB41" s="6">
        <v>24144</v>
      </c>
      <c r="AC41" s="6">
        <v>1130</v>
      </c>
      <c r="AD41" s="6">
        <v>14</v>
      </c>
      <c r="AE41" s="6">
        <v>278</v>
      </c>
      <c r="AF41" s="6">
        <v>223</v>
      </c>
      <c r="AG41" s="6">
        <v>1645</v>
      </c>
      <c r="AH41" s="6">
        <v>17</v>
      </c>
      <c r="AI41" s="12">
        <v>9.53844369708918</v>
      </c>
      <c r="AJ41" s="6">
        <v>59</v>
      </c>
      <c r="AK41" s="12">
        <v>14.407294832826748</v>
      </c>
      <c r="AL41" s="14">
        <v>16974</v>
      </c>
      <c r="AM41" s="14">
        <v>24612</v>
      </c>
      <c r="AN41"/>
      <c r="AO41" s="25">
        <v>1</v>
      </c>
      <c r="AP41" s="25">
        <v>204</v>
      </c>
      <c r="AQ41" s="25">
        <v>1014</v>
      </c>
      <c r="AR41" s="25">
        <v>1693</v>
      </c>
      <c r="AS41" s="23">
        <v>15937</v>
      </c>
      <c r="AT41" s="23">
        <v>113</v>
      </c>
      <c r="AU41" s="23">
        <v>1549</v>
      </c>
      <c r="AV41" s="23">
        <v>873</v>
      </c>
      <c r="AW41" s="25">
        <v>18472</v>
      </c>
      <c r="AX41" s="23">
        <v>986</v>
      </c>
      <c r="AY41" s="25">
        <v>5.3</v>
      </c>
      <c r="AZ41" s="25">
        <v>1.39</v>
      </c>
      <c r="BA41" s="23">
        <v>204</v>
      </c>
      <c r="BB41" s="23">
        <v>1014</v>
      </c>
      <c r="BC41" s="23">
        <v>1693</v>
      </c>
      <c r="BD41" s="25">
        <v>21932</v>
      </c>
      <c r="BE41" s="25">
        <v>199</v>
      </c>
      <c r="BF41" s="25">
        <v>2060</v>
      </c>
      <c r="BG41" s="25">
        <v>1485</v>
      </c>
      <c r="BH41" s="25">
        <v>25676</v>
      </c>
      <c r="BI41" s="23">
        <v>1640</v>
      </c>
      <c r="BJ41" s="23">
        <v>9</v>
      </c>
      <c r="BK41" s="23">
        <v>141</v>
      </c>
      <c r="BL41" s="23">
        <v>55</v>
      </c>
      <c r="BM41" s="25">
        <v>1845</v>
      </c>
      <c r="BN41" s="23">
        <v>16</v>
      </c>
      <c r="BO41" s="24">
        <v>9.988090082286705</v>
      </c>
      <c r="BP41" s="25">
        <v>57</v>
      </c>
      <c r="BQ41" s="24">
        <v>3.4688346883468837</v>
      </c>
      <c r="BR41" s="25">
        <v>0.81</v>
      </c>
      <c r="BS41" s="23">
        <v>59</v>
      </c>
      <c r="BT41" s="23">
        <v>53</v>
      </c>
      <c r="BU41" s="23">
        <v>101</v>
      </c>
      <c r="BV41" s="23">
        <v>46</v>
      </c>
      <c r="BW41" s="20">
        <v>50</v>
      </c>
      <c r="BX41" s="20">
        <v>17171</v>
      </c>
      <c r="BY41" s="20">
        <v>24555</v>
      </c>
      <c r="BZ41" s="21" t="s">
        <v>76</v>
      </c>
      <c r="CA41" s="22">
        <v>188</v>
      </c>
      <c r="CB41" s="22">
        <v>5031</v>
      </c>
    </row>
    <row r="42" spans="1:80" ht="24.75" customHeight="1">
      <c r="A42" s="7"/>
      <c r="B42" s="7"/>
      <c r="C42" s="9"/>
      <c r="D42" s="10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4"/>
      <c r="AM42" s="14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1"/>
      <c r="CA42" s="22"/>
      <c r="CB42" s="22"/>
    </row>
    <row r="43" spans="1:80" ht="24.75" customHeight="1">
      <c r="A43" s="7"/>
      <c r="B43" s="7"/>
      <c r="C43" s="9"/>
      <c r="D43" s="10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4"/>
      <c r="AM43" s="14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1"/>
      <c r="CA43" s="22"/>
      <c r="CB43" s="22"/>
    </row>
    <row r="44" spans="1:80" ht="24.75" customHeight="1">
      <c r="A44" s="7"/>
      <c r="B44" s="7"/>
      <c r="C44" s="9"/>
      <c r="D44" s="10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4"/>
      <c r="AM44" s="14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1"/>
      <c r="CA44" s="22"/>
      <c r="CB44" s="22"/>
    </row>
    <row r="45" spans="1:80" ht="24.75" customHeight="1">
      <c r="A45" s="7"/>
      <c r="B45" s="7"/>
      <c r="C45" s="9"/>
      <c r="D45" s="10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4"/>
      <c r="AM45" s="14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1"/>
      <c r="CA45" s="22"/>
      <c r="CB45" s="22"/>
    </row>
    <row r="46" spans="1:80" ht="24.75" customHeight="1">
      <c r="A46" s="7"/>
      <c r="B46" s="7"/>
      <c r="C46" s="9"/>
      <c r="D46" s="10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4"/>
      <c r="AM46" s="14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1"/>
      <c r="CA46" s="22"/>
      <c r="CB46" s="22"/>
    </row>
    <row r="47" spans="1:80" ht="24.75" customHeight="1">
      <c r="A47" s="7"/>
      <c r="B47" s="7"/>
      <c r="C47" s="9"/>
      <c r="D47" s="10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4"/>
      <c r="AM47" s="14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1"/>
      <c r="CA47" s="22"/>
      <c r="CB47" s="22"/>
    </row>
    <row r="48" spans="1:80" ht="24.75" customHeight="1">
      <c r="A48" s="7"/>
      <c r="B48" s="7"/>
      <c r="C48" s="9"/>
      <c r="D48" s="10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4"/>
      <c r="AM48" s="14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1"/>
      <c r="CA48" s="22"/>
      <c r="CB48" s="22"/>
    </row>
    <row r="49" spans="1:80" ht="24.75" customHeight="1">
      <c r="A49" s="7"/>
      <c r="B49" s="7"/>
      <c r="C49" s="9"/>
      <c r="D49" s="10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4"/>
      <c r="AM49" s="14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1"/>
      <c r="CA49" s="22"/>
      <c r="CB49" s="22"/>
    </row>
    <row r="50" spans="1:80" ht="24.75" customHeight="1">
      <c r="A50" s="7"/>
      <c r="B50" s="7"/>
      <c r="C50" s="9"/>
      <c r="D50" s="10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4"/>
      <c r="AM50" s="14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1"/>
      <c r="CA50" s="22"/>
      <c r="CB50" s="22"/>
    </row>
    <row r="51" spans="1:80" ht="24.75" customHeight="1">
      <c r="A51" s="7"/>
      <c r="B51" s="7"/>
      <c r="C51" s="9"/>
      <c r="D51" s="10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4"/>
      <c r="AM51" s="14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1"/>
      <c r="CA51" s="22"/>
      <c r="CB51" s="22"/>
    </row>
    <row r="52" spans="1:80" ht="24.75" customHeight="1">
      <c r="A52" s="7"/>
      <c r="B52" s="7"/>
      <c r="C52" s="9"/>
      <c r="D52" s="10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4"/>
      <c r="AM52" s="14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1"/>
      <c r="CA52" s="22"/>
      <c r="CB52" s="22"/>
    </row>
    <row r="53" spans="1:80" ht="24.75" customHeight="1">
      <c r="A53" s="7"/>
      <c r="B53" s="7"/>
      <c r="C53" s="9"/>
      <c r="D53" s="10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14"/>
      <c r="AM53" s="14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1"/>
      <c r="CA53" s="22"/>
      <c r="CB53" s="22"/>
    </row>
    <row r="54" spans="1:80" ht="24.75" customHeight="1">
      <c r="A54" s="7"/>
      <c r="B54" s="7"/>
      <c r="C54" s="9"/>
      <c r="D54" s="10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14"/>
      <c r="AM54" s="14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1"/>
      <c r="CA54" s="22"/>
      <c r="CB54" s="22"/>
    </row>
    <row r="55" spans="1:80" ht="24.75" customHeight="1">
      <c r="A55" s="7"/>
      <c r="B55" s="7"/>
      <c r="C55" s="9"/>
      <c r="D55" s="10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14"/>
      <c r="AM55" s="14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1"/>
      <c r="CA55" s="22"/>
      <c r="CB55" s="22"/>
    </row>
    <row r="56" spans="1:80" ht="24.75" customHeight="1">
      <c r="A56" s="7"/>
      <c r="B56" s="7"/>
      <c r="C56" s="9"/>
      <c r="D56" s="10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14"/>
      <c r="AM56" s="14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1"/>
      <c r="CA56" s="22"/>
      <c r="CB56" s="22"/>
    </row>
  </sheetData>
  <mergeCells count="90">
    <mergeCell ref="BP5:BP6"/>
    <mergeCell ref="BQ5:BQ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X5:AY5"/>
    <mergeCell ref="BA5:BA6"/>
    <mergeCell ref="BB5:BB6"/>
    <mergeCell ref="BC5:BC6"/>
    <mergeCell ref="AT5:AT6"/>
    <mergeCell ref="AU5:AU6"/>
    <mergeCell ref="AV5:AV6"/>
    <mergeCell ref="AW5:AW6"/>
    <mergeCell ref="AP5:AP6"/>
    <mergeCell ref="AQ5:AQ6"/>
    <mergeCell ref="AR5:AR6"/>
    <mergeCell ref="AS5:AS6"/>
    <mergeCell ref="CA3:CA6"/>
    <mergeCell ref="CB3:CB6"/>
    <mergeCell ref="AO4:AO6"/>
    <mergeCell ref="AP4:AY4"/>
    <mergeCell ref="AZ4:AZ6"/>
    <mergeCell ref="BA4:BH4"/>
    <mergeCell ref="BI4:BQ4"/>
    <mergeCell ref="BS4:BS6"/>
    <mergeCell ref="BT4:BT6"/>
    <mergeCell ref="BU4:BU6"/>
    <mergeCell ref="AO1:BZ1"/>
    <mergeCell ref="AO3:BQ3"/>
    <mergeCell ref="BR3:BR6"/>
    <mergeCell ref="BS3:BW3"/>
    <mergeCell ref="BX3:BY3"/>
    <mergeCell ref="BZ3:BZ6"/>
    <mergeCell ref="BV4:BV6"/>
    <mergeCell ref="BW4:BW6"/>
    <mergeCell ref="BX4:BX6"/>
    <mergeCell ref="BY4:BY6"/>
    <mergeCell ref="I3:AK3"/>
    <mergeCell ref="C1:AK1"/>
    <mergeCell ref="AL3:AM3"/>
    <mergeCell ref="AL4:AL6"/>
    <mergeCell ref="AM4:AM6"/>
    <mergeCell ref="AH5:AH6"/>
    <mergeCell ref="AI5:AI6"/>
    <mergeCell ref="AJ5:AJ6"/>
    <mergeCell ref="AK5:AK6"/>
    <mergeCell ref="AD5:AD6"/>
    <mergeCell ref="Y5:Y6"/>
    <mergeCell ref="AE5:AE6"/>
    <mergeCell ref="AF5:AF6"/>
    <mergeCell ref="AG5:AG6"/>
    <mergeCell ref="Z5:Z6"/>
    <mergeCell ref="AA5:AA6"/>
    <mergeCell ref="AB5:AB6"/>
    <mergeCell ref="AC5:AC6"/>
    <mergeCell ref="U5:U6"/>
    <mergeCell ref="V5:V6"/>
    <mergeCell ref="W5:W6"/>
    <mergeCell ref="X5:X6"/>
    <mergeCell ref="N5:N6"/>
    <mergeCell ref="O5:O6"/>
    <mergeCell ref="P5:P6"/>
    <mergeCell ref="Q5:Q6"/>
    <mergeCell ref="A3:A6"/>
    <mergeCell ref="B3:B6"/>
    <mergeCell ref="C3:C6"/>
    <mergeCell ref="H3:H6"/>
    <mergeCell ref="D4:D6"/>
    <mergeCell ref="E3:E6"/>
    <mergeCell ref="F3:F6"/>
    <mergeCell ref="G3:G6"/>
    <mergeCell ref="J5:J6"/>
    <mergeCell ref="I4:I6"/>
    <mergeCell ref="T4:T6"/>
    <mergeCell ref="AC4:AK4"/>
    <mergeCell ref="R5:S5"/>
    <mergeCell ref="J4:S4"/>
    <mergeCell ref="U4:AB4"/>
    <mergeCell ref="K5:K6"/>
    <mergeCell ref="L5:L6"/>
    <mergeCell ref="M5:M6"/>
  </mergeCells>
  <printOptions/>
  <pageMargins left="0.5118110236220472" right="0.3937007874015748" top="0.3937007874015748" bottom="0.5905511811023623" header="0.5118110236220472" footer="0.3937007874015748"/>
  <pageSetup firstPageNumber="81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2006-09-15T06:45:58Z</cp:lastPrinted>
  <dcterms:created xsi:type="dcterms:W3CDTF">2006-06-05T04:32:24Z</dcterms:created>
  <dcterms:modified xsi:type="dcterms:W3CDTF">2009-07-27T05:49:02Z</dcterms:modified>
  <cp:category/>
  <cp:version/>
  <cp:contentType/>
  <cp:contentStatus/>
</cp:coreProperties>
</file>