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185" tabRatio="832" activeTab="0"/>
  </bookViews>
  <sheets>
    <sheet name="京都市一般府道交通量" sheetId="1" r:id="rId1"/>
  </sheets>
  <definedNames>
    <definedName name="_xlnm.Print_Area" localSheetId="0">'京都市一般府道交通量'!$A$1:$CB$131</definedName>
    <definedName name="_xlnm.Print_Titles" localSheetId="0">'京都市一般府道交通量'!$1:$6</definedName>
  </definedNames>
  <calcPr fullCalcOnLoad="1"/>
</workbook>
</file>

<file path=xl/sharedStrings.xml><?xml version="1.0" encoding="utf-8"?>
<sst xmlns="http://schemas.openxmlformats.org/spreadsheetml/2006/main" count="466" uniqueCount="185">
  <si>
    <t>道路種別</t>
  </si>
  <si>
    <t>路線名</t>
  </si>
  <si>
    <t>調査単位区間番号</t>
  </si>
  <si>
    <t>管理区分</t>
  </si>
  <si>
    <t>区間延長</t>
  </si>
  <si>
    <t>5.5ｍ以上改良済み区間延長</t>
  </si>
  <si>
    <t>動力付二輪車類</t>
  </si>
  <si>
    <t>自動車類合計</t>
  </si>
  <si>
    <t>平日１２時間交通量</t>
  </si>
  <si>
    <t>平日２４時間交通量</t>
  </si>
  <si>
    <t>大型車</t>
  </si>
  <si>
    <t>平日交通量</t>
  </si>
  <si>
    <t>ピーク時間交通量</t>
  </si>
  <si>
    <t>ピーク時時間</t>
  </si>
  <si>
    <t>ピーク比率</t>
  </si>
  <si>
    <t>ピーク時重方向率</t>
  </si>
  <si>
    <t>ピーク時大型車混入率</t>
  </si>
  <si>
    <t>旅行速度</t>
  </si>
  <si>
    <t>指定速度</t>
  </si>
  <si>
    <t>路線名</t>
  </si>
  <si>
    <t>路線番号</t>
  </si>
  <si>
    <t>休日交通量</t>
  </si>
  <si>
    <t>休日１２時間交通量</t>
  </si>
  <si>
    <t>休日２４時間交通量</t>
  </si>
  <si>
    <t>交通量調査（その１）</t>
  </si>
  <si>
    <t>交通量調査（その２）</t>
  </si>
  <si>
    <t>小型貨物車</t>
  </si>
  <si>
    <t>観測地点名</t>
  </si>
  <si>
    <t>歩行者類</t>
  </si>
  <si>
    <t>自転車類</t>
  </si>
  <si>
    <t>乗用車</t>
  </si>
  <si>
    <t>普通貨物車</t>
  </si>
  <si>
    <t>昼夜率</t>
  </si>
  <si>
    <t>交通量</t>
  </si>
  <si>
    <t>混入率</t>
  </si>
  <si>
    <t>平休比</t>
  </si>
  <si>
    <t>市　　区　丁目
郡　町　字　村</t>
  </si>
  <si>
    <t>バス</t>
  </si>
  <si>
    <t>京都市西京区</t>
  </si>
  <si>
    <t>京都市伏見区</t>
  </si>
  <si>
    <t>京都市右京区</t>
  </si>
  <si>
    <t>京都市山科区</t>
  </si>
  <si>
    <t>伏見区石田大山町</t>
  </si>
  <si>
    <t>京都市左京区</t>
  </si>
  <si>
    <t>京都市北区</t>
  </si>
  <si>
    <t>銀閣寺宇多野線</t>
  </si>
  <si>
    <t>左京区北白川追分町</t>
  </si>
  <si>
    <t>上京区今出川通寺町西入ル大原口町</t>
  </si>
  <si>
    <t>上京区今出川通御前東入ル西今小路町</t>
  </si>
  <si>
    <t>右京区谷口園町</t>
  </si>
  <si>
    <t>上賀茂山端線</t>
  </si>
  <si>
    <t>（北区上賀茂岡本口町）</t>
  </si>
  <si>
    <t>高野修学院山端線</t>
  </si>
  <si>
    <t>岩倉山端線</t>
  </si>
  <si>
    <t>左京区岩倉花園町</t>
  </si>
  <si>
    <t>左京区上高野古川町</t>
  </si>
  <si>
    <t>神山岩倉停車場線</t>
  </si>
  <si>
    <t>左京区岩倉木野町</t>
  </si>
  <si>
    <t>雲ケ畑下杉坂線</t>
  </si>
  <si>
    <t>草生上野線</t>
  </si>
  <si>
    <t>久多広河原線</t>
  </si>
  <si>
    <t>左京区久多宮の町</t>
  </si>
  <si>
    <t>二条停車場円町線</t>
  </si>
  <si>
    <t>中京区聚楽廻東町</t>
  </si>
  <si>
    <t>二条停車場嵐山線</t>
  </si>
  <si>
    <t>中京区西ノ京南聖町</t>
  </si>
  <si>
    <t>中京区壬生中川町</t>
  </si>
  <si>
    <t>右京区西院春栄町</t>
  </si>
  <si>
    <t>右京区太秦西蜂岡町</t>
  </si>
  <si>
    <t>梅津東山七条線</t>
  </si>
  <si>
    <t>右京区西京極新明町</t>
  </si>
  <si>
    <t>右京区西京極東町</t>
  </si>
  <si>
    <t>下京区朱雀正会町</t>
  </si>
  <si>
    <t>下京区堀川通七条東入ル大黒町</t>
  </si>
  <si>
    <t>東山区七条通東大路西入ル茶屋町</t>
  </si>
  <si>
    <t>七条大宮四ツ塚線</t>
  </si>
  <si>
    <t>南区東寺東門前町</t>
  </si>
  <si>
    <t>伏見港京都停車場線</t>
  </si>
  <si>
    <t>伏見区東浜南町</t>
  </si>
  <si>
    <t>伏見区片原町</t>
  </si>
  <si>
    <t>南区東九条中札辻町</t>
  </si>
  <si>
    <t>下京区塩小路通烏丸東入ル東塩小路町</t>
  </si>
  <si>
    <t>渋谷山科停車場線</t>
  </si>
  <si>
    <t>東山区上馬町</t>
  </si>
  <si>
    <t>山科区北花山中道町</t>
  </si>
  <si>
    <t>京都市東山区</t>
  </si>
  <si>
    <t>小野山科停車場線</t>
  </si>
  <si>
    <t>山科区椥辻平田町</t>
  </si>
  <si>
    <t>勧修寺今熊野線</t>
  </si>
  <si>
    <t>山科区西野山中臣町</t>
  </si>
  <si>
    <t>山科区西野山桜ノ馬場町</t>
  </si>
  <si>
    <t>稲荷停車場線</t>
  </si>
  <si>
    <t>伏見停車場線</t>
  </si>
  <si>
    <t>丹波橋停車場線</t>
  </si>
  <si>
    <t>水垂上桂線</t>
  </si>
  <si>
    <t>伏見区久我東町</t>
  </si>
  <si>
    <t>南区久世川原町</t>
  </si>
  <si>
    <t>伏見区淀水垂町</t>
  </si>
  <si>
    <t>三栖向納所線</t>
  </si>
  <si>
    <t>（伏見区納所町）</t>
  </si>
  <si>
    <t>淀停車場線</t>
  </si>
  <si>
    <t>新町淀停車場線</t>
  </si>
  <si>
    <t>日野薬師線</t>
  </si>
  <si>
    <t>六地蔵停車場線</t>
  </si>
  <si>
    <t>花園停車場大将軍線</t>
  </si>
  <si>
    <t>花園停車場御室線</t>
  </si>
  <si>
    <t>花園停車場広隆寺線</t>
  </si>
  <si>
    <t>太秦上桂線</t>
  </si>
  <si>
    <t>右京区太秦中堤町</t>
  </si>
  <si>
    <t>西京区桂上野今井町</t>
  </si>
  <si>
    <t>嵯峨野西梅津線</t>
  </si>
  <si>
    <t>嵐山停車場線</t>
  </si>
  <si>
    <t>嵯峨嵐山停車場線</t>
  </si>
  <si>
    <t>大覚寺平岡線</t>
  </si>
  <si>
    <t>清滝鳥居本線</t>
  </si>
  <si>
    <t>神護寺線</t>
  </si>
  <si>
    <t>桂停車場線</t>
  </si>
  <si>
    <t>灰方中山線</t>
  </si>
  <si>
    <t>西京区大枝東新林町二丁目</t>
  </si>
  <si>
    <t>小塩山大原野線</t>
  </si>
  <si>
    <t>沓掛西大路五条線</t>
  </si>
  <si>
    <t>西京区樫原秤谷町</t>
  </si>
  <si>
    <t>西京区川島北裏町</t>
  </si>
  <si>
    <t>右京区西京極西向河原町</t>
  </si>
  <si>
    <t>四ノ宮四ツ塚線</t>
  </si>
  <si>
    <t>山科区四ノ宮泓</t>
  </si>
  <si>
    <t>山科区御陵大津畑町</t>
  </si>
  <si>
    <t>山科区日ノ岡朝田町</t>
  </si>
  <si>
    <t>山科区日ノ岡夷谷町</t>
  </si>
  <si>
    <t>東山区夷町</t>
  </si>
  <si>
    <t>東山区東大路通四条上ル祇園町北側</t>
  </si>
  <si>
    <t>東山区東大路通松原下ル清水四丁目</t>
  </si>
  <si>
    <t>東山区東大路通七条上ル妙法院前側町</t>
  </si>
  <si>
    <t>東山区東大路通七条下ル三十三間堂廻町</t>
  </si>
  <si>
    <t>南区東九条南河原町</t>
  </si>
  <si>
    <t>南区東九条下殿田町</t>
  </si>
  <si>
    <t>中山稲荷線</t>
  </si>
  <si>
    <t>西京区川島六ノ坪町</t>
  </si>
  <si>
    <t>伏見区竹田向代町</t>
  </si>
  <si>
    <t>京都市南区</t>
  </si>
  <si>
    <t>伏見向日線</t>
  </si>
  <si>
    <t>伏見区竹田泓ノ川町</t>
  </si>
  <si>
    <t>伏見区久我本町</t>
  </si>
  <si>
    <t>南区久世東土川町</t>
  </si>
  <si>
    <t>志水西向日停車場線</t>
  </si>
  <si>
    <t>奥海印寺納所線</t>
  </si>
  <si>
    <t>伏見区納所町</t>
  </si>
  <si>
    <t>中山向日線</t>
  </si>
  <si>
    <t>西京区大枝北福西町一丁目</t>
  </si>
  <si>
    <t>上久世石見上里線</t>
  </si>
  <si>
    <t>向日善峰線</t>
  </si>
  <si>
    <t>（西京区大原野上羽町）</t>
  </si>
  <si>
    <t>向島宇治線</t>
  </si>
  <si>
    <t>伏見区向島善阿弥町</t>
  </si>
  <si>
    <t>上黒田貴船線</t>
  </si>
  <si>
    <t>左京区鞍馬貴船町</t>
  </si>
  <si>
    <t>右京区京北灰屋町中西</t>
  </si>
  <si>
    <t>愛宕弓槻線</t>
  </si>
  <si>
    <t>宮ノ辻神吉線</t>
  </si>
  <si>
    <t>右京区京北細野町中ノ里２１</t>
  </si>
  <si>
    <t>中地日吉線</t>
  </si>
  <si>
    <t>中地熊田線</t>
  </si>
  <si>
    <t>右京区京北下熊田町南４</t>
  </si>
  <si>
    <t>塔下弓削線</t>
  </si>
  <si>
    <t>右京区京北塔町三明谷２９</t>
  </si>
  <si>
    <t>八原田上弓削線</t>
  </si>
  <si>
    <t>佐々里井戸線</t>
  </si>
  <si>
    <t>佐々江京北線</t>
  </si>
  <si>
    <t>右京区京北五本松町セバト</t>
  </si>
  <si>
    <t>柚原向日線</t>
  </si>
  <si>
    <t>西京区大原野灰方町</t>
  </si>
  <si>
    <t>（西京区大原野上里北ノ町）</t>
  </si>
  <si>
    <t>麻生古屋梅ノ木線</t>
  </si>
  <si>
    <t>醍醐大津線</t>
  </si>
  <si>
    <t>道路種別　　一般府道</t>
  </si>
  <si>
    <t>H17
km/h
平日</t>
  </si>
  <si>
    <t>H11
km/h
平日</t>
  </si>
  <si>
    <t>H17
km/h
休日</t>
  </si>
  <si>
    <t>H11
km/h
休日</t>
  </si>
  <si>
    <t>12時間交通量
平日自動車類</t>
  </si>
  <si>
    <t>24時間交通量
平日自動車類</t>
  </si>
  <si>
    <t>平成11年度</t>
  </si>
  <si>
    <t>12時間交通量
休日自動車類</t>
  </si>
  <si>
    <t>24時間交通量
休日自動車類</t>
  </si>
  <si>
    <t xml:space="preserve">1:12
2:24
時間観測の別
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</si>
</sst>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;_Ⰰ"/>
    <numFmt numFmtId="185" formatCode="0;_ "/>
    <numFmt numFmtId="186" formatCode="0.0;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183" fontId="2" fillId="0" borderId="2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right" vertical="center" shrinkToFit="1"/>
    </xf>
    <xf numFmtId="183" fontId="2" fillId="0" borderId="2" xfId="0" applyNumberFormat="1" applyFont="1" applyFill="1" applyBorder="1" applyAlignment="1">
      <alignment horizontal="right" vertical="center" shrinkToFit="1"/>
    </xf>
    <xf numFmtId="182" fontId="2" fillId="0" borderId="2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3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 textRotation="255" wrapText="1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distributed" textRotation="255" wrapText="1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distributed" textRotation="255"/>
    </xf>
    <xf numFmtId="0" fontId="7" fillId="0" borderId="4" xfId="0" applyFont="1" applyFill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13"/>
  <sheetViews>
    <sheetView tabSelected="1" zoomScaleSheetLayoutView="50" workbookViewId="0" topLeftCell="A1">
      <selection activeCell="F2" sqref="F2"/>
    </sheetView>
  </sheetViews>
  <sheetFormatPr defaultColWidth="9.00390625" defaultRowHeight="13.5"/>
  <cols>
    <col min="1" max="2" width="3.125" style="1" customWidth="1"/>
    <col min="3" max="3" width="15.625" style="1" customWidth="1"/>
    <col min="4" max="4" width="17.625" style="1" customWidth="1"/>
    <col min="5" max="39" width="4.625" style="1" customWidth="1"/>
    <col min="40" max="40" width="4.75390625" style="1" customWidth="1"/>
    <col min="41" max="41" width="3.625" style="16" customWidth="1"/>
    <col min="42" max="70" width="4.625" style="16" customWidth="1"/>
    <col min="71" max="72" width="5.50390625" style="16" customWidth="1"/>
    <col min="73" max="74" width="5.125" style="16" customWidth="1"/>
    <col min="75" max="77" width="4.625" style="16" customWidth="1"/>
    <col min="78" max="78" width="15.625" style="16" customWidth="1"/>
    <col min="79" max="80" width="4.625" style="16" customWidth="1"/>
    <col min="81" max="16384" width="9.00390625" style="1" customWidth="1"/>
  </cols>
  <sheetData>
    <row r="1" spans="3:80" ht="39.75" customHeight="1">
      <c r="C1" s="42" t="s">
        <v>24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13"/>
      <c r="AM1" s="13"/>
      <c r="AO1" s="48" t="s">
        <v>25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15"/>
      <c r="CB1" s="15"/>
    </row>
    <row r="2" spans="2:80" ht="19.5" customHeight="1">
      <c r="B2" s="2" t="s">
        <v>174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O2" s="17" t="s">
        <v>174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</row>
    <row r="3" spans="1:80" ht="13.5" customHeight="1">
      <c r="A3" s="27" t="s">
        <v>0</v>
      </c>
      <c r="B3" s="27" t="s">
        <v>20</v>
      </c>
      <c r="C3" s="37" t="s">
        <v>1</v>
      </c>
      <c r="D3" s="4" t="s">
        <v>27</v>
      </c>
      <c r="E3" s="27" t="s">
        <v>2</v>
      </c>
      <c r="F3" s="41" t="s">
        <v>3</v>
      </c>
      <c r="G3" s="41" t="s">
        <v>4</v>
      </c>
      <c r="H3" s="40" t="s">
        <v>5</v>
      </c>
      <c r="I3" s="33" t="s">
        <v>11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43" t="s">
        <v>181</v>
      </c>
      <c r="AM3" s="44"/>
      <c r="AO3" s="49" t="s">
        <v>21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1"/>
      <c r="BR3" s="52" t="s">
        <v>35</v>
      </c>
      <c r="BS3" s="49" t="s">
        <v>17</v>
      </c>
      <c r="BT3" s="50"/>
      <c r="BU3" s="50"/>
      <c r="BV3" s="50"/>
      <c r="BW3" s="51"/>
      <c r="BX3" s="55" t="s">
        <v>181</v>
      </c>
      <c r="BY3" s="56"/>
      <c r="BZ3" s="57" t="s">
        <v>19</v>
      </c>
      <c r="CA3" s="63" t="s">
        <v>20</v>
      </c>
      <c r="CB3" s="63" t="s">
        <v>2</v>
      </c>
    </row>
    <row r="4" spans="1:80" ht="13.5" customHeight="1">
      <c r="A4" s="36"/>
      <c r="B4" s="36"/>
      <c r="C4" s="38"/>
      <c r="D4" s="40" t="s">
        <v>36</v>
      </c>
      <c r="E4" s="36"/>
      <c r="F4" s="41"/>
      <c r="G4" s="41"/>
      <c r="H4" s="40"/>
      <c r="I4" s="67" t="s">
        <v>184</v>
      </c>
      <c r="J4" s="33" t="s">
        <v>8</v>
      </c>
      <c r="K4" s="34"/>
      <c r="L4" s="34"/>
      <c r="M4" s="34"/>
      <c r="N4" s="34"/>
      <c r="O4" s="34"/>
      <c r="P4" s="34"/>
      <c r="Q4" s="34"/>
      <c r="R4" s="34"/>
      <c r="S4" s="35"/>
      <c r="T4" s="29" t="s">
        <v>32</v>
      </c>
      <c r="U4" s="33" t="s">
        <v>9</v>
      </c>
      <c r="V4" s="34"/>
      <c r="W4" s="34"/>
      <c r="X4" s="34"/>
      <c r="Y4" s="34"/>
      <c r="Z4" s="34"/>
      <c r="AA4" s="34"/>
      <c r="AB4" s="35"/>
      <c r="AC4" s="32" t="s">
        <v>12</v>
      </c>
      <c r="AD4" s="32"/>
      <c r="AE4" s="32"/>
      <c r="AF4" s="32"/>
      <c r="AG4" s="32"/>
      <c r="AH4" s="32"/>
      <c r="AI4" s="32"/>
      <c r="AJ4" s="32"/>
      <c r="AK4" s="32"/>
      <c r="AL4" s="45" t="s">
        <v>179</v>
      </c>
      <c r="AM4" s="45" t="s">
        <v>180</v>
      </c>
      <c r="AO4" s="67" t="s">
        <v>184</v>
      </c>
      <c r="AP4" s="49" t="s">
        <v>22</v>
      </c>
      <c r="AQ4" s="50"/>
      <c r="AR4" s="50"/>
      <c r="AS4" s="50"/>
      <c r="AT4" s="50"/>
      <c r="AU4" s="50"/>
      <c r="AV4" s="50"/>
      <c r="AW4" s="50"/>
      <c r="AX4" s="50"/>
      <c r="AY4" s="51"/>
      <c r="AZ4" s="52" t="s">
        <v>32</v>
      </c>
      <c r="BA4" s="49" t="s">
        <v>23</v>
      </c>
      <c r="BB4" s="50"/>
      <c r="BC4" s="50"/>
      <c r="BD4" s="50"/>
      <c r="BE4" s="50"/>
      <c r="BF4" s="50"/>
      <c r="BG4" s="50"/>
      <c r="BH4" s="50"/>
      <c r="BI4" s="64" t="s">
        <v>12</v>
      </c>
      <c r="BJ4" s="64"/>
      <c r="BK4" s="64"/>
      <c r="BL4" s="64"/>
      <c r="BM4" s="64"/>
      <c r="BN4" s="64"/>
      <c r="BO4" s="64"/>
      <c r="BP4" s="64"/>
      <c r="BQ4" s="64"/>
      <c r="BR4" s="53"/>
      <c r="BS4" s="60" t="s">
        <v>175</v>
      </c>
      <c r="BT4" s="60" t="s">
        <v>176</v>
      </c>
      <c r="BU4" s="60" t="s">
        <v>177</v>
      </c>
      <c r="BV4" s="60" t="s">
        <v>178</v>
      </c>
      <c r="BW4" s="61" t="s">
        <v>18</v>
      </c>
      <c r="BX4" s="62" t="s">
        <v>182</v>
      </c>
      <c r="BY4" s="62" t="s">
        <v>183</v>
      </c>
      <c r="BZ4" s="58"/>
      <c r="CA4" s="63"/>
      <c r="CB4" s="63"/>
    </row>
    <row r="5" spans="1:80" ht="13.5" customHeight="1">
      <c r="A5" s="36"/>
      <c r="B5" s="36"/>
      <c r="C5" s="38"/>
      <c r="D5" s="40"/>
      <c r="E5" s="36"/>
      <c r="F5" s="41"/>
      <c r="G5" s="41"/>
      <c r="H5" s="40"/>
      <c r="I5" s="68"/>
      <c r="J5" s="27" t="s">
        <v>28</v>
      </c>
      <c r="K5" s="27" t="s">
        <v>29</v>
      </c>
      <c r="L5" s="27" t="s">
        <v>6</v>
      </c>
      <c r="M5" s="27" t="s">
        <v>30</v>
      </c>
      <c r="N5" s="27" t="s">
        <v>37</v>
      </c>
      <c r="O5" s="27" t="s">
        <v>26</v>
      </c>
      <c r="P5" s="27" t="s">
        <v>31</v>
      </c>
      <c r="Q5" s="27" t="s">
        <v>7</v>
      </c>
      <c r="R5" s="32" t="s">
        <v>10</v>
      </c>
      <c r="S5" s="32"/>
      <c r="T5" s="30"/>
      <c r="U5" s="27" t="s">
        <v>28</v>
      </c>
      <c r="V5" s="27" t="s">
        <v>29</v>
      </c>
      <c r="W5" s="27" t="s">
        <v>6</v>
      </c>
      <c r="X5" s="27" t="s">
        <v>30</v>
      </c>
      <c r="Y5" s="27" t="s">
        <v>37</v>
      </c>
      <c r="Z5" s="27" t="s">
        <v>26</v>
      </c>
      <c r="AA5" s="27" t="s">
        <v>31</v>
      </c>
      <c r="AB5" s="27" t="s">
        <v>7</v>
      </c>
      <c r="AC5" s="27" t="s">
        <v>30</v>
      </c>
      <c r="AD5" s="27" t="s">
        <v>37</v>
      </c>
      <c r="AE5" s="27" t="s">
        <v>26</v>
      </c>
      <c r="AF5" s="27" t="s">
        <v>31</v>
      </c>
      <c r="AG5" s="27" t="s">
        <v>7</v>
      </c>
      <c r="AH5" s="27" t="s">
        <v>13</v>
      </c>
      <c r="AI5" s="27" t="s">
        <v>14</v>
      </c>
      <c r="AJ5" s="27" t="s">
        <v>15</v>
      </c>
      <c r="AK5" s="46" t="s">
        <v>16</v>
      </c>
      <c r="AL5" s="36"/>
      <c r="AM5" s="36"/>
      <c r="AO5" s="68"/>
      <c r="AP5" s="52" t="s">
        <v>28</v>
      </c>
      <c r="AQ5" s="52" t="s">
        <v>29</v>
      </c>
      <c r="AR5" s="52" t="s">
        <v>6</v>
      </c>
      <c r="AS5" s="52" t="s">
        <v>30</v>
      </c>
      <c r="AT5" s="52" t="s">
        <v>37</v>
      </c>
      <c r="AU5" s="52" t="s">
        <v>26</v>
      </c>
      <c r="AV5" s="52" t="s">
        <v>31</v>
      </c>
      <c r="AW5" s="52" t="s">
        <v>7</v>
      </c>
      <c r="AX5" s="64" t="s">
        <v>10</v>
      </c>
      <c r="AY5" s="64"/>
      <c r="AZ5" s="53"/>
      <c r="BA5" s="52" t="s">
        <v>28</v>
      </c>
      <c r="BB5" s="52" t="s">
        <v>29</v>
      </c>
      <c r="BC5" s="52" t="s">
        <v>6</v>
      </c>
      <c r="BD5" s="52" t="s">
        <v>30</v>
      </c>
      <c r="BE5" s="52" t="s">
        <v>37</v>
      </c>
      <c r="BF5" s="52" t="s">
        <v>26</v>
      </c>
      <c r="BG5" s="52" t="s">
        <v>31</v>
      </c>
      <c r="BH5" s="52" t="s">
        <v>7</v>
      </c>
      <c r="BI5" s="52" t="s">
        <v>30</v>
      </c>
      <c r="BJ5" s="52" t="s">
        <v>37</v>
      </c>
      <c r="BK5" s="52" t="s">
        <v>26</v>
      </c>
      <c r="BL5" s="52" t="s">
        <v>31</v>
      </c>
      <c r="BM5" s="52" t="s">
        <v>7</v>
      </c>
      <c r="BN5" s="52" t="s">
        <v>13</v>
      </c>
      <c r="BO5" s="52" t="s">
        <v>14</v>
      </c>
      <c r="BP5" s="52" t="s">
        <v>15</v>
      </c>
      <c r="BQ5" s="65" t="s">
        <v>16</v>
      </c>
      <c r="BR5" s="53"/>
      <c r="BS5" s="60"/>
      <c r="BT5" s="60"/>
      <c r="BU5" s="60"/>
      <c r="BV5" s="60"/>
      <c r="BW5" s="61"/>
      <c r="BX5" s="53"/>
      <c r="BY5" s="53"/>
      <c r="BZ5" s="58"/>
      <c r="CA5" s="63"/>
      <c r="CB5" s="63"/>
    </row>
    <row r="6" spans="1:80" ht="102" customHeight="1">
      <c r="A6" s="28"/>
      <c r="B6" s="28"/>
      <c r="C6" s="39"/>
      <c r="D6" s="40"/>
      <c r="E6" s="28"/>
      <c r="F6" s="41"/>
      <c r="G6" s="41"/>
      <c r="H6" s="40"/>
      <c r="I6" s="69"/>
      <c r="J6" s="28"/>
      <c r="K6" s="28"/>
      <c r="L6" s="28"/>
      <c r="M6" s="28"/>
      <c r="N6" s="28"/>
      <c r="O6" s="28"/>
      <c r="P6" s="28"/>
      <c r="Q6" s="28"/>
      <c r="R6" s="5" t="s">
        <v>33</v>
      </c>
      <c r="S6" s="5" t="s">
        <v>34</v>
      </c>
      <c r="T6" s="31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47"/>
      <c r="AL6" s="28"/>
      <c r="AM6" s="28"/>
      <c r="AO6" s="69"/>
      <c r="AP6" s="54"/>
      <c r="AQ6" s="54"/>
      <c r="AR6" s="54"/>
      <c r="AS6" s="54"/>
      <c r="AT6" s="54"/>
      <c r="AU6" s="54"/>
      <c r="AV6" s="54"/>
      <c r="AW6" s="54"/>
      <c r="AX6" s="19" t="s">
        <v>33</v>
      </c>
      <c r="AY6" s="19" t="s">
        <v>34</v>
      </c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6"/>
      <c r="BR6" s="54"/>
      <c r="BS6" s="60"/>
      <c r="BT6" s="60"/>
      <c r="BU6" s="60"/>
      <c r="BV6" s="60"/>
      <c r="BW6" s="61"/>
      <c r="BX6" s="54"/>
      <c r="BY6" s="54"/>
      <c r="BZ6" s="59"/>
      <c r="CA6" s="63"/>
      <c r="CB6" s="63"/>
    </row>
    <row r="7" spans="1:80" ht="24.75" customHeight="1">
      <c r="A7" s="7">
        <v>6</v>
      </c>
      <c r="B7" s="7">
        <v>101</v>
      </c>
      <c r="C7" s="9" t="s">
        <v>45</v>
      </c>
      <c r="D7" s="10" t="s">
        <v>46</v>
      </c>
      <c r="E7" s="8">
        <v>6001</v>
      </c>
      <c r="F7" s="6">
        <v>3</v>
      </c>
      <c r="G7" s="6">
        <v>2</v>
      </c>
      <c r="H7" s="6">
        <v>2</v>
      </c>
      <c r="I7" s="6">
        <v>1</v>
      </c>
      <c r="J7" s="6">
        <v>1534</v>
      </c>
      <c r="K7" s="6">
        <v>3556</v>
      </c>
      <c r="L7" s="6">
        <v>1799</v>
      </c>
      <c r="M7" s="6">
        <v>9568</v>
      </c>
      <c r="N7" s="6">
        <v>485</v>
      </c>
      <c r="O7" s="6">
        <v>2884</v>
      </c>
      <c r="P7" s="6">
        <v>575</v>
      </c>
      <c r="Q7" s="6">
        <v>13512</v>
      </c>
      <c r="R7" s="6">
        <f aca="true" t="shared" si="0" ref="R7:R38">N7+P7</f>
        <v>1060</v>
      </c>
      <c r="S7" s="6">
        <v>7.8</v>
      </c>
      <c r="T7" s="6">
        <v>1.39</v>
      </c>
      <c r="U7" s="6">
        <v>1534</v>
      </c>
      <c r="V7" s="6">
        <v>3556</v>
      </c>
      <c r="W7" s="6">
        <v>1799</v>
      </c>
      <c r="X7" s="6">
        <v>13489</v>
      </c>
      <c r="Y7" s="6">
        <v>569</v>
      </c>
      <c r="Z7" s="6">
        <v>3448</v>
      </c>
      <c r="AA7" s="6">
        <v>1276</v>
      </c>
      <c r="AB7" s="6">
        <v>18782</v>
      </c>
      <c r="AC7" s="6">
        <v>933</v>
      </c>
      <c r="AD7" s="6">
        <v>48</v>
      </c>
      <c r="AE7" s="6">
        <v>185</v>
      </c>
      <c r="AF7" s="6">
        <v>45</v>
      </c>
      <c r="AG7" s="6">
        <v>1211</v>
      </c>
      <c r="AH7" s="6">
        <v>8</v>
      </c>
      <c r="AI7" s="12">
        <v>8.962403789224393</v>
      </c>
      <c r="AJ7" s="6">
        <v>64</v>
      </c>
      <c r="AK7" s="12">
        <v>7.679603633360858</v>
      </c>
      <c r="AL7" s="14">
        <v>15750</v>
      </c>
      <c r="AM7" s="14">
        <v>22838</v>
      </c>
      <c r="AN7"/>
      <c r="AO7" s="20">
        <v>1</v>
      </c>
      <c r="AP7" s="20">
        <v>1201</v>
      </c>
      <c r="AQ7" s="20">
        <v>2685</v>
      </c>
      <c r="AR7" s="20">
        <v>1480</v>
      </c>
      <c r="AS7" s="20">
        <v>9979</v>
      </c>
      <c r="AT7" s="20">
        <v>383</v>
      </c>
      <c r="AU7" s="20">
        <v>855</v>
      </c>
      <c r="AV7" s="20">
        <v>180</v>
      </c>
      <c r="AW7" s="20">
        <v>11397</v>
      </c>
      <c r="AX7" s="20">
        <v>563</v>
      </c>
      <c r="AY7" s="20">
        <v>4.9</v>
      </c>
      <c r="AZ7" s="20">
        <v>1.37</v>
      </c>
      <c r="BA7" s="20">
        <v>1201</v>
      </c>
      <c r="BB7" s="20">
        <v>2685</v>
      </c>
      <c r="BC7" s="20">
        <v>1480</v>
      </c>
      <c r="BD7" s="20">
        <v>13475</v>
      </c>
      <c r="BE7" s="20">
        <v>442</v>
      </c>
      <c r="BF7" s="20">
        <v>1205</v>
      </c>
      <c r="BG7" s="20">
        <v>492</v>
      </c>
      <c r="BH7" s="20">
        <v>15614</v>
      </c>
      <c r="BI7" s="20">
        <v>1154</v>
      </c>
      <c r="BJ7" s="20">
        <v>42</v>
      </c>
      <c r="BK7" s="20">
        <v>84</v>
      </c>
      <c r="BL7" s="20">
        <v>18</v>
      </c>
      <c r="BM7" s="20">
        <v>1298</v>
      </c>
      <c r="BN7" s="20">
        <v>13</v>
      </c>
      <c r="BO7" s="21">
        <v>11.388962007545846</v>
      </c>
      <c r="BP7" s="20">
        <v>56</v>
      </c>
      <c r="BQ7" s="21">
        <v>4.622496147919876</v>
      </c>
      <c r="BR7" s="20">
        <v>1.06</v>
      </c>
      <c r="BS7" s="20">
        <v>261</v>
      </c>
      <c r="BT7" s="20">
        <v>234</v>
      </c>
      <c r="BU7" s="20">
        <v>205</v>
      </c>
      <c r="BV7" s="20">
        <v>210</v>
      </c>
      <c r="BW7" s="20">
        <v>50</v>
      </c>
      <c r="BX7" s="20">
        <v>12443</v>
      </c>
      <c r="BY7" s="20">
        <v>17918</v>
      </c>
      <c r="BZ7" s="23" t="s">
        <v>45</v>
      </c>
      <c r="CA7" s="24">
        <v>101</v>
      </c>
      <c r="CB7" s="24">
        <v>6001</v>
      </c>
    </row>
    <row r="8" spans="1:80" ht="24.75" customHeight="1">
      <c r="A8" s="7">
        <v>6</v>
      </c>
      <c r="B8" s="7">
        <v>101</v>
      </c>
      <c r="C8" s="9" t="s">
        <v>45</v>
      </c>
      <c r="D8" s="10" t="s">
        <v>47</v>
      </c>
      <c r="E8" s="8">
        <v>6002</v>
      </c>
      <c r="F8" s="6">
        <v>3</v>
      </c>
      <c r="G8" s="6">
        <v>1.6</v>
      </c>
      <c r="H8" s="6">
        <v>1.6</v>
      </c>
      <c r="I8" s="6">
        <v>1</v>
      </c>
      <c r="J8" s="6">
        <v>3022</v>
      </c>
      <c r="K8" s="6">
        <v>4448</v>
      </c>
      <c r="L8" s="6">
        <v>2956</v>
      </c>
      <c r="M8" s="6">
        <v>14105</v>
      </c>
      <c r="N8" s="6">
        <v>544</v>
      </c>
      <c r="O8" s="6">
        <v>3667</v>
      </c>
      <c r="P8" s="6">
        <v>796</v>
      </c>
      <c r="Q8" s="6">
        <v>19112</v>
      </c>
      <c r="R8" s="6">
        <f t="shared" si="0"/>
        <v>1340</v>
      </c>
      <c r="S8" s="6">
        <v>7</v>
      </c>
      <c r="T8" s="6">
        <v>1.39</v>
      </c>
      <c r="U8" s="6">
        <v>3022</v>
      </c>
      <c r="V8" s="6">
        <v>4448</v>
      </c>
      <c r="W8" s="6">
        <v>2956</v>
      </c>
      <c r="X8" s="6">
        <v>19651</v>
      </c>
      <c r="Y8" s="6">
        <v>663</v>
      </c>
      <c r="Z8" s="6">
        <v>4465</v>
      </c>
      <c r="AA8" s="6">
        <v>1787</v>
      </c>
      <c r="AB8" s="6">
        <v>26566</v>
      </c>
      <c r="AC8" s="6">
        <v>1210</v>
      </c>
      <c r="AD8" s="6">
        <v>47</v>
      </c>
      <c r="AE8" s="6">
        <v>396</v>
      </c>
      <c r="AF8" s="6">
        <v>67</v>
      </c>
      <c r="AG8" s="6">
        <v>1720</v>
      </c>
      <c r="AH8" s="6">
        <v>15</v>
      </c>
      <c r="AI8" s="12">
        <v>8.999581414817916</v>
      </c>
      <c r="AJ8" s="6">
        <v>57</v>
      </c>
      <c r="AK8" s="12">
        <v>6.627906976744185</v>
      </c>
      <c r="AL8" s="14">
        <v>21890</v>
      </c>
      <c r="AM8" s="14">
        <v>31741</v>
      </c>
      <c r="AN8"/>
      <c r="AO8" s="20">
        <v>1</v>
      </c>
      <c r="AP8" s="20">
        <v>1858</v>
      </c>
      <c r="AQ8" s="20">
        <v>3331</v>
      </c>
      <c r="AR8" s="20">
        <v>2222</v>
      </c>
      <c r="AS8" s="20">
        <v>13373</v>
      </c>
      <c r="AT8" s="20">
        <v>431</v>
      </c>
      <c r="AU8" s="20">
        <v>1067</v>
      </c>
      <c r="AV8" s="20">
        <v>298</v>
      </c>
      <c r="AW8" s="20">
        <v>15169</v>
      </c>
      <c r="AX8" s="20">
        <v>729</v>
      </c>
      <c r="AY8" s="20">
        <v>4.8</v>
      </c>
      <c r="AZ8" s="20">
        <v>1.37</v>
      </c>
      <c r="BA8" s="20">
        <v>1858</v>
      </c>
      <c r="BB8" s="20">
        <v>3331</v>
      </c>
      <c r="BC8" s="20">
        <v>2222</v>
      </c>
      <c r="BD8" s="20">
        <v>18026</v>
      </c>
      <c r="BE8" s="20">
        <v>510</v>
      </c>
      <c r="BF8" s="20">
        <v>1533</v>
      </c>
      <c r="BG8" s="20">
        <v>713</v>
      </c>
      <c r="BH8" s="20">
        <v>20782</v>
      </c>
      <c r="BI8" s="20">
        <v>1378</v>
      </c>
      <c r="BJ8" s="20">
        <v>44</v>
      </c>
      <c r="BK8" s="20">
        <v>98</v>
      </c>
      <c r="BL8" s="20">
        <v>23</v>
      </c>
      <c r="BM8" s="20">
        <v>1543</v>
      </c>
      <c r="BN8" s="20">
        <v>15</v>
      </c>
      <c r="BO8" s="21">
        <v>10.172061441096975</v>
      </c>
      <c r="BP8" s="20">
        <v>54</v>
      </c>
      <c r="BQ8" s="21">
        <v>4.342190537913156</v>
      </c>
      <c r="BR8" s="20">
        <v>0.72</v>
      </c>
      <c r="BS8" s="20">
        <v>239</v>
      </c>
      <c r="BT8" s="20">
        <v>194</v>
      </c>
      <c r="BU8" s="20">
        <v>227</v>
      </c>
      <c r="BV8" s="20">
        <v>178</v>
      </c>
      <c r="BW8" s="20">
        <v>50</v>
      </c>
      <c r="BX8" s="20">
        <v>16921</v>
      </c>
      <c r="BY8" s="20">
        <v>24366</v>
      </c>
      <c r="BZ8" s="23" t="s">
        <v>45</v>
      </c>
      <c r="CA8" s="24">
        <v>101</v>
      </c>
      <c r="CB8" s="24">
        <v>6002</v>
      </c>
    </row>
    <row r="9" spans="1:80" ht="24.75" customHeight="1">
      <c r="A9" s="7">
        <v>6</v>
      </c>
      <c r="B9" s="7">
        <v>101</v>
      </c>
      <c r="C9" s="9" t="s">
        <v>45</v>
      </c>
      <c r="D9" s="10" t="s">
        <v>48</v>
      </c>
      <c r="E9" s="8">
        <v>6003</v>
      </c>
      <c r="F9" s="6">
        <v>3</v>
      </c>
      <c r="G9" s="6">
        <v>1.9</v>
      </c>
      <c r="H9" s="6">
        <v>1.9</v>
      </c>
      <c r="I9" s="6">
        <v>1</v>
      </c>
      <c r="J9" s="6">
        <v>1110</v>
      </c>
      <c r="K9" s="6">
        <v>3219</v>
      </c>
      <c r="L9" s="6">
        <v>2941</v>
      </c>
      <c r="M9" s="6">
        <v>12592</v>
      </c>
      <c r="N9" s="6">
        <v>668</v>
      </c>
      <c r="O9" s="6">
        <v>3621</v>
      </c>
      <c r="P9" s="6">
        <v>748</v>
      </c>
      <c r="Q9" s="6">
        <v>17629</v>
      </c>
      <c r="R9" s="6">
        <f t="shared" si="0"/>
        <v>1416</v>
      </c>
      <c r="S9" s="6">
        <v>8</v>
      </c>
      <c r="T9" s="6">
        <v>1.39</v>
      </c>
      <c r="U9" s="6">
        <v>1110</v>
      </c>
      <c r="V9" s="6">
        <v>3219</v>
      </c>
      <c r="W9" s="6">
        <v>2941</v>
      </c>
      <c r="X9" s="6">
        <v>17707</v>
      </c>
      <c r="Y9" s="6">
        <v>778</v>
      </c>
      <c r="Z9" s="6">
        <v>4357</v>
      </c>
      <c r="AA9" s="6">
        <v>1662</v>
      </c>
      <c r="AB9" s="6">
        <v>24504</v>
      </c>
      <c r="AC9" s="6">
        <v>1158</v>
      </c>
      <c r="AD9" s="6">
        <v>61</v>
      </c>
      <c r="AE9" s="6">
        <v>348</v>
      </c>
      <c r="AF9" s="6">
        <v>82</v>
      </c>
      <c r="AG9" s="6">
        <v>1649</v>
      </c>
      <c r="AH9" s="6">
        <v>16</v>
      </c>
      <c r="AI9" s="12">
        <v>9.35390549662488</v>
      </c>
      <c r="AJ9" s="6">
        <v>53</v>
      </c>
      <c r="AK9" s="12">
        <v>8.671922377198301</v>
      </c>
      <c r="AL9" s="14">
        <v>20124</v>
      </c>
      <c r="AM9" s="14">
        <v>29180</v>
      </c>
      <c r="AN9"/>
      <c r="AO9" s="20">
        <v>1</v>
      </c>
      <c r="AP9" s="20">
        <v>1025</v>
      </c>
      <c r="AQ9" s="20">
        <v>2833</v>
      </c>
      <c r="AR9" s="20">
        <v>2221</v>
      </c>
      <c r="AS9" s="20">
        <v>11652</v>
      </c>
      <c r="AT9" s="20">
        <v>495</v>
      </c>
      <c r="AU9" s="20">
        <v>1050</v>
      </c>
      <c r="AV9" s="20">
        <v>225</v>
      </c>
      <c r="AW9" s="20">
        <v>13422</v>
      </c>
      <c r="AX9" s="20">
        <v>720</v>
      </c>
      <c r="AY9" s="20">
        <v>5.4</v>
      </c>
      <c r="AZ9" s="20">
        <v>1.37</v>
      </c>
      <c r="BA9" s="20">
        <v>1025</v>
      </c>
      <c r="BB9" s="20">
        <v>2833</v>
      </c>
      <c r="BC9" s="20">
        <v>2221</v>
      </c>
      <c r="BD9" s="20">
        <v>15769</v>
      </c>
      <c r="BE9" s="20">
        <v>565</v>
      </c>
      <c r="BF9" s="20">
        <v>1462</v>
      </c>
      <c r="BG9" s="20">
        <v>592</v>
      </c>
      <c r="BH9" s="20">
        <v>18388</v>
      </c>
      <c r="BI9" s="20">
        <v>1159</v>
      </c>
      <c r="BJ9" s="20">
        <v>41</v>
      </c>
      <c r="BK9" s="20">
        <v>95</v>
      </c>
      <c r="BL9" s="20">
        <v>23</v>
      </c>
      <c r="BM9" s="20">
        <v>1318</v>
      </c>
      <c r="BN9" s="20">
        <v>16</v>
      </c>
      <c r="BO9" s="21">
        <v>9.8196990016391</v>
      </c>
      <c r="BP9" s="20">
        <v>50</v>
      </c>
      <c r="BQ9" s="21">
        <v>4.855842185128983</v>
      </c>
      <c r="BR9" s="20">
        <v>0.65</v>
      </c>
      <c r="BS9" s="20">
        <v>314</v>
      </c>
      <c r="BT9" s="20">
        <v>225</v>
      </c>
      <c r="BU9" s="20">
        <v>261</v>
      </c>
      <c r="BV9" s="20">
        <v>256</v>
      </c>
      <c r="BW9" s="20">
        <v>50</v>
      </c>
      <c r="BX9" s="20">
        <v>14436</v>
      </c>
      <c r="BY9" s="20">
        <v>20788</v>
      </c>
      <c r="BZ9" s="23" t="s">
        <v>45</v>
      </c>
      <c r="CA9" s="24">
        <v>101</v>
      </c>
      <c r="CB9" s="24">
        <v>6003</v>
      </c>
    </row>
    <row r="10" spans="1:80" ht="24.75" customHeight="1">
      <c r="A10" s="7">
        <v>6</v>
      </c>
      <c r="B10" s="7">
        <v>101</v>
      </c>
      <c r="C10" s="9" t="s">
        <v>45</v>
      </c>
      <c r="D10" s="10" t="s">
        <v>49</v>
      </c>
      <c r="E10" s="8">
        <v>6004</v>
      </c>
      <c r="F10" s="6">
        <v>3</v>
      </c>
      <c r="G10" s="6">
        <v>2.2</v>
      </c>
      <c r="H10" s="6">
        <v>1.6</v>
      </c>
      <c r="I10" s="6">
        <v>1</v>
      </c>
      <c r="J10" s="6">
        <v>872</v>
      </c>
      <c r="K10" s="6">
        <v>1362</v>
      </c>
      <c r="L10" s="6">
        <v>858</v>
      </c>
      <c r="M10" s="6">
        <v>3948</v>
      </c>
      <c r="N10" s="6">
        <v>258</v>
      </c>
      <c r="O10" s="6">
        <v>307</v>
      </c>
      <c r="P10" s="6">
        <v>126</v>
      </c>
      <c r="Q10" s="6">
        <v>4639</v>
      </c>
      <c r="R10" s="6">
        <f t="shared" si="0"/>
        <v>384</v>
      </c>
      <c r="S10" s="6">
        <v>8.3</v>
      </c>
      <c r="T10" s="6">
        <v>1.39</v>
      </c>
      <c r="U10" s="6">
        <v>872</v>
      </c>
      <c r="V10" s="6">
        <v>1362</v>
      </c>
      <c r="W10" s="6">
        <v>858</v>
      </c>
      <c r="X10" s="6">
        <v>5293</v>
      </c>
      <c r="Y10" s="6">
        <v>287</v>
      </c>
      <c r="Z10" s="6">
        <v>501</v>
      </c>
      <c r="AA10" s="6">
        <v>367</v>
      </c>
      <c r="AB10" s="6">
        <v>6448</v>
      </c>
      <c r="AC10" s="6">
        <v>394</v>
      </c>
      <c r="AD10" s="6">
        <v>23</v>
      </c>
      <c r="AE10" s="6">
        <v>23</v>
      </c>
      <c r="AF10" s="6">
        <v>20</v>
      </c>
      <c r="AG10" s="6">
        <v>460</v>
      </c>
      <c r="AH10" s="6">
        <v>10</v>
      </c>
      <c r="AI10" s="12">
        <v>9.915930157361501</v>
      </c>
      <c r="AJ10" s="6">
        <v>50</v>
      </c>
      <c r="AK10" s="12">
        <v>9.347826086956522</v>
      </c>
      <c r="AL10" s="14">
        <v>5946</v>
      </c>
      <c r="AM10" s="14">
        <v>8622</v>
      </c>
      <c r="AN10"/>
      <c r="AO10" s="20">
        <v>1</v>
      </c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1"/>
      <c r="BP10" s="20"/>
      <c r="BQ10" s="21"/>
      <c r="BR10" s="20"/>
      <c r="BS10" s="20">
        <v>213</v>
      </c>
      <c r="BT10" s="20">
        <v>168</v>
      </c>
      <c r="BU10" s="20"/>
      <c r="BV10" s="20">
        <v>234</v>
      </c>
      <c r="BW10" s="20">
        <v>30</v>
      </c>
      <c r="BX10" s="20">
        <v>5214</v>
      </c>
      <c r="BY10" s="20">
        <v>7508</v>
      </c>
      <c r="BZ10" s="23" t="s">
        <v>45</v>
      </c>
      <c r="CA10" s="24">
        <v>101</v>
      </c>
      <c r="CB10" s="24">
        <v>6004</v>
      </c>
    </row>
    <row r="11" spans="1:80" ht="24.75" customHeight="1">
      <c r="A11" s="7">
        <v>6</v>
      </c>
      <c r="B11" s="7">
        <v>101</v>
      </c>
      <c r="C11" s="9" t="s">
        <v>45</v>
      </c>
      <c r="D11" s="10" t="s">
        <v>43</v>
      </c>
      <c r="E11" s="8">
        <v>46001</v>
      </c>
      <c r="F11" s="6">
        <v>3</v>
      </c>
      <c r="G11" s="6">
        <v>0.6</v>
      </c>
      <c r="H11" s="6">
        <v>0.4</v>
      </c>
      <c r="I11" s="6">
        <v>1</v>
      </c>
      <c r="J11" s="6">
        <v>16</v>
      </c>
      <c r="K11" s="6">
        <v>0</v>
      </c>
      <c r="L11" s="6">
        <v>38</v>
      </c>
      <c r="M11" s="6">
        <v>344</v>
      </c>
      <c r="N11" s="6">
        <v>30</v>
      </c>
      <c r="O11" s="6">
        <v>190</v>
      </c>
      <c r="P11" s="6">
        <v>16</v>
      </c>
      <c r="Q11" s="6">
        <v>580</v>
      </c>
      <c r="R11" s="6">
        <f t="shared" si="0"/>
        <v>46</v>
      </c>
      <c r="S11" s="6">
        <v>7.9</v>
      </c>
      <c r="T11" s="6">
        <v>1.39</v>
      </c>
      <c r="U11" s="6">
        <v>16</v>
      </c>
      <c r="V11" s="6">
        <v>0</v>
      </c>
      <c r="W11" s="6">
        <v>38</v>
      </c>
      <c r="X11" s="6">
        <v>512</v>
      </c>
      <c r="Y11" s="6">
        <v>34</v>
      </c>
      <c r="Z11" s="6">
        <v>214</v>
      </c>
      <c r="AA11" s="6">
        <v>46</v>
      </c>
      <c r="AB11" s="6">
        <v>806</v>
      </c>
      <c r="AC11" s="6">
        <v>48</v>
      </c>
      <c r="AD11" s="6">
        <v>4</v>
      </c>
      <c r="AE11" s="6">
        <v>15</v>
      </c>
      <c r="AF11" s="6">
        <v>5</v>
      </c>
      <c r="AG11" s="6">
        <v>72</v>
      </c>
      <c r="AH11" s="6">
        <v>14</v>
      </c>
      <c r="AI11" s="12">
        <v>12.413793103448276</v>
      </c>
      <c r="AJ11" s="6">
        <v>53</v>
      </c>
      <c r="AK11" s="12">
        <v>12.5</v>
      </c>
      <c r="AL11" s="14">
        <v>1582</v>
      </c>
      <c r="AM11" s="14">
        <v>2294</v>
      </c>
      <c r="AN11"/>
      <c r="AO11" s="20">
        <v>1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20"/>
      <c r="BQ11" s="21"/>
      <c r="BR11" s="20"/>
      <c r="BS11" s="20">
        <v>192</v>
      </c>
      <c r="BT11" s="20">
        <v>172</v>
      </c>
      <c r="BU11" s="20"/>
      <c r="BV11" s="20">
        <v>134</v>
      </c>
      <c r="BW11" s="20">
        <v>30</v>
      </c>
      <c r="BX11" s="20">
        <v>1328</v>
      </c>
      <c r="BY11" s="20">
        <v>1912</v>
      </c>
      <c r="BZ11" s="23" t="s">
        <v>45</v>
      </c>
      <c r="CA11" s="24">
        <v>101</v>
      </c>
      <c r="CB11" s="24">
        <v>46001</v>
      </c>
    </row>
    <row r="12" spans="1:80" ht="24.75" customHeight="1">
      <c r="A12" s="7">
        <v>6</v>
      </c>
      <c r="B12" s="7">
        <v>103</v>
      </c>
      <c r="C12" s="11" t="s">
        <v>50</v>
      </c>
      <c r="D12" s="10" t="s">
        <v>43</v>
      </c>
      <c r="E12" s="8">
        <v>46002</v>
      </c>
      <c r="F12" s="6">
        <v>3</v>
      </c>
      <c r="G12" s="6">
        <v>1.3</v>
      </c>
      <c r="H12" s="6">
        <v>0.4</v>
      </c>
      <c r="I12" s="6">
        <v>1</v>
      </c>
      <c r="J12" s="6">
        <v>16</v>
      </c>
      <c r="K12" s="6">
        <v>0</v>
      </c>
      <c r="L12" s="6">
        <v>38</v>
      </c>
      <c r="M12" s="6">
        <v>344</v>
      </c>
      <c r="N12" s="6">
        <v>30</v>
      </c>
      <c r="O12" s="6">
        <v>190</v>
      </c>
      <c r="P12" s="6">
        <v>16</v>
      </c>
      <c r="Q12" s="6">
        <v>580</v>
      </c>
      <c r="R12" s="6">
        <f t="shared" si="0"/>
        <v>46</v>
      </c>
      <c r="S12" s="6">
        <v>7.9</v>
      </c>
      <c r="T12" s="6">
        <v>1.39</v>
      </c>
      <c r="U12" s="6">
        <v>16</v>
      </c>
      <c r="V12" s="6">
        <v>0</v>
      </c>
      <c r="W12" s="6">
        <v>38</v>
      </c>
      <c r="X12" s="6">
        <v>512</v>
      </c>
      <c r="Y12" s="6">
        <v>34</v>
      </c>
      <c r="Z12" s="6">
        <v>214</v>
      </c>
      <c r="AA12" s="6">
        <v>46</v>
      </c>
      <c r="AB12" s="6">
        <v>806</v>
      </c>
      <c r="AC12" s="6">
        <v>48</v>
      </c>
      <c r="AD12" s="6">
        <v>4</v>
      </c>
      <c r="AE12" s="6">
        <v>15</v>
      </c>
      <c r="AF12" s="6">
        <v>5</v>
      </c>
      <c r="AG12" s="6">
        <v>72</v>
      </c>
      <c r="AH12" s="6">
        <v>14</v>
      </c>
      <c r="AI12" s="12">
        <v>12.413793103448276</v>
      </c>
      <c r="AJ12" s="6">
        <v>53</v>
      </c>
      <c r="AK12" s="12">
        <v>12.5</v>
      </c>
      <c r="AL12" s="14">
        <v>1582</v>
      </c>
      <c r="AM12" s="14">
        <v>2294</v>
      </c>
      <c r="AN12"/>
      <c r="AO12" s="20">
        <v>1</v>
      </c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  <c r="BP12" s="20"/>
      <c r="BQ12" s="21"/>
      <c r="BR12" s="20"/>
      <c r="BS12" s="20">
        <v>337</v>
      </c>
      <c r="BT12" s="20">
        <v>319</v>
      </c>
      <c r="BU12" s="20"/>
      <c r="BV12" s="20"/>
      <c r="BW12" s="20">
        <v>30</v>
      </c>
      <c r="BX12" s="20">
        <v>1328</v>
      </c>
      <c r="BY12" s="20">
        <v>1912</v>
      </c>
      <c r="BZ12" s="23" t="s">
        <v>50</v>
      </c>
      <c r="CA12" s="24">
        <v>103</v>
      </c>
      <c r="CB12" s="24">
        <v>46002</v>
      </c>
    </row>
    <row r="13" spans="1:80" ht="24.75" customHeight="1">
      <c r="A13" s="7">
        <v>6</v>
      </c>
      <c r="B13" s="7">
        <v>103</v>
      </c>
      <c r="C13" s="11" t="s">
        <v>50</v>
      </c>
      <c r="D13" s="10" t="s">
        <v>51</v>
      </c>
      <c r="E13" s="8">
        <v>66005</v>
      </c>
      <c r="F13" s="6">
        <v>3</v>
      </c>
      <c r="G13" s="6">
        <v>2</v>
      </c>
      <c r="H13" s="6">
        <v>0.5</v>
      </c>
      <c r="I13" s="6">
        <v>1</v>
      </c>
      <c r="J13" s="6">
        <v>188</v>
      </c>
      <c r="K13" s="6">
        <v>284</v>
      </c>
      <c r="L13" s="6">
        <v>599</v>
      </c>
      <c r="M13" s="6">
        <v>1925</v>
      </c>
      <c r="N13" s="6">
        <v>4</v>
      </c>
      <c r="O13" s="6">
        <v>519</v>
      </c>
      <c r="P13" s="6">
        <v>94</v>
      </c>
      <c r="Q13" s="6">
        <v>2542</v>
      </c>
      <c r="R13" s="6">
        <f t="shared" si="0"/>
        <v>98</v>
      </c>
      <c r="S13" s="6">
        <v>3.9</v>
      </c>
      <c r="T13" s="6">
        <v>1.39</v>
      </c>
      <c r="U13" s="6">
        <v>188</v>
      </c>
      <c r="V13" s="6">
        <v>284</v>
      </c>
      <c r="W13" s="6">
        <v>599</v>
      </c>
      <c r="X13" s="6">
        <v>2662</v>
      </c>
      <c r="Y13" s="6">
        <v>20</v>
      </c>
      <c r="Z13" s="6">
        <v>625</v>
      </c>
      <c r="AA13" s="6">
        <v>226</v>
      </c>
      <c r="AB13" s="6">
        <v>3533</v>
      </c>
      <c r="AC13" s="6">
        <v>206</v>
      </c>
      <c r="AD13" s="6">
        <v>0</v>
      </c>
      <c r="AE13" s="6">
        <v>43</v>
      </c>
      <c r="AF13" s="6">
        <v>5</v>
      </c>
      <c r="AG13" s="6">
        <v>254</v>
      </c>
      <c r="AH13" s="6">
        <v>17</v>
      </c>
      <c r="AI13" s="12">
        <v>9.99213217938631</v>
      </c>
      <c r="AJ13" s="6">
        <v>50</v>
      </c>
      <c r="AK13" s="12">
        <v>1.968503937007874</v>
      </c>
      <c r="AL13" s="14">
        <v>2887</v>
      </c>
      <c r="AM13" s="14">
        <v>4186</v>
      </c>
      <c r="AN13"/>
      <c r="AO13" s="20">
        <v>1</v>
      </c>
      <c r="AP13" s="20">
        <v>200</v>
      </c>
      <c r="AQ13" s="20">
        <v>317</v>
      </c>
      <c r="AR13" s="20">
        <v>387</v>
      </c>
      <c r="AS13" s="20">
        <v>2209</v>
      </c>
      <c r="AT13" s="20">
        <v>1</v>
      </c>
      <c r="AU13" s="20">
        <v>361</v>
      </c>
      <c r="AV13" s="20">
        <v>39</v>
      </c>
      <c r="AW13" s="20">
        <v>2610</v>
      </c>
      <c r="AX13" s="20">
        <v>40</v>
      </c>
      <c r="AY13" s="20">
        <v>1.5</v>
      </c>
      <c r="AZ13" s="20">
        <v>1.37</v>
      </c>
      <c r="BA13" s="20">
        <v>200</v>
      </c>
      <c r="BB13" s="20">
        <v>317</v>
      </c>
      <c r="BC13" s="20">
        <v>387</v>
      </c>
      <c r="BD13" s="20">
        <v>3010</v>
      </c>
      <c r="BE13" s="20">
        <v>15</v>
      </c>
      <c r="BF13" s="20">
        <v>441</v>
      </c>
      <c r="BG13" s="20">
        <v>110</v>
      </c>
      <c r="BH13" s="20">
        <v>3576</v>
      </c>
      <c r="BI13" s="20">
        <v>271</v>
      </c>
      <c r="BJ13" s="20">
        <v>0</v>
      </c>
      <c r="BK13" s="20">
        <v>31</v>
      </c>
      <c r="BL13" s="20">
        <v>3</v>
      </c>
      <c r="BM13" s="20">
        <v>305</v>
      </c>
      <c r="BN13" s="20">
        <v>16</v>
      </c>
      <c r="BO13" s="21">
        <v>11.685823754789272</v>
      </c>
      <c r="BP13" s="20">
        <v>51</v>
      </c>
      <c r="BQ13" s="21">
        <v>0.9836065573770493</v>
      </c>
      <c r="BR13" s="20">
        <v>0.66</v>
      </c>
      <c r="BS13" s="20">
        <v>404</v>
      </c>
      <c r="BT13" s="20">
        <v>241</v>
      </c>
      <c r="BU13" s="20"/>
      <c r="BV13" s="20">
        <v>268</v>
      </c>
      <c r="BW13" s="20">
        <v>40</v>
      </c>
      <c r="BX13" s="20">
        <v>2837</v>
      </c>
      <c r="BY13" s="20">
        <v>4085</v>
      </c>
      <c r="BZ13" s="23" t="s">
        <v>50</v>
      </c>
      <c r="CA13" s="24">
        <v>103</v>
      </c>
      <c r="CB13" s="24">
        <v>66005</v>
      </c>
    </row>
    <row r="14" spans="1:80" ht="24.75" customHeight="1">
      <c r="A14" s="7">
        <v>6</v>
      </c>
      <c r="B14" s="7">
        <v>104</v>
      </c>
      <c r="C14" s="11" t="s">
        <v>52</v>
      </c>
      <c r="D14" s="10" t="s">
        <v>43</v>
      </c>
      <c r="E14" s="8">
        <v>46003</v>
      </c>
      <c r="F14" s="6">
        <v>3</v>
      </c>
      <c r="G14" s="6">
        <v>2</v>
      </c>
      <c r="H14" s="6">
        <v>0.6</v>
      </c>
      <c r="I14" s="6">
        <v>1</v>
      </c>
      <c r="J14" s="6">
        <v>63</v>
      </c>
      <c r="K14" s="6">
        <v>80</v>
      </c>
      <c r="L14" s="6">
        <v>170</v>
      </c>
      <c r="M14" s="6">
        <v>757</v>
      </c>
      <c r="N14" s="6">
        <v>20</v>
      </c>
      <c r="O14" s="6">
        <v>472</v>
      </c>
      <c r="P14" s="6">
        <v>78</v>
      </c>
      <c r="Q14" s="6">
        <v>1327</v>
      </c>
      <c r="R14" s="6">
        <f t="shared" si="0"/>
        <v>98</v>
      </c>
      <c r="S14" s="6">
        <v>7.4</v>
      </c>
      <c r="T14" s="6">
        <v>1.38</v>
      </c>
      <c r="U14" s="6">
        <v>63</v>
      </c>
      <c r="V14" s="6">
        <v>80</v>
      </c>
      <c r="W14" s="6">
        <v>170</v>
      </c>
      <c r="X14" s="6">
        <v>1187</v>
      </c>
      <c r="Y14" s="6">
        <v>22</v>
      </c>
      <c r="Z14" s="6">
        <v>529</v>
      </c>
      <c r="AA14" s="6">
        <v>93</v>
      </c>
      <c r="AB14" s="6">
        <v>1831</v>
      </c>
      <c r="AC14" s="6">
        <v>89</v>
      </c>
      <c r="AD14" s="6">
        <v>3</v>
      </c>
      <c r="AE14" s="6">
        <v>40</v>
      </c>
      <c r="AF14" s="6">
        <v>5</v>
      </c>
      <c r="AG14" s="6">
        <v>137</v>
      </c>
      <c r="AH14" s="6">
        <v>8</v>
      </c>
      <c r="AI14" s="12">
        <v>10.324039186134137</v>
      </c>
      <c r="AJ14" s="6">
        <v>51</v>
      </c>
      <c r="AK14" s="12">
        <v>5.839416058394161</v>
      </c>
      <c r="AL14" s="14">
        <v>1310</v>
      </c>
      <c r="AM14" s="14">
        <v>1900</v>
      </c>
      <c r="AN14"/>
      <c r="AO14" s="20">
        <v>1</v>
      </c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1"/>
      <c r="BP14" s="20"/>
      <c r="BQ14" s="21"/>
      <c r="BR14" s="20"/>
      <c r="BS14" s="20">
        <v>330</v>
      </c>
      <c r="BT14" s="20">
        <v>243</v>
      </c>
      <c r="BU14" s="20"/>
      <c r="BV14" s="20"/>
      <c r="BW14" s="20">
        <v>40</v>
      </c>
      <c r="BX14" s="20">
        <v>1418</v>
      </c>
      <c r="BY14" s="20">
        <v>2042</v>
      </c>
      <c r="BZ14" s="23" t="s">
        <v>52</v>
      </c>
      <c r="CA14" s="24">
        <v>104</v>
      </c>
      <c r="CB14" s="24">
        <v>46003</v>
      </c>
    </row>
    <row r="15" spans="1:80" ht="24.75" customHeight="1">
      <c r="A15" s="7">
        <v>6</v>
      </c>
      <c r="B15" s="7">
        <v>105</v>
      </c>
      <c r="C15" s="11" t="s">
        <v>53</v>
      </c>
      <c r="D15" s="10" t="s">
        <v>54</v>
      </c>
      <c r="E15" s="8">
        <v>6006</v>
      </c>
      <c r="F15" s="6">
        <v>3</v>
      </c>
      <c r="G15" s="6">
        <v>1.6</v>
      </c>
      <c r="H15" s="6">
        <v>1.1</v>
      </c>
      <c r="I15" s="6">
        <v>1</v>
      </c>
      <c r="J15" s="6">
        <v>379</v>
      </c>
      <c r="K15" s="6">
        <v>315</v>
      </c>
      <c r="L15" s="6">
        <v>784</v>
      </c>
      <c r="M15" s="6">
        <v>4402</v>
      </c>
      <c r="N15" s="6">
        <v>301</v>
      </c>
      <c r="O15" s="6">
        <v>1022</v>
      </c>
      <c r="P15" s="6">
        <v>298</v>
      </c>
      <c r="Q15" s="6">
        <v>6023</v>
      </c>
      <c r="R15" s="6">
        <f t="shared" si="0"/>
        <v>599</v>
      </c>
      <c r="S15" s="6">
        <v>9.9</v>
      </c>
      <c r="T15" s="6">
        <v>1.39</v>
      </c>
      <c r="U15" s="6">
        <v>379</v>
      </c>
      <c r="V15" s="6">
        <v>315</v>
      </c>
      <c r="W15" s="6">
        <v>784</v>
      </c>
      <c r="X15" s="6">
        <v>6150</v>
      </c>
      <c r="Y15" s="6">
        <v>339</v>
      </c>
      <c r="Z15" s="6">
        <v>1273</v>
      </c>
      <c r="AA15" s="6">
        <v>610</v>
      </c>
      <c r="AB15" s="6">
        <v>8372</v>
      </c>
      <c r="AC15" s="6">
        <v>402</v>
      </c>
      <c r="AD15" s="6">
        <v>31</v>
      </c>
      <c r="AE15" s="6">
        <v>92</v>
      </c>
      <c r="AF15" s="6">
        <v>24</v>
      </c>
      <c r="AG15" s="6">
        <v>549</v>
      </c>
      <c r="AH15" s="6">
        <v>8</v>
      </c>
      <c r="AI15" s="12">
        <v>9.115058940727213</v>
      </c>
      <c r="AJ15" s="6">
        <v>52</v>
      </c>
      <c r="AK15" s="12">
        <v>10.018214936247723</v>
      </c>
      <c r="AL15" s="14">
        <v>6418</v>
      </c>
      <c r="AM15" s="14">
        <v>9306</v>
      </c>
      <c r="AN15"/>
      <c r="AO15" s="20">
        <v>1</v>
      </c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1"/>
      <c r="BP15" s="20"/>
      <c r="BQ15" s="21"/>
      <c r="BR15" s="20"/>
      <c r="BS15" s="20">
        <v>213</v>
      </c>
      <c r="BT15" s="20">
        <v>174</v>
      </c>
      <c r="BU15" s="20"/>
      <c r="BV15" s="20">
        <v>196</v>
      </c>
      <c r="BW15" s="20">
        <v>40</v>
      </c>
      <c r="BX15" s="20">
        <v>5421</v>
      </c>
      <c r="BY15" s="20">
        <v>7806</v>
      </c>
      <c r="BZ15" s="23" t="s">
        <v>53</v>
      </c>
      <c r="CA15" s="24">
        <v>105</v>
      </c>
      <c r="CB15" s="24">
        <v>6006</v>
      </c>
    </row>
    <row r="16" spans="1:80" ht="24.75" customHeight="1">
      <c r="A16" s="7">
        <v>6</v>
      </c>
      <c r="B16" s="7">
        <v>105</v>
      </c>
      <c r="C16" s="11" t="s">
        <v>53</v>
      </c>
      <c r="D16" s="10" t="s">
        <v>55</v>
      </c>
      <c r="E16" s="8">
        <v>6007</v>
      </c>
      <c r="F16" s="6">
        <v>3</v>
      </c>
      <c r="G16" s="6">
        <v>0.4</v>
      </c>
      <c r="H16" s="6">
        <v>0.4</v>
      </c>
      <c r="I16" s="6">
        <v>1</v>
      </c>
      <c r="J16" s="6">
        <v>510</v>
      </c>
      <c r="K16" s="6">
        <v>951</v>
      </c>
      <c r="L16" s="6">
        <v>1910</v>
      </c>
      <c r="M16" s="6">
        <v>11770</v>
      </c>
      <c r="N16" s="6">
        <v>509</v>
      </c>
      <c r="O16" s="6">
        <v>2978</v>
      </c>
      <c r="P16" s="6">
        <v>911</v>
      </c>
      <c r="Q16" s="6">
        <v>16168</v>
      </c>
      <c r="R16" s="6">
        <f t="shared" si="0"/>
        <v>1420</v>
      </c>
      <c r="S16" s="6">
        <v>8.8</v>
      </c>
      <c r="T16" s="6">
        <v>1.39</v>
      </c>
      <c r="U16" s="6">
        <v>510</v>
      </c>
      <c r="V16" s="6">
        <v>951</v>
      </c>
      <c r="W16" s="6">
        <v>1910</v>
      </c>
      <c r="X16" s="6">
        <v>16461</v>
      </c>
      <c r="Y16" s="6">
        <v>610</v>
      </c>
      <c r="Z16" s="6">
        <v>3653</v>
      </c>
      <c r="AA16" s="6">
        <v>1750</v>
      </c>
      <c r="AB16" s="6">
        <v>22474</v>
      </c>
      <c r="AC16" s="6">
        <v>1331</v>
      </c>
      <c r="AD16" s="6">
        <v>34</v>
      </c>
      <c r="AE16" s="6">
        <v>210</v>
      </c>
      <c r="AF16" s="6">
        <v>43</v>
      </c>
      <c r="AG16" s="6">
        <v>1618</v>
      </c>
      <c r="AH16" s="6">
        <v>18</v>
      </c>
      <c r="AI16" s="12">
        <v>10.007422068283029</v>
      </c>
      <c r="AJ16" s="6">
        <v>58</v>
      </c>
      <c r="AK16" s="12">
        <v>4.758961681087762</v>
      </c>
      <c r="AL16" s="14">
        <v>18978</v>
      </c>
      <c r="AM16" s="14">
        <v>27518</v>
      </c>
      <c r="AN16"/>
      <c r="AO16" s="20">
        <v>1</v>
      </c>
      <c r="AP16" s="20">
        <v>431</v>
      </c>
      <c r="AQ16" s="20">
        <v>986</v>
      </c>
      <c r="AR16" s="20">
        <v>1834</v>
      </c>
      <c r="AS16" s="20">
        <v>13313</v>
      </c>
      <c r="AT16" s="20">
        <v>331</v>
      </c>
      <c r="AU16" s="20">
        <v>1367</v>
      </c>
      <c r="AV16" s="20">
        <v>296</v>
      </c>
      <c r="AW16" s="20">
        <v>15307</v>
      </c>
      <c r="AX16" s="20">
        <v>627</v>
      </c>
      <c r="AY16" s="20">
        <v>4.1</v>
      </c>
      <c r="AZ16" s="20">
        <v>1.37</v>
      </c>
      <c r="BA16" s="20">
        <v>431</v>
      </c>
      <c r="BB16" s="20">
        <v>986</v>
      </c>
      <c r="BC16" s="20">
        <v>1834</v>
      </c>
      <c r="BD16" s="20">
        <v>18009</v>
      </c>
      <c r="BE16" s="20">
        <v>410</v>
      </c>
      <c r="BF16" s="20">
        <v>1837</v>
      </c>
      <c r="BG16" s="20">
        <v>715</v>
      </c>
      <c r="BH16" s="20">
        <v>20971</v>
      </c>
      <c r="BI16" s="20">
        <v>1394</v>
      </c>
      <c r="BJ16" s="20">
        <v>30</v>
      </c>
      <c r="BK16" s="20">
        <v>142</v>
      </c>
      <c r="BL16" s="20">
        <v>24</v>
      </c>
      <c r="BM16" s="20">
        <v>1590</v>
      </c>
      <c r="BN16" s="20">
        <v>16</v>
      </c>
      <c r="BO16" s="21">
        <v>10.387404455477887</v>
      </c>
      <c r="BP16" s="20">
        <v>51</v>
      </c>
      <c r="BQ16" s="21">
        <v>3.3962264150943398</v>
      </c>
      <c r="BR16" s="20">
        <v>0.66</v>
      </c>
      <c r="BS16" s="20">
        <v>286</v>
      </c>
      <c r="BT16" s="20">
        <v>226</v>
      </c>
      <c r="BU16" s="20">
        <v>302</v>
      </c>
      <c r="BV16" s="20">
        <v>300</v>
      </c>
      <c r="BW16" s="20">
        <v>50</v>
      </c>
      <c r="BX16" s="20">
        <v>18488</v>
      </c>
      <c r="BY16" s="20">
        <v>26623</v>
      </c>
      <c r="BZ16" s="23" t="s">
        <v>53</v>
      </c>
      <c r="CA16" s="24">
        <v>105</v>
      </c>
      <c r="CB16" s="24">
        <v>6007</v>
      </c>
    </row>
    <row r="17" spans="1:80" ht="24.75" customHeight="1">
      <c r="A17" s="7">
        <v>6</v>
      </c>
      <c r="B17" s="7">
        <v>105</v>
      </c>
      <c r="C17" s="11" t="s">
        <v>53</v>
      </c>
      <c r="D17" s="10" t="s">
        <v>43</v>
      </c>
      <c r="E17" s="8">
        <v>46004</v>
      </c>
      <c r="F17" s="6">
        <v>3</v>
      </c>
      <c r="G17" s="6">
        <v>0.9</v>
      </c>
      <c r="H17" s="6">
        <v>0.2</v>
      </c>
      <c r="I17" s="6">
        <v>1</v>
      </c>
      <c r="J17" s="6">
        <v>16</v>
      </c>
      <c r="K17" s="6">
        <v>0</v>
      </c>
      <c r="L17" s="6">
        <v>38</v>
      </c>
      <c r="M17" s="6">
        <v>344</v>
      </c>
      <c r="N17" s="6">
        <v>30</v>
      </c>
      <c r="O17" s="6">
        <v>190</v>
      </c>
      <c r="P17" s="6">
        <v>16</v>
      </c>
      <c r="Q17" s="6">
        <v>580</v>
      </c>
      <c r="R17" s="6">
        <f t="shared" si="0"/>
        <v>46</v>
      </c>
      <c r="S17" s="6">
        <v>7.9</v>
      </c>
      <c r="T17" s="6">
        <v>1.39</v>
      </c>
      <c r="U17" s="6">
        <v>16</v>
      </c>
      <c r="V17" s="6">
        <v>0</v>
      </c>
      <c r="W17" s="6">
        <v>38</v>
      </c>
      <c r="X17" s="6">
        <v>512</v>
      </c>
      <c r="Y17" s="6">
        <v>34</v>
      </c>
      <c r="Z17" s="6">
        <v>214</v>
      </c>
      <c r="AA17" s="6">
        <v>46</v>
      </c>
      <c r="AB17" s="6">
        <v>806</v>
      </c>
      <c r="AC17" s="6">
        <v>48</v>
      </c>
      <c r="AD17" s="6">
        <v>4</v>
      </c>
      <c r="AE17" s="6">
        <v>15</v>
      </c>
      <c r="AF17" s="6">
        <v>5</v>
      </c>
      <c r="AG17" s="6">
        <v>72</v>
      </c>
      <c r="AH17" s="6">
        <v>14</v>
      </c>
      <c r="AI17" s="12">
        <v>12.413793103448276</v>
      </c>
      <c r="AJ17" s="6">
        <v>53</v>
      </c>
      <c r="AK17" s="12">
        <v>12.5</v>
      </c>
      <c r="AL17" s="14">
        <v>1582</v>
      </c>
      <c r="AM17" s="14">
        <v>2294</v>
      </c>
      <c r="AN17"/>
      <c r="AO17" s="20">
        <v>1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/>
      <c r="BP17" s="20"/>
      <c r="BQ17" s="21"/>
      <c r="BR17" s="20"/>
      <c r="BS17" s="20">
        <v>339</v>
      </c>
      <c r="BT17" s="20">
        <v>298</v>
      </c>
      <c r="BU17" s="20"/>
      <c r="BV17" s="20">
        <v>715</v>
      </c>
      <c r="BW17" s="20">
        <v>40</v>
      </c>
      <c r="BX17" s="20">
        <v>1328</v>
      </c>
      <c r="BY17" s="20">
        <v>1912</v>
      </c>
      <c r="BZ17" s="23" t="s">
        <v>53</v>
      </c>
      <c r="CA17" s="24">
        <v>105</v>
      </c>
      <c r="CB17" s="24">
        <v>46004</v>
      </c>
    </row>
    <row r="18" spans="1:80" ht="24.75" customHeight="1">
      <c r="A18" s="7">
        <v>6</v>
      </c>
      <c r="B18" s="7">
        <v>106</v>
      </c>
      <c r="C18" s="11" t="s">
        <v>56</v>
      </c>
      <c r="D18" s="10" t="s">
        <v>57</v>
      </c>
      <c r="E18" s="8">
        <v>6008</v>
      </c>
      <c r="F18" s="6">
        <v>3</v>
      </c>
      <c r="G18" s="6">
        <v>1.7</v>
      </c>
      <c r="H18" s="6">
        <v>0.3</v>
      </c>
      <c r="I18" s="6">
        <v>1</v>
      </c>
      <c r="J18" s="6">
        <v>149</v>
      </c>
      <c r="K18" s="6">
        <v>658</v>
      </c>
      <c r="L18" s="6">
        <v>374</v>
      </c>
      <c r="M18" s="6">
        <v>310</v>
      </c>
      <c r="N18" s="6">
        <v>12</v>
      </c>
      <c r="O18" s="6">
        <v>83</v>
      </c>
      <c r="P18" s="6">
        <v>35</v>
      </c>
      <c r="Q18" s="6">
        <v>440</v>
      </c>
      <c r="R18" s="6">
        <f t="shared" si="0"/>
        <v>47</v>
      </c>
      <c r="S18" s="6">
        <v>10.7</v>
      </c>
      <c r="T18" s="6">
        <v>1.38</v>
      </c>
      <c r="U18" s="6">
        <v>149</v>
      </c>
      <c r="V18" s="6">
        <v>658</v>
      </c>
      <c r="W18" s="6">
        <v>374</v>
      </c>
      <c r="X18" s="6">
        <v>452</v>
      </c>
      <c r="Y18" s="6">
        <v>13</v>
      </c>
      <c r="Z18" s="6">
        <v>102</v>
      </c>
      <c r="AA18" s="6">
        <v>40</v>
      </c>
      <c r="AB18" s="6">
        <v>607</v>
      </c>
      <c r="AC18" s="6">
        <v>42</v>
      </c>
      <c r="AD18" s="6">
        <v>1</v>
      </c>
      <c r="AE18" s="6">
        <v>6</v>
      </c>
      <c r="AF18" s="6">
        <v>0</v>
      </c>
      <c r="AG18" s="6">
        <v>49</v>
      </c>
      <c r="AH18" s="6">
        <v>12</v>
      </c>
      <c r="AI18" s="12">
        <v>11.136363636363637</v>
      </c>
      <c r="AJ18" s="6">
        <v>61</v>
      </c>
      <c r="AK18" s="12">
        <v>2.0408163265306123</v>
      </c>
      <c r="AL18" s="14">
        <v>3966</v>
      </c>
      <c r="AM18" s="14">
        <v>4839</v>
      </c>
      <c r="AN18"/>
      <c r="AO18" s="20">
        <v>1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1"/>
      <c r="BP18" s="20"/>
      <c r="BQ18" s="21"/>
      <c r="BR18" s="20"/>
      <c r="BS18" s="20">
        <v>241</v>
      </c>
      <c r="BT18" s="20">
        <v>228</v>
      </c>
      <c r="BU18" s="20"/>
      <c r="BV18" s="20">
        <v>234</v>
      </c>
      <c r="BW18" s="20">
        <v>30</v>
      </c>
      <c r="BX18" s="20">
        <v>3190</v>
      </c>
      <c r="BY18" s="20">
        <v>3956</v>
      </c>
      <c r="BZ18" s="23" t="s">
        <v>56</v>
      </c>
      <c r="CA18" s="24">
        <v>106</v>
      </c>
      <c r="CB18" s="24">
        <v>6008</v>
      </c>
    </row>
    <row r="19" spans="1:80" ht="24.75" customHeight="1">
      <c r="A19" s="7">
        <v>6</v>
      </c>
      <c r="B19" s="7">
        <v>106</v>
      </c>
      <c r="C19" s="11" t="s">
        <v>56</v>
      </c>
      <c r="D19" s="10" t="s">
        <v>43</v>
      </c>
      <c r="E19" s="8">
        <v>46005</v>
      </c>
      <c r="F19" s="6">
        <v>3</v>
      </c>
      <c r="G19" s="6">
        <v>0.3</v>
      </c>
      <c r="H19" s="6">
        <v>0.2</v>
      </c>
      <c r="I19" s="6">
        <v>1</v>
      </c>
      <c r="J19" s="6">
        <v>63</v>
      </c>
      <c r="K19" s="6">
        <v>80</v>
      </c>
      <c r="L19" s="6">
        <v>170</v>
      </c>
      <c r="M19" s="6">
        <v>757</v>
      </c>
      <c r="N19" s="6">
        <v>20</v>
      </c>
      <c r="O19" s="6">
        <v>472</v>
      </c>
      <c r="P19" s="6">
        <v>78</v>
      </c>
      <c r="Q19" s="6">
        <v>1327</v>
      </c>
      <c r="R19" s="6">
        <f t="shared" si="0"/>
        <v>98</v>
      </c>
      <c r="S19" s="6">
        <v>7.4</v>
      </c>
      <c r="T19" s="6">
        <v>1.39</v>
      </c>
      <c r="U19" s="6">
        <v>63</v>
      </c>
      <c r="V19" s="6">
        <v>80</v>
      </c>
      <c r="W19" s="6">
        <v>170</v>
      </c>
      <c r="X19" s="6">
        <v>1143</v>
      </c>
      <c r="Y19" s="6">
        <v>28</v>
      </c>
      <c r="Z19" s="6">
        <v>527</v>
      </c>
      <c r="AA19" s="6">
        <v>147</v>
      </c>
      <c r="AB19" s="6">
        <v>1845</v>
      </c>
      <c r="AC19" s="6">
        <v>89</v>
      </c>
      <c r="AD19" s="6">
        <v>3</v>
      </c>
      <c r="AE19" s="6">
        <v>40</v>
      </c>
      <c r="AF19" s="6">
        <v>5</v>
      </c>
      <c r="AG19" s="6">
        <v>137</v>
      </c>
      <c r="AH19" s="6">
        <v>8</v>
      </c>
      <c r="AI19" s="12">
        <v>10.324039186134137</v>
      </c>
      <c r="AJ19" s="6">
        <v>51</v>
      </c>
      <c r="AK19" s="12">
        <v>5.839416058394161</v>
      </c>
      <c r="AL19" s="14">
        <v>1310</v>
      </c>
      <c r="AM19" s="14">
        <v>1900</v>
      </c>
      <c r="AN19"/>
      <c r="AO19" s="20">
        <v>1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1"/>
      <c r="BP19" s="20"/>
      <c r="BQ19" s="21"/>
      <c r="BR19" s="20"/>
      <c r="BS19" s="20">
        <v>432</v>
      </c>
      <c r="BT19" s="20">
        <v>327</v>
      </c>
      <c r="BU19" s="20"/>
      <c r="BV19" s="20"/>
      <c r="BW19" s="20">
        <v>20</v>
      </c>
      <c r="BX19" s="20">
        <v>1418</v>
      </c>
      <c r="BY19" s="20">
        <v>2042</v>
      </c>
      <c r="BZ19" s="23" t="s">
        <v>56</v>
      </c>
      <c r="CA19" s="24">
        <v>106</v>
      </c>
      <c r="CB19" s="24">
        <v>46005</v>
      </c>
    </row>
    <row r="20" spans="1:80" ht="24.75" customHeight="1">
      <c r="A20" s="7">
        <v>6</v>
      </c>
      <c r="B20" s="7">
        <v>107</v>
      </c>
      <c r="C20" s="9" t="s">
        <v>58</v>
      </c>
      <c r="D20" s="10" t="s">
        <v>44</v>
      </c>
      <c r="E20" s="8">
        <v>46006</v>
      </c>
      <c r="F20" s="6">
        <v>3</v>
      </c>
      <c r="G20" s="6">
        <v>3.6</v>
      </c>
      <c r="H20" s="6">
        <v>0.1</v>
      </c>
      <c r="I20" s="6">
        <v>1</v>
      </c>
      <c r="J20" s="6">
        <v>63</v>
      </c>
      <c r="K20" s="6">
        <v>80</v>
      </c>
      <c r="L20" s="6">
        <v>170</v>
      </c>
      <c r="M20" s="6">
        <v>757</v>
      </c>
      <c r="N20" s="6">
        <v>20</v>
      </c>
      <c r="O20" s="6">
        <v>472</v>
      </c>
      <c r="P20" s="6">
        <v>78</v>
      </c>
      <c r="Q20" s="6">
        <v>1327</v>
      </c>
      <c r="R20" s="6">
        <f t="shared" si="0"/>
        <v>98</v>
      </c>
      <c r="S20" s="6">
        <v>7.4</v>
      </c>
      <c r="T20" s="6">
        <v>1.36</v>
      </c>
      <c r="U20" s="6">
        <v>63</v>
      </c>
      <c r="V20" s="6">
        <v>80</v>
      </c>
      <c r="W20" s="6">
        <v>170</v>
      </c>
      <c r="X20" s="6">
        <v>1179</v>
      </c>
      <c r="Y20" s="6">
        <v>28</v>
      </c>
      <c r="Z20" s="6">
        <v>513</v>
      </c>
      <c r="AA20" s="6">
        <v>85</v>
      </c>
      <c r="AB20" s="6">
        <v>1805</v>
      </c>
      <c r="AC20" s="6">
        <v>89</v>
      </c>
      <c r="AD20" s="6">
        <v>3</v>
      </c>
      <c r="AE20" s="6">
        <v>40</v>
      </c>
      <c r="AF20" s="6">
        <v>5</v>
      </c>
      <c r="AG20" s="6">
        <v>137</v>
      </c>
      <c r="AH20" s="6">
        <v>8</v>
      </c>
      <c r="AI20" s="12">
        <v>10.324039186134137</v>
      </c>
      <c r="AJ20" s="6">
        <v>51</v>
      </c>
      <c r="AK20" s="12">
        <v>5.839416058394161</v>
      </c>
      <c r="AL20" s="14">
        <v>1310</v>
      </c>
      <c r="AM20" s="14">
        <v>1651</v>
      </c>
      <c r="AN20"/>
      <c r="AO20" s="20">
        <v>1</v>
      </c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1"/>
      <c r="BP20" s="20"/>
      <c r="BQ20" s="21"/>
      <c r="BR20" s="20"/>
      <c r="BS20" s="20">
        <v>116</v>
      </c>
      <c r="BT20" s="20">
        <v>126</v>
      </c>
      <c r="BU20" s="20"/>
      <c r="BV20" s="20"/>
      <c r="BW20" s="20">
        <v>60</v>
      </c>
      <c r="BX20" s="20">
        <v>1418</v>
      </c>
      <c r="BY20" s="20">
        <v>1787</v>
      </c>
      <c r="BZ20" s="23" t="s">
        <v>58</v>
      </c>
      <c r="CA20" s="24">
        <v>107</v>
      </c>
      <c r="CB20" s="24">
        <v>46006</v>
      </c>
    </row>
    <row r="21" spans="1:80" ht="24.75" customHeight="1">
      <c r="A21" s="7">
        <v>6</v>
      </c>
      <c r="B21" s="7">
        <v>108</v>
      </c>
      <c r="C21" s="9" t="s">
        <v>59</v>
      </c>
      <c r="D21" s="10" t="s">
        <v>43</v>
      </c>
      <c r="E21" s="8">
        <v>46007</v>
      </c>
      <c r="F21" s="6">
        <v>3</v>
      </c>
      <c r="G21" s="6">
        <v>1.4</v>
      </c>
      <c r="H21" s="6">
        <v>0.1</v>
      </c>
      <c r="I21" s="6">
        <v>1</v>
      </c>
      <c r="J21" s="6">
        <v>63</v>
      </c>
      <c r="K21" s="6">
        <v>80</v>
      </c>
      <c r="L21" s="6">
        <v>170</v>
      </c>
      <c r="M21" s="6">
        <v>757</v>
      </c>
      <c r="N21" s="6">
        <v>20</v>
      </c>
      <c r="O21" s="6">
        <v>472</v>
      </c>
      <c r="P21" s="6">
        <v>78</v>
      </c>
      <c r="Q21" s="6">
        <v>1327</v>
      </c>
      <c r="R21" s="6">
        <f t="shared" si="0"/>
        <v>98</v>
      </c>
      <c r="S21" s="6">
        <v>7.4</v>
      </c>
      <c r="T21" s="6">
        <v>1.27</v>
      </c>
      <c r="U21" s="6">
        <v>63</v>
      </c>
      <c r="V21" s="6">
        <v>80</v>
      </c>
      <c r="W21" s="6">
        <v>170</v>
      </c>
      <c r="X21" s="6">
        <v>973</v>
      </c>
      <c r="Y21" s="6">
        <v>23</v>
      </c>
      <c r="Z21" s="6">
        <v>506</v>
      </c>
      <c r="AA21" s="6">
        <v>183</v>
      </c>
      <c r="AB21" s="6">
        <v>1685</v>
      </c>
      <c r="AC21" s="6">
        <v>89</v>
      </c>
      <c r="AD21" s="6">
        <v>3</v>
      </c>
      <c r="AE21" s="6">
        <v>40</v>
      </c>
      <c r="AF21" s="6">
        <v>5</v>
      </c>
      <c r="AG21" s="6">
        <v>137</v>
      </c>
      <c r="AH21" s="6">
        <v>8</v>
      </c>
      <c r="AI21" s="12">
        <v>10.324039186134137</v>
      </c>
      <c r="AJ21" s="6">
        <v>51</v>
      </c>
      <c r="AK21" s="12">
        <v>5.839416058394161</v>
      </c>
      <c r="AL21" s="14">
        <v>1310</v>
      </c>
      <c r="AM21" s="14">
        <v>1611</v>
      </c>
      <c r="AN21"/>
      <c r="AO21" s="20">
        <v>1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1"/>
      <c r="BP21" s="20"/>
      <c r="BQ21" s="21"/>
      <c r="BR21" s="20"/>
      <c r="BS21" s="20">
        <v>278</v>
      </c>
      <c r="BT21" s="20">
        <v>252</v>
      </c>
      <c r="BU21" s="20"/>
      <c r="BV21" s="20"/>
      <c r="BW21" s="20">
        <v>40</v>
      </c>
      <c r="BX21" s="20">
        <v>1418</v>
      </c>
      <c r="BY21" s="20">
        <v>1702</v>
      </c>
      <c r="BZ21" s="23" t="s">
        <v>59</v>
      </c>
      <c r="CA21" s="24">
        <v>108</v>
      </c>
      <c r="CB21" s="24">
        <v>46007</v>
      </c>
    </row>
    <row r="22" spans="1:80" ht="24.75" customHeight="1">
      <c r="A22" s="7">
        <v>6</v>
      </c>
      <c r="B22" s="7">
        <v>110</v>
      </c>
      <c r="C22" s="9" t="s">
        <v>60</v>
      </c>
      <c r="D22" s="10" t="s">
        <v>61</v>
      </c>
      <c r="E22" s="8">
        <v>6009</v>
      </c>
      <c r="F22" s="6">
        <v>3</v>
      </c>
      <c r="G22" s="6">
        <v>13.1</v>
      </c>
      <c r="H22" s="6">
        <v>2.8</v>
      </c>
      <c r="I22" s="6">
        <v>1</v>
      </c>
      <c r="J22" s="6">
        <v>0</v>
      </c>
      <c r="K22" s="6">
        <v>0</v>
      </c>
      <c r="L22" s="6">
        <v>5</v>
      </c>
      <c r="M22" s="6">
        <v>77</v>
      </c>
      <c r="N22" s="6">
        <v>12</v>
      </c>
      <c r="O22" s="6">
        <v>54</v>
      </c>
      <c r="P22" s="6">
        <v>16</v>
      </c>
      <c r="Q22" s="6">
        <v>159</v>
      </c>
      <c r="R22" s="6">
        <f t="shared" si="0"/>
        <v>28</v>
      </c>
      <c r="S22" s="6">
        <v>17.6</v>
      </c>
      <c r="T22" s="6">
        <v>1.36</v>
      </c>
      <c r="U22" s="6">
        <v>0</v>
      </c>
      <c r="V22" s="6">
        <v>0</v>
      </c>
      <c r="W22" s="6">
        <v>5</v>
      </c>
      <c r="X22" s="6">
        <v>127</v>
      </c>
      <c r="Y22" s="6">
        <v>13</v>
      </c>
      <c r="Z22" s="6">
        <v>59</v>
      </c>
      <c r="AA22" s="6">
        <v>17</v>
      </c>
      <c r="AB22" s="6">
        <v>216</v>
      </c>
      <c r="AC22" s="6">
        <v>11</v>
      </c>
      <c r="AD22" s="6">
        <v>0</v>
      </c>
      <c r="AE22" s="6">
        <v>6</v>
      </c>
      <c r="AF22" s="6">
        <v>3</v>
      </c>
      <c r="AG22" s="6">
        <v>20</v>
      </c>
      <c r="AH22" s="6">
        <v>8</v>
      </c>
      <c r="AI22" s="12">
        <v>12.578616352201259</v>
      </c>
      <c r="AJ22" s="6">
        <v>50</v>
      </c>
      <c r="AK22" s="12">
        <v>15</v>
      </c>
      <c r="AL22" s="14">
        <v>105</v>
      </c>
      <c r="AM22" s="14">
        <v>132</v>
      </c>
      <c r="AN22"/>
      <c r="AO22" s="20">
        <v>1</v>
      </c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1"/>
      <c r="BP22" s="20"/>
      <c r="BQ22" s="21"/>
      <c r="BR22" s="20"/>
      <c r="BS22" s="20">
        <v>382</v>
      </c>
      <c r="BT22" s="20">
        <v>600</v>
      </c>
      <c r="BU22" s="20"/>
      <c r="BV22" s="20">
        <v>588</v>
      </c>
      <c r="BW22" s="20">
        <v>60</v>
      </c>
      <c r="BX22" s="20">
        <v>230</v>
      </c>
      <c r="BY22" s="20">
        <v>290</v>
      </c>
      <c r="BZ22" s="23" t="s">
        <v>60</v>
      </c>
      <c r="CA22" s="24">
        <v>110</v>
      </c>
      <c r="CB22" s="24">
        <v>6009</v>
      </c>
    </row>
    <row r="23" spans="1:80" ht="24.75" customHeight="1">
      <c r="A23" s="7">
        <v>6</v>
      </c>
      <c r="B23" s="7">
        <v>110</v>
      </c>
      <c r="C23" s="9" t="s">
        <v>60</v>
      </c>
      <c r="D23" s="10" t="s">
        <v>43</v>
      </c>
      <c r="E23" s="8">
        <v>36009</v>
      </c>
      <c r="F23" s="6">
        <v>3</v>
      </c>
      <c r="G23" s="6">
        <v>0.8</v>
      </c>
      <c r="H23" s="6">
        <v>0.2</v>
      </c>
      <c r="I23" s="6">
        <v>1</v>
      </c>
      <c r="J23" s="6">
        <v>0</v>
      </c>
      <c r="K23" s="6">
        <v>2</v>
      </c>
      <c r="L23" s="6">
        <v>12</v>
      </c>
      <c r="M23" s="6">
        <v>177</v>
      </c>
      <c r="N23" s="6">
        <v>17</v>
      </c>
      <c r="O23" s="6">
        <v>203</v>
      </c>
      <c r="P23" s="6">
        <v>17</v>
      </c>
      <c r="Q23" s="6">
        <v>414</v>
      </c>
      <c r="R23" s="6">
        <f t="shared" si="0"/>
        <v>34</v>
      </c>
      <c r="S23" s="6">
        <v>8.2</v>
      </c>
      <c r="T23" s="6">
        <v>1.36</v>
      </c>
      <c r="U23" s="6">
        <v>0</v>
      </c>
      <c r="V23" s="6">
        <v>2</v>
      </c>
      <c r="W23" s="6">
        <v>12</v>
      </c>
      <c r="X23" s="6">
        <v>308</v>
      </c>
      <c r="Y23" s="6">
        <v>20</v>
      </c>
      <c r="Z23" s="6">
        <v>216</v>
      </c>
      <c r="AA23" s="6">
        <v>19</v>
      </c>
      <c r="AB23" s="6">
        <v>563</v>
      </c>
      <c r="AC23" s="6">
        <v>32</v>
      </c>
      <c r="AD23" s="6">
        <v>1</v>
      </c>
      <c r="AE23" s="6">
        <v>23</v>
      </c>
      <c r="AF23" s="6">
        <v>2</v>
      </c>
      <c r="AG23" s="6">
        <v>58</v>
      </c>
      <c r="AH23" s="6">
        <v>17</v>
      </c>
      <c r="AI23" s="12">
        <v>14.009661835748794</v>
      </c>
      <c r="AJ23" s="6">
        <v>52</v>
      </c>
      <c r="AK23" s="12">
        <v>5.172413793103448</v>
      </c>
      <c r="AL23" s="14">
        <v>423</v>
      </c>
      <c r="AM23" s="14">
        <v>533</v>
      </c>
      <c r="AN23"/>
      <c r="AO23" s="20">
        <v>1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1"/>
      <c r="BP23" s="20"/>
      <c r="BQ23" s="21"/>
      <c r="BR23" s="20"/>
      <c r="BS23" s="20">
        <v>310</v>
      </c>
      <c r="BT23" s="20">
        <v>335</v>
      </c>
      <c r="BU23" s="20"/>
      <c r="BV23" s="20">
        <v>331</v>
      </c>
      <c r="BW23" s="20">
        <v>60</v>
      </c>
      <c r="BX23" s="20">
        <v>321</v>
      </c>
      <c r="BY23" s="20">
        <v>404</v>
      </c>
      <c r="BZ23" s="23" t="s">
        <v>60</v>
      </c>
      <c r="CA23" s="24">
        <v>110</v>
      </c>
      <c r="CB23" s="24">
        <v>36009</v>
      </c>
    </row>
    <row r="24" spans="1:80" ht="24.75" customHeight="1">
      <c r="A24" s="7">
        <v>6</v>
      </c>
      <c r="B24" s="7">
        <v>111</v>
      </c>
      <c r="C24" s="9" t="s">
        <v>62</v>
      </c>
      <c r="D24" s="10" t="s">
        <v>63</v>
      </c>
      <c r="E24" s="8">
        <v>6010</v>
      </c>
      <c r="F24" s="6">
        <v>3</v>
      </c>
      <c r="G24" s="6">
        <v>0.6</v>
      </c>
      <c r="H24" s="6">
        <v>0.6</v>
      </c>
      <c r="I24" s="6">
        <v>1</v>
      </c>
      <c r="J24" s="6">
        <v>1688</v>
      </c>
      <c r="K24" s="6">
        <v>2530</v>
      </c>
      <c r="L24" s="6">
        <v>3115</v>
      </c>
      <c r="M24" s="6">
        <v>12708</v>
      </c>
      <c r="N24" s="6">
        <v>853</v>
      </c>
      <c r="O24" s="6">
        <v>3807</v>
      </c>
      <c r="P24" s="6">
        <v>933</v>
      </c>
      <c r="Q24" s="6">
        <v>18301</v>
      </c>
      <c r="R24" s="6">
        <f t="shared" si="0"/>
        <v>1786</v>
      </c>
      <c r="S24" s="6">
        <v>9.8</v>
      </c>
      <c r="T24" s="6">
        <v>1.39</v>
      </c>
      <c r="U24" s="6">
        <v>1688</v>
      </c>
      <c r="V24" s="6">
        <v>2530</v>
      </c>
      <c r="W24" s="6">
        <v>3115</v>
      </c>
      <c r="X24" s="6">
        <v>18018</v>
      </c>
      <c r="Y24" s="6">
        <v>967</v>
      </c>
      <c r="Z24" s="6">
        <v>4571</v>
      </c>
      <c r="AA24" s="6">
        <v>1882</v>
      </c>
      <c r="AB24" s="6">
        <v>25438</v>
      </c>
      <c r="AC24" s="6">
        <v>1226</v>
      </c>
      <c r="AD24" s="6">
        <v>101</v>
      </c>
      <c r="AE24" s="6">
        <v>317</v>
      </c>
      <c r="AF24" s="6">
        <v>105</v>
      </c>
      <c r="AG24" s="6">
        <v>1749</v>
      </c>
      <c r="AH24" s="6">
        <v>8</v>
      </c>
      <c r="AI24" s="12">
        <v>9.556854816676683</v>
      </c>
      <c r="AJ24" s="6">
        <v>57</v>
      </c>
      <c r="AK24" s="12">
        <v>11.778158947970269</v>
      </c>
      <c r="AL24" s="14">
        <v>20174</v>
      </c>
      <c r="AM24" s="14">
        <v>29252</v>
      </c>
      <c r="AN24"/>
      <c r="AO24" s="20">
        <v>1</v>
      </c>
      <c r="AP24" s="20">
        <v>1155</v>
      </c>
      <c r="AQ24" s="20">
        <v>2675</v>
      </c>
      <c r="AR24" s="20">
        <v>2472</v>
      </c>
      <c r="AS24" s="20">
        <v>12864</v>
      </c>
      <c r="AT24" s="20">
        <v>681</v>
      </c>
      <c r="AU24" s="20">
        <v>1141</v>
      </c>
      <c r="AV24" s="20">
        <v>283</v>
      </c>
      <c r="AW24" s="20">
        <v>14969</v>
      </c>
      <c r="AX24" s="20">
        <v>964</v>
      </c>
      <c r="AY24" s="20">
        <v>6.4</v>
      </c>
      <c r="AZ24" s="20">
        <v>1.37</v>
      </c>
      <c r="BA24" s="20">
        <v>1155</v>
      </c>
      <c r="BB24" s="20">
        <v>2675</v>
      </c>
      <c r="BC24" s="20">
        <v>2472</v>
      </c>
      <c r="BD24" s="20">
        <v>17455</v>
      </c>
      <c r="BE24" s="20">
        <v>759</v>
      </c>
      <c r="BF24" s="20">
        <v>1601</v>
      </c>
      <c r="BG24" s="20">
        <v>693</v>
      </c>
      <c r="BH24" s="20">
        <v>20508</v>
      </c>
      <c r="BI24" s="20">
        <v>1277</v>
      </c>
      <c r="BJ24" s="20">
        <v>58</v>
      </c>
      <c r="BK24" s="20">
        <v>92</v>
      </c>
      <c r="BL24" s="20">
        <v>21</v>
      </c>
      <c r="BM24" s="20">
        <v>1448</v>
      </c>
      <c r="BN24" s="20">
        <v>17</v>
      </c>
      <c r="BO24" s="21">
        <v>9.673324871400895</v>
      </c>
      <c r="BP24" s="20">
        <v>52</v>
      </c>
      <c r="BQ24" s="21">
        <v>5.455801104972376</v>
      </c>
      <c r="BR24" s="20">
        <v>1.06</v>
      </c>
      <c r="BS24" s="20">
        <v>278</v>
      </c>
      <c r="BT24" s="20">
        <v>204</v>
      </c>
      <c r="BU24" s="20">
        <v>150</v>
      </c>
      <c r="BV24" s="20">
        <v>293</v>
      </c>
      <c r="BW24" s="20">
        <v>40</v>
      </c>
      <c r="BX24" s="20">
        <v>15666</v>
      </c>
      <c r="BY24" s="20">
        <v>22559</v>
      </c>
      <c r="BZ24" s="23" t="s">
        <v>62</v>
      </c>
      <c r="CA24" s="24">
        <v>111</v>
      </c>
      <c r="CB24" s="24">
        <v>6010</v>
      </c>
    </row>
    <row r="25" spans="1:80" ht="24.75" customHeight="1">
      <c r="A25" s="7">
        <v>6</v>
      </c>
      <c r="B25" s="7">
        <v>112</v>
      </c>
      <c r="C25" s="9" t="s">
        <v>64</v>
      </c>
      <c r="D25" s="10" t="s">
        <v>65</v>
      </c>
      <c r="E25" s="8">
        <v>6011</v>
      </c>
      <c r="F25" s="6">
        <v>3</v>
      </c>
      <c r="G25" s="6">
        <v>0.3</v>
      </c>
      <c r="H25" s="6">
        <v>0.3</v>
      </c>
      <c r="I25" s="6">
        <v>1</v>
      </c>
      <c r="J25" s="6">
        <v>2635</v>
      </c>
      <c r="K25" s="6">
        <v>3809</v>
      </c>
      <c r="L25" s="6">
        <v>3301</v>
      </c>
      <c r="M25" s="6">
        <v>15317</v>
      </c>
      <c r="N25" s="6">
        <v>731</v>
      </c>
      <c r="O25" s="6">
        <v>5576</v>
      </c>
      <c r="P25" s="6">
        <v>1156</v>
      </c>
      <c r="Q25" s="6">
        <v>22780</v>
      </c>
      <c r="R25" s="6">
        <f t="shared" si="0"/>
        <v>1887</v>
      </c>
      <c r="S25" s="6">
        <v>8.3</v>
      </c>
      <c r="T25" s="6">
        <v>1.39</v>
      </c>
      <c r="U25" s="6">
        <v>2635</v>
      </c>
      <c r="V25" s="6">
        <v>3809</v>
      </c>
      <c r="W25" s="6">
        <v>3301</v>
      </c>
      <c r="X25" s="6">
        <v>21926</v>
      </c>
      <c r="Y25" s="6">
        <v>873</v>
      </c>
      <c r="Z25" s="6">
        <v>6527</v>
      </c>
      <c r="AA25" s="6">
        <v>2338</v>
      </c>
      <c r="AB25" s="6">
        <v>31664</v>
      </c>
      <c r="AC25" s="6">
        <v>1413</v>
      </c>
      <c r="AD25" s="6">
        <v>61</v>
      </c>
      <c r="AE25" s="6">
        <v>542</v>
      </c>
      <c r="AF25" s="6">
        <v>117</v>
      </c>
      <c r="AG25" s="6">
        <v>2133</v>
      </c>
      <c r="AH25" s="6">
        <v>15</v>
      </c>
      <c r="AI25" s="12">
        <v>9.363476733977173</v>
      </c>
      <c r="AJ25" s="6">
        <v>53</v>
      </c>
      <c r="AK25" s="12">
        <v>8.345053914674168</v>
      </c>
      <c r="AL25" s="14">
        <v>26252</v>
      </c>
      <c r="AM25" s="14">
        <v>38065</v>
      </c>
      <c r="AN25"/>
      <c r="AO25" s="20">
        <v>1</v>
      </c>
      <c r="AP25" s="20">
        <v>2329</v>
      </c>
      <c r="AQ25" s="20">
        <v>4381</v>
      </c>
      <c r="AR25" s="20">
        <v>2484</v>
      </c>
      <c r="AS25" s="20">
        <v>14614</v>
      </c>
      <c r="AT25" s="20">
        <v>638</v>
      </c>
      <c r="AU25" s="20">
        <v>1537</v>
      </c>
      <c r="AV25" s="20">
        <v>311</v>
      </c>
      <c r="AW25" s="20">
        <v>17100</v>
      </c>
      <c r="AX25" s="20">
        <v>949</v>
      </c>
      <c r="AY25" s="20">
        <v>5.5</v>
      </c>
      <c r="AZ25" s="20">
        <v>1.37</v>
      </c>
      <c r="BA25" s="20">
        <v>2329</v>
      </c>
      <c r="BB25" s="20">
        <v>4381</v>
      </c>
      <c r="BC25" s="20">
        <v>2484</v>
      </c>
      <c r="BD25" s="20">
        <v>19859</v>
      </c>
      <c r="BE25" s="20">
        <v>727</v>
      </c>
      <c r="BF25" s="20">
        <v>2062</v>
      </c>
      <c r="BG25" s="20">
        <v>779</v>
      </c>
      <c r="BH25" s="20">
        <v>23427</v>
      </c>
      <c r="BI25" s="20">
        <v>1567</v>
      </c>
      <c r="BJ25" s="20">
        <v>61</v>
      </c>
      <c r="BK25" s="20">
        <v>321</v>
      </c>
      <c r="BL25" s="20">
        <v>14</v>
      </c>
      <c r="BM25" s="20">
        <v>1963</v>
      </c>
      <c r="BN25" s="20">
        <v>17</v>
      </c>
      <c r="BO25" s="21">
        <v>11.47953216374269</v>
      </c>
      <c r="BP25" s="20">
        <v>62</v>
      </c>
      <c r="BQ25" s="21">
        <v>3.8206826286296485</v>
      </c>
      <c r="BR25" s="20">
        <v>1.82</v>
      </c>
      <c r="BS25" s="20">
        <v>170</v>
      </c>
      <c r="BT25" s="20">
        <v>112</v>
      </c>
      <c r="BU25" s="20">
        <v>119</v>
      </c>
      <c r="BV25" s="20">
        <v>116</v>
      </c>
      <c r="BW25" s="20">
        <v>40</v>
      </c>
      <c r="BX25" s="20">
        <v>17945</v>
      </c>
      <c r="BY25" s="20">
        <v>25841</v>
      </c>
      <c r="BZ25" s="23" t="s">
        <v>64</v>
      </c>
      <c r="CA25" s="24">
        <v>112</v>
      </c>
      <c r="CB25" s="24">
        <v>6011</v>
      </c>
    </row>
    <row r="26" spans="1:80" ht="24.75" customHeight="1">
      <c r="A26" s="7">
        <v>6</v>
      </c>
      <c r="B26" s="7">
        <v>112</v>
      </c>
      <c r="C26" s="9" t="s">
        <v>64</v>
      </c>
      <c r="D26" s="10" t="s">
        <v>66</v>
      </c>
      <c r="E26" s="8">
        <v>6012</v>
      </c>
      <c r="F26" s="6">
        <v>3</v>
      </c>
      <c r="G26" s="6">
        <v>1</v>
      </c>
      <c r="H26" s="6">
        <v>0.9</v>
      </c>
      <c r="I26" s="6">
        <v>1</v>
      </c>
      <c r="J26" s="6">
        <v>681</v>
      </c>
      <c r="K26" s="6">
        <v>2679</v>
      </c>
      <c r="L26" s="6">
        <v>1798</v>
      </c>
      <c r="M26" s="6">
        <v>7631</v>
      </c>
      <c r="N26" s="6">
        <v>15</v>
      </c>
      <c r="O26" s="6">
        <v>2745</v>
      </c>
      <c r="P26" s="6">
        <v>559</v>
      </c>
      <c r="Q26" s="6">
        <v>10950</v>
      </c>
      <c r="R26" s="6">
        <f t="shared" si="0"/>
        <v>574</v>
      </c>
      <c r="S26" s="6">
        <v>5.2</v>
      </c>
      <c r="T26" s="6">
        <v>1.39</v>
      </c>
      <c r="U26" s="6">
        <v>681</v>
      </c>
      <c r="V26" s="6">
        <v>2679</v>
      </c>
      <c r="W26" s="6">
        <v>1798</v>
      </c>
      <c r="X26" s="6">
        <v>10809</v>
      </c>
      <c r="Y26" s="6">
        <v>83</v>
      </c>
      <c r="Z26" s="6">
        <v>3202</v>
      </c>
      <c r="AA26" s="6">
        <v>1127</v>
      </c>
      <c r="AB26" s="6">
        <v>15221</v>
      </c>
      <c r="AC26" s="6">
        <v>692</v>
      </c>
      <c r="AD26" s="6">
        <v>3</v>
      </c>
      <c r="AE26" s="6">
        <v>282</v>
      </c>
      <c r="AF26" s="6">
        <v>36</v>
      </c>
      <c r="AG26" s="6">
        <v>1013</v>
      </c>
      <c r="AH26" s="6">
        <v>15</v>
      </c>
      <c r="AI26" s="12">
        <v>9.251141552511417</v>
      </c>
      <c r="AJ26" s="6">
        <v>55</v>
      </c>
      <c r="AK26" s="12">
        <v>3.8499506416584404</v>
      </c>
      <c r="AL26" s="14">
        <v>14526</v>
      </c>
      <c r="AM26" s="14">
        <v>21063</v>
      </c>
      <c r="AN26"/>
      <c r="AO26" s="20">
        <v>1</v>
      </c>
      <c r="AP26" s="20">
        <v>479</v>
      </c>
      <c r="AQ26" s="20">
        <v>2642</v>
      </c>
      <c r="AR26" s="20">
        <v>1496</v>
      </c>
      <c r="AS26" s="20">
        <v>7058</v>
      </c>
      <c r="AT26" s="20">
        <v>15</v>
      </c>
      <c r="AU26" s="20">
        <v>638</v>
      </c>
      <c r="AV26" s="20">
        <v>111</v>
      </c>
      <c r="AW26" s="20">
        <v>7822</v>
      </c>
      <c r="AX26" s="20">
        <v>126</v>
      </c>
      <c r="AY26" s="20">
        <v>1.6</v>
      </c>
      <c r="AZ26" s="20">
        <v>1.37</v>
      </c>
      <c r="BA26" s="20">
        <v>479</v>
      </c>
      <c r="BB26" s="20">
        <v>2642</v>
      </c>
      <c r="BC26" s="20">
        <v>1496</v>
      </c>
      <c r="BD26" s="20">
        <v>9457</v>
      </c>
      <c r="BE26" s="20">
        <v>56</v>
      </c>
      <c r="BF26" s="20">
        <v>878</v>
      </c>
      <c r="BG26" s="20">
        <v>325</v>
      </c>
      <c r="BH26" s="20">
        <v>10716</v>
      </c>
      <c r="BI26" s="20">
        <v>738</v>
      </c>
      <c r="BJ26" s="20">
        <v>3</v>
      </c>
      <c r="BK26" s="20">
        <v>63</v>
      </c>
      <c r="BL26" s="20">
        <v>9</v>
      </c>
      <c r="BM26" s="20">
        <v>813</v>
      </c>
      <c r="BN26" s="20">
        <v>15</v>
      </c>
      <c r="BO26" s="21">
        <v>10.39376118639734</v>
      </c>
      <c r="BP26" s="20">
        <v>51</v>
      </c>
      <c r="BQ26" s="21">
        <v>1.4760147601476015</v>
      </c>
      <c r="BR26" s="20">
        <v>1.82</v>
      </c>
      <c r="BS26" s="20">
        <v>263</v>
      </c>
      <c r="BT26" s="20">
        <v>165</v>
      </c>
      <c r="BU26" s="20">
        <v>101</v>
      </c>
      <c r="BV26" s="20">
        <v>79</v>
      </c>
      <c r="BW26" s="20">
        <v>30</v>
      </c>
      <c r="BX26" s="20">
        <v>10173</v>
      </c>
      <c r="BY26" s="20">
        <v>14649</v>
      </c>
      <c r="BZ26" s="23" t="s">
        <v>64</v>
      </c>
      <c r="CA26" s="24">
        <v>112</v>
      </c>
      <c r="CB26" s="24">
        <v>6012</v>
      </c>
    </row>
    <row r="27" spans="1:80" ht="24.75" customHeight="1">
      <c r="A27" s="7">
        <v>6</v>
      </c>
      <c r="B27" s="7">
        <v>112</v>
      </c>
      <c r="C27" s="9" t="s">
        <v>64</v>
      </c>
      <c r="D27" s="10" t="s">
        <v>67</v>
      </c>
      <c r="E27" s="8">
        <v>6013</v>
      </c>
      <c r="F27" s="6">
        <v>3</v>
      </c>
      <c r="G27" s="6">
        <v>1.4</v>
      </c>
      <c r="H27" s="6">
        <v>1.4</v>
      </c>
      <c r="I27" s="6">
        <v>2</v>
      </c>
      <c r="J27" s="6">
        <v>709</v>
      </c>
      <c r="K27" s="6">
        <v>2056</v>
      </c>
      <c r="L27" s="6">
        <v>1863</v>
      </c>
      <c r="M27" s="6">
        <v>8956</v>
      </c>
      <c r="N27" s="6">
        <v>213</v>
      </c>
      <c r="O27" s="6">
        <v>3401</v>
      </c>
      <c r="P27" s="6">
        <v>641</v>
      </c>
      <c r="Q27" s="6">
        <v>13211</v>
      </c>
      <c r="R27" s="6">
        <f t="shared" si="0"/>
        <v>854</v>
      </c>
      <c r="S27" s="6">
        <v>6.5</v>
      </c>
      <c r="T27" s="6">
        <v>1.32</v>
      </c>
      <c r="U27" s="6">
        <v>864</v>
      </c>
      <c r="V27" s="6">
        <v>3037</v>
      </c>
      <c r="W27" s="6">
        <v>2693</v>
      </c>
      <c r="X27" s="6">
        <v>12437</v>
      </c>
      <c r="Y27" s="6">
        <v>259</v>
      </c>
      <c r="Z27" s="6">
        <v>4016</v>
      </c>
      <c r="AA27" s="6">
        <v>720</v>
      </c>
      <c r="AB27" s="6">
        <v>17432</v>
      </c>
      <c r="AC27" s="6">
        <v>815</v>
      </c>
      <c r="AD27" s="6">
        <v>27</v>
      </c>
      <c r="AE27" s="6">
        <v>294</v>
      </c>
      <c r="AF27" s="6">
        <v>41</v>
      </c>
      <c r="AG27" s="6">
        <v>1177</v>
      </c>
      <c r="AH27" s="6">
        <v>16</v>
      </c>
      <c r="AI27" s="12">
        <v>8.90924229808493</v>
      </c>
      <c r="AJ27" s="6">
        <v>53</v>
      </c>
      <c r="AK27" s="12">
        <v>5.777400169923534</v>
      </c>
      <c r="AL27" s="14">
        <v>15315</v>
      </c>
      <c r="AM27" s="14">
        <v>20796</v>
      </c>
      <c r="AN27"/>
      <c r="AO27" s="20">
        <v>2</v>
      </c>
      <c r="AP27" s="20">
        <v>240</v>
      </c>
      <c r="AQ27" s="20">
        <v>1718</v>
      </c>
      <c r="AR27" s="20">
        <v>1412</v>
      </c>
      <c r="AS27" s="20">
        <v>8091</v>
      </c>
      <c r="AT27" s="20">
        <v>181</v>
      </c>
      <c r="AU27" s="20">
        <v>827</v>
      </c>
      <c r="AV27" s="20">
        <v>108</v>
      </c>
      <c r="AW27" s="20">
        <v>9207</v>
      </c>
      <c r="AX27" s="20">
        <v>289</v>
      </c>
      <c r="AY27" s="20">
        <v>3.1</v>
      </c>
      <c r="AZ27" s="20">
        <v>1.36</v>
      </c>
      <c r="BA27" s="20">
        <v>344</v>
      </c>
      <c r="BB27" s="20">
        <v>2402</v>
      </c>
      <c r="BC27" s="20">
        <v>2060</v>
      </c>
      <c r="BD27" s="20">
        <v>11123</v>
      </c>
      <c r="BE27" s="20">
        <v>218</v>
      </c>
      <c r="BF27" s="20">
        <v>1051</v>
      </c>
      <c r="BG27" s="20">
        <v>151</v>
      </c>
      <c r="BH27" s="20">
        <v>12543</v>
      </c>
      <c r="BI27" s="20">
        <v>966</v>
      </c>
      <c r="BJ27" s="20">
        <v>16</v>
      </c>
      <c r="BK27" s="20">
        <v>102</v>
      </c>
      <c r="BL27" s="20">
        <v>6</v>
      </c>
      <c r="BM27" s="20">
        <v>1090</v>
      </c>
      <c r="BN27" s="20">
        <v>17</v>
      </c>
      <c r="BO27" s="21">
        <v>11.838818290431194</v>
      </c>
      <c r="BP27" s="20">
        <v>59</v>
      </c>
      <c r="BQ27" s="21">
        <v>2.0183486238532113</v>
      </c>
      <c r="BR27" s="20">
        <v>0.85</v>
      </c>
      <c r="BS27" s="20">
        <v>302</v>
      </c>
      <c r="BT27" s="20">
        <v>199</v>
      </c>
      <c r="BU27" s="20">
        <v>135</v>
      </c>
      <c r="BV27" s="20">
        <v>248</v>
      </c>
      <c r="BW27" s="20">
        <v>40</v>
      </c>
      <c r="BX27" s="20">
        <v>10228</v>
      </c>
      <c r="BY27" s="20">
        <v>14769</v>
      </c>
      <c r="BZ27" s="23" t="s">
        <v>64</v>
      </c>
      <c r="CA27" s="24">
        <v>112</v>
      </c>
      <c r="CB27" s="24">
        <v>6013</v>
      </c>
    </row>
    <row r="28" spans="1:80" ht="24.75" customHeight="1">
      <c r="A28" s="7">
        <v>6</v>
      </c>
      <c r="B28" s="7">
        <v>112</v>
      </c>
      <c r="C28" s="9" t="s">
        <v>64</v>
      </c>
      <c r="D28" s="10" t="s">
        <v>68</v>
      </c>
      <c r="E28" s="8">
        <v>6014</v>
      </c>
      <c r="F28" s="6">
        <v>3</v>
      </c>
      <c r="G28" s="6">
        <v>3.4</v>
      </c>
      <c r="H28" s="6">
        <v>3.3</v>
      </c>
      <c r="I28" s="6">
        <v>1</v>
      </c>
      <c r="J28" s="6">
        <v>864</v>
      </c>
      <c r="K28" s="6">
        <v>913</v>
      </c>
      <c r="L28" s="6">
        <v>1762</v>
      </c>
      <c r="M28" s="6">
        <v>6558</v>
      </c>
      <c r="N28" s="6">
        <v>359</v>
      </c>
      <c r="O28" s="6">
        <v>2242</v>
      </c>
      <c r="P28" s="6">
        <v>464</v>
      </c>
      <c r="Q28" s="6">
        <v>9623</v>
      </c>
      <c r="R28" s="6">
        <f t="shared" si="0"/>
        <v>823</v>
      </c>
      <c r="S28" s="6">
        <v>8.6</v>
      </c>
      <c r="T28" s="6">
        <v>1.39</v>
      </c>
      <c r="U28" s="6">
        <v>864</v>
      </c>
      <c r="V28" s="6">
        <v>913</v>
      </c>
      <c r="W28" s="6">
        <v>1762</v>
      </c>
      <c r="X28" s="6">
        <v>9350</v>
      </c>
      <c r="Y28" s="6">
        <v>419</v>
      </c>
      <c r="Z28" s="6">
        <v>2644</v>
      </c>
      <c r="AA28" s="6">
        <v>963</v>
      </c>
      <c r="AB28" s="6">
        <v>13376</v>
      </c>
      <c r="AC28" s="6">
        <v>727</v>
      </c>
      <c r="AD28" s="6">
        <v>35</v>
      </c>
      <c r="AE28" s="6">
        <v>235</v>
      </c>
      <c r="AF28" s="6">
        <v>18</v>
      </c>
      <c r="AG28" s="6">
        <v>1015</v>
      </c>
      <c r="AH28" s="6">
        <v>16</v>
      </c>
      <c r="AI28" s="12">
        <v>10.547646264158786</v>
      </c>
      <c r="AJ28" s="6">
        <v>55</v>
      </c>
      <c r="AK28" s="12">
        <v>5.22167487684729</v>
      </c>
      <c r="AL28" s="14">
        <v>11128</v>
      </c>
      <c r="AM28" s="14">
        <v>16136</v>
      </c>
      <c r="AN28"/>
      <c r="AO28" s="20">
        <v>1</v>
      </c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1"/>
      <c r="BP28" s="20"/>
      <c r="BQ28" s="21"/>
      <c r="BR28" s="20"/>
      <c r="BS28" s="20">
        <v>174</v>
      </c>
      <c r="BT28" s="20">
        <v>155</v>
      </c>
      <c r="BU28" s="20"/>
      <c r="BV28" s="20">
        <v>151</v>
      </c>
      <c r="BW28" s="20">
        <v>40</v>
      </c>
      <c r="BX28" s="20">
        <v>9814</v>
      </c>
      <c r="BY28" s="20">
        <v>14132</v>
      </c>
      <c r="BZ28" s="23" t="s">
        <v>64</v>
      </c>
      <c r="CA28" s="24">
        <v>112</v>
      </c>
      <c r="CB28" s="24">
        <v>6014</v>
      </c>
    </row>
    <row r="29" spans="1:80" ht="24.75" customHeight="1">
      <c r="A29" s="7">
        <v>6</v>
      </c>
      <c r="B29" s="7">
        <v>112</v>
      </c>
      <c r="C29" s="9" t="s">
        <v>64</v>
      </c>
      <c r="D29" s="10" t="s">
        <v>40</v>
      </c>
      <c r="E29" s="8">
        <v>46008</v>
      </c>
      <c r="F29" s="6">
        <v>3</v>
      </c>
      <c r="G29" s="6">
        <v>0.3</v>
      </c>
      <c r="H29" s="6">
        <v>0.3</v>
      </c>
      <c r="I29" s="6">
        <v>1</v>
      </c>
      <c r="J29" s="6">
        <v>63</v>
      </c>
      <c r="K29" s="6">
        <v>80</v>
      </c>
      <c r="L29" s="6">
        <v>170</v>
      </c>
      <c r="M29" s="6">
        <v>757</v>
      </c>
      <c r="N29" s="6">
        <v>20</v>
      </c>
      <c r="O29" s="6">
        <v>472</v>
      </c>
      <c r="P29" s="6">
        <v>78</v>
      </c>
      <c r="Q29" s="6">
        <v>1327</v>
      </c>
      <c r="R29" s="6">
        <f t="shared" si="0"/>
        <v>98</v>
      </c>
      <c r="S29" s="6">
        <v>7.4</v>
      </c>
      <c r="T29" s="6">
        <v>1.39</v>
      </c>
      <c r="U29" s="6">
        <v>63</v>
      </c>
      <c r="V29" s="6">
        <v>80</v>
      </c>
      <c r="W29" s="6">
        <v>170</v>
      </c>
      <c r="X29" s="6">
        <v>1143</v>
      </c>
      <c r="Y29" s="6">
        <v>28</v>
      </c>
      <c r="Z29" s="6">
        <v>527</v>
      </c>
      <c r="AA29" s="6">
        <v>147</v>
      </c>
      <c r="AB29" s="6">
        <v>1845</v>
      </c>
      <c r="AC29" s="6">
        <v>89</v>
      </c>
      <c r="AD29" s="6">
        <v>3</v>
      </c>
      <c r="AE29" s="6">
        <v>40</v>
      </c>
      <c r="AF29" s="6">
        <v>5</v>
      </c>
      <c r="AG29" s="6">
        <v>137</v>
      </c>
      <c r="AH29" s="6">
        <v>8</v>
      </c>
      <c r="AI29" s="12">
        <v>10.324039186134137</v>
      </c>
      <c r="AJ29" s="6">
        <v>51</v>
      </c>
      <c r="AK29" s="12">
        <v>5.839416058394161</v>
      </c>
      <c r="AL29" s="14">
        <v>1310</v>
      </c>
      <c r="AM29" s="14">
        <v>1900</v>
      </c>
      <c r="AN29"/>
      <c r="AO29" s="20">
        <v>1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1"/>
      <c r="BP29" s="20"/>
      <c r="BQ29" s="21"/>
      <c r="BR29" s="20"/>
      <c r="BS29" s="20">
        <v>222</v>
      </c>
      <c r="BT29" s="20">
        <v>198</v>
      </c>
      <c r="BU29" s="20"/>
      <c r="BV29" s="20"/>
      <c r="BW29" s="20">
        <v>40</v>
      </c>
      <c r="BX29" s="20">
        <v>1418</v>
      </c>
      <c r="BY29" s="20">
        <v>2042</v>
      </c>
      <c r="BZ29" s="23" t="s">
        <v>64</v>
      </c>
      <c r="CA29" s="24">
        <v>112</v>
      </c>
      <c r="CB29" s="24">
        <v>46008</v>
      </c>
    </row>
    <row r="30" spans="1:80" ht="24.75" customHeight="1">
      <c r="A30" s="7">
        <v>6</v>
      </c>
      <c r="B30" s="7">
        <v>113</v>
      </c>
      <c r="C30" s="9" t="s">
        <v>69</v>
      </c>
      <c r="D30" s="10" t="s">
        <v>70</v>
      </c>
      <c r="E30" s="8">
        <v>6015</v>
      </c>
      <c r="F30" s="6">
        <v>3</v>
      </c>
      <c r="G30" s="6">
        <v>1</v>
      </c>
      <c r="H30" s="6">
        <v>0.9</v>
      </c>
      <c r="I30" s="6">
        <v>1</v>
      </c>
      <c r="J30" s="6">
        <v>375</v>
      </c>
      <c r="K30" s="6">
        <v>431</v>
      </c>
      <c r="L30" s="6">
        <v>1069</v>
      </c>
      <c r="M30" s="6">
        <v>4652</v>
      </c>
      <c r="N30" s="6">
        <v>31</v>
      </c>
      <c r="O30" s="6">
        <v>1884</v>
      </c>
      <c r="P30" s="6">
        <v>414</v>
      </c>
      <c r="Q30" s="6">
        <v>6981</v>
      </c>
      <c r="R30" s="6">
        <f t="shared" si="0"/>
        <v>445</v>
      </c>
      <c r="S30" s="6">
        <v>6.4</v>
      </c>
      <c r="T30" s="6">
        <v>1.39</v>
      </c>
      <c r="U30" s="6">
        <v>375</v>
      </c>
      <c r="V30" s="6">
        <v>431</v>
      </c>
      <c r="W30" s="6">
        <v>1069</v>
      </c>
      <c r="X30" s="6">
        <v>6678</v>
      </c>
      <c r="Y30" s="6">
        <v>75</v>
      </c>
      <c r="Z30" s="6">
        <v>2175</v>
      </c>
      <c r="AA30" s="6">
        <v>776</v>
      </c>
      <c r="AB30" s="6">
        <v>9704</v>
      </c>
      <c r="AC30" s="6">
        <v>469</v>
      </c>
      <c r="AD30" s="6">
        <v>2</v>
      </c>
      <c r="AE30" s="6">
        <v>223</v>
      </c>
      <c r="AF30" s="6">
        <v>44</v>
      </c>
      <c r="AG30" s="6">
        <v>738</v>
      </c>
      <c r="AH30" s="6">
        <v>9</v>
      </c>
      <c r="AI30" s="12">
        <v>10.57155135367426</v>
      </c>
      <c r="AJ30" s="6">
        <v>54</v>
      </c>
      <c r="AK30" s="12">
        <v>6.233062330623306</v>
      </c>
      <c r="AL30" s="14">
        <v>7375</v>
      </c>
      <c r="AM30" s="14">
        <v>10694</v>
      </c>
      <c r="AN30"/>
      <c r="AO30" s="20">
        <v>1</v>
      </c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1"/>
      <c r="BP30" s="20"/>
      <c r="BQ30" s="21"/>
      <c r="BR30" s="20"/>
      <c r="BS30" s="20">
        <v>330</v>
      </c>
      <c r="BT30" s="20">
        <v>293</v>
      </c>
      <c r="BU30" s="20"/>
      <c r="BV30" s="20">
        <v>197</v>
      </c>
      <c r="BW30" s="20">
        <v>40</v>
      </c>
      <c r="BX30" s="20">
        <v>5600</v>
      </c>
      <c r="BY30" s="20">
        <v>8064</v>
      </c>
      <c r="BZ30" s="23" t="s">
        <v>69</v>
      </c>
      <c r="CA30" s="24">
        <v>113</v>
      </c>
      <c r="CB30" s="24">
        <v>6015</v>
      </c>
    </row>
    <row r="31" spans="1:80" ht="24.75" customHeight="1">
      <c r="A31" s="7">
        <v>6</v>
      </c>
      <c r="B31" s="7">
        <v>113</v>
      </c>
      <c r="C31" s="9" t="s">
        <v>69</v>
      </c>
      <c r="D31" s="10" t="s">
        <v>71</v>
      </c>
      <c r="E31" s="8">
        <v>6016</v>
      </c>
      <c r="F31" s="6">
        <v>3</v>
      </c>
      <c r="G31" s="6">
        <v>1.4</v>
      </c>
      <c r="H31" s="6">
        <v>1.1</v>
      </c>
      <c r="I31" s="6">
        <v>1</v>
      </c>
      <c r="J31" s="6">
        <v>357</v>
      </c>
      <c r="K31" s="6">
        <v>838</v>
      </c>
      <c r="L31" s="6">
        <v>1016</v>
      </c>
      <c r="M31" s="6">
        <v>5415</v>
      </c>
      <c r="N31" s="6">
        <v>247</v>
      </c>
      <c r="O31" s="6">
        <v>1846</v>
      </c>
      <c r="P31" s="6">
        <v>321</v>
      </c>
      <c r="Q31" s="6">
        <v>7829</v>
      </c>
      <c r="R31" s="6">
        <f t="shared" si="0"/>
        <v>568</v>
      </c>
      <c r="S31" s="6">
        <v>7.3</v>
      </c>
      <c r="T31" s="6">
        <v>1.39</v>
      </c>
      <c r="U31" s="6">
        <v>357</v>
      </c>
      <c r="V31" s="6">
        <v>838</v>
      </c>
      <c r="W31" s="6">
        <v>1016</v>
      </c>
      <c r="X31" s="6">
        <v>7686</v>
      </c>
      <c r="Y31" s="6">
        <v>296</v>
      </c>
      <c r="Z31" s="6">
        <v>2173</v>
      </c>
      <c r="AA31" s="6">
        <v>727</v>
      </c>
      <c r="AB31" s="6">
        <v>10882</v>
      </c>
      <c r="AC31" s="6">
        <v>531</v>
      </c>
      <c r="AD31" s="6">
        <v>18</v>
      </c>
      <c r="AE31" s="6">
        <v>140</v>
      </c>
      <c r="AF31" s="6">
        <v>22</v>
      </c>
      <c r="AG31" s="6">
        <v>711</v>
      </c>
      <c r="AH31" s="6">
        <v>17</v>
      </c>
      <c r="AI31" s="12">
        <v>9.081619619363904</v>
      </c>
      <c r="AJ31" s="6">
        <v>57</v>
      </c>
      <c r="AK31" s="12">
        <v>5.625879043600563</v>
      </c>
      <c r="AL31" s="14">
        <v>17375</v>
      </c>
      <c r="AM31" s="14">
        <v>25194</v>
      </c>
      <c r="AN31"/>
      <c r="AO31" s="20">
        <v>1</v>
      </c>
      <c r="AP31" s="20">
        <v>370</v>
      </c>
      <c r="AQ31" s="20">
        <v>910</v>
      </c>
      <c r="AR31" s="20">
        <v>716</v>
      </c>
      <c r="AS31" s="20">
        <v>5422</v>
      </c>
      <c r="AT31" s="20">
        <v>165</v>
      </c>
      <c r="AU31" s="20">
        <v>485</v>
      </c>
      <c r="AV31" s="20">
        <v>117</v>
      </c>
      <c r="AW31" s="20">
        <v>6189</v>
      </c>
      <c r="AX31" s="20">
        <v>282</v>
      </c>
      <c r="AY31" s="20">
        <v>4.6</v>
      </c>
      <c r="AZ31" s="20">
        <v>1.37</v>
      </c>
      <c r="BA31" s="20">
        <v>370</v>
      </c>
      <c r="BB31" s="20">
        <v>910</v>
      </c>
      <c r="BC31" s="20">
        <v>716</v>
      </c>
      <c r="BD31" s="20">
        <v>7321</v>
      </c>
      <c r="BE31" s="20">
        <v>197</v>
      </c>
      <c r="BF31" s="20">
        <v>675</v>
      </c>
      <c r="BG31" s="20">
        <v>286</v>
      </c>
      <c r="BH31" s="20">
        <v>8479</v>
      </c>
      <c r="BI31" s="20">
        <v>636</v>
      </c>
      <c r="BJ31" s="20">
        <v>8</v>
      </c>
      <c r="BK31" s="20">
        <v>54</v>
      </c>
      <c r="BL31" s="20">
        <v>16</v>
      </c>
      <c r="BM31" s="20">
        <v>714</v>
      </c>
      <c r="BN31" s="20">
        <v>16</v>
      </c>
      <c r="BO31" s="21">
        <v>11.53659718856035</v>
      </c>
      <c r="BP31" s="20">
        <v>62</v>
      </c>
      <c r="BQ31" s="21">
        <v>3.361344537815126</v>
      </c>
      <c r="BR31" s="20">
        <v>1.06</v>
      </c>
      <c r="BS31" s="20">
        <v>352</v>
      </c>
      <c r="BT31" s="20">
        <v>240</v>
      </c>
      <c r="BU31" s="20">
        <v>109</v>
      </c>
      <c r="BV31" s="20">
        <v>178</v>
      </c>
      <c r="BW31" s="20">
        <v>40</v>
      </c>
      <c r="BX31" s="20">
        <v>12412</v>
      </c>
      <c r="BY31" s="20">
        <v>17873</v>
      </c>
      <c r="BZ31" s="23" t="s">
        <v>69</v>
      </c>
      <c r="CA31" s="24">
        <v>113</v>
      </c>
      <c r="CB31" s="24">
        <v>6016</v>
      </c>
    </row>
    <row r="32" spans="1:80" ht="24.75" customHeight="1">
      <c r="A32" s="7">
        <v>6</v>
      </c>
      <c r="B32" s="7">
        <v>113</v>
      </c>
      <c r="C32" s="9" t="s">
        <v>69</v>
      </c>
      <c r="D32" s="10" t="s">
        <v>72</v>
      </c>
      <c r="E32" s="8">
        <v>6017</v>
      </c>
      <c r="F32" s="6">
        <v>3</v>
      </c>
      <c r="G32" s="6">
        <v>1.9</v>
      </c>
      <c r="H32" s="6">
        <v>1.9</v>
      </c>
      <c r="I32" s="6">
        <v>1</v>
      </c>
      <c r="J32" s="6">
        <v>1099</v>
      </c>
      <c r="K32" s="6">
        <v>3488</v>
      </c>
      <c r="L32" s="6">
        <v>3393</v>
      </c>
      <c r="M32" s="6">
        <v>19689</v>
      </c>
      <c r="N32" s="6">
        <v>706</v>
      </c>
      <c r="O32" s="6">
        <v>7327</v>
      </c>
      <c r="P32" s="6">
        <v>2393</v>
      </c>
      <c r="Q32" s="6">
        <v>30115</v>
      </c>
      <c r="R32" s="6">
        <f t="shared" si="0"/>
        <v>3099</v>
      </c>
      <c r="S32" s="6">
        <v>10.3</v>
      </c>
      <c r="T32" s="6">
        <v>1.39</v>
      </c>
      <c r="U32" s="6">
        <v>1099</v>
      </c>
      <c r="V32" s="6">
        <v>3488</v>
      </c>
      <c r="W32" s="6">
        <v>3393</v>
      </c>
      <c r="X32" s="6">
        <v>28427</v>
      </c>
      <c r="Y32" s="6">
        <v>894</v>
      </c>
      <c r="Z32" s="6">
        <v>8584</v>
      </c>
      <c r="AA32" s="6">
        <v>3955</v>
      </c>
      <c r="AB32" s="6">
        <v>41860</v>
      </c>
      <c r="AC32" s="6">
        <v>1866</v>
      </c>
      <c r="AD32" s="6">
        <v>69</v>
      </c>
      <c r="AE32" s="6">
        <v>582</v>
      </c>
      <c r="AF32" s="6">
        <v>257</v>
      </c>
      <c r="AG32" s="6">
        <v>2774</v>
      </c>
      <c r="AH32" s="6">
        <v>8</v>
      </c>
      <c r="AI32" s="12">
        <v>9.211356466876971</v>
      </c>
      <c r="AJ32" s="6">
        <v>58</v>
      </c>
      <c r="AK32" s="12">
        <v>11.751982696467195</v>
      </c>
      <c r="AL32" s="14">
        <v>34343</v>
      </c>
      <c r="AM32" s="14">
        <v>49797</v>
      </c>
      <c r="AN32"/>
      <c r="AO32" s="20">
        <v>1</v>
      </c>
      <c r="AP32" s="20">
        <v>1404</v>
      </c>
      <c r="AQ32" s="20">
        <v>3007</v>
      </c>
      <c r="AR32" s="20">
        <v>2223</v>
      </c>
      <c r="AS32" s="20">
        <v>17444</v>
      </c>
      <c r="AT32" s="20">
        <v>512</v>
      </c>
      <c r="AU32" s="20">
        <v>1620</v>
      </c>
      <c r="AV32" s="20">
        <v>625</v>
      </c>
      <c r="AW32" s="20">
        <v>20201</v>
      </c>
      <c r="AX32" s="20">
        <v>1137</v>
      </c>
      <c r="AY32" s="20">
        <v>5.6</v>
      </c>
      <c r="AZ32" s="20">
        <v>1.37</v>
      </c>
      <c r="BA32" s="20">
        <v>1404</v>
      </c>
      <c r="BB32" s="20">
        <v>3007</v>
      </c>
      <c r="BC32" s="20">
        <v>2223</v>
      </c>
      <c r="BD32" s="20">
        <v>23640</v>
      </c>
      <c r="BE32" s="20">
        <v>617</v>
      </c>
      <c r="BF32" s="20">
        <v>2240</v>
      </c>
      <c r="BG32" s="20">
        <v>1178</v>
      </c>
      <c r="BH32" s="20">
        <v>27675</v>
      </c>
      <c r="BI32" s="20">
        <v>1864</v>
      </c>
      <c r="BJ32" s="20">
        <v>45</v>
      </c>
      <c r="BK32" s="20">
        <v>125</v>
      </c>
      <c r="BL32" s="20">
        <v>58</v>
      </c>
      <c r="BM32" s="20">
        <v>2092</v>
      </c>
      <c r="BN32" s="20">
        <v>17</v>
      </c>
      <c r="BO32" s="21">
        <v>10.355922974110193</v>
      </c>
      <c r="BP32" s="20">
        <v>51</v>
      </c>
      <c r="BQ32" s="21">
        <v>4.923518164435946</v>
      </c>
      <c r="BR32" s="20">
        <v>0.73</v>
      </c>
      <c r="BS32" s="20">
        <v>278</v>
      </c>
      <c r="BT32" s="20">
        <v>200</v>
      </c>
      <c r="BU32" s="20">
        <v>90</v>
      </c>
      <c r="BV32" s="20">
        <v>202</v>
      </c>
      <c r="BW32" s="20">
        <v>40</v>
      </c>
      <c r="BX32" s="20">
        <v>19304</v>
      </c>
      <c r="BY32" s="20">
        <v>27798</v>
      </c>
      <c r="BZ32" s="23" t="s">
        <v>69</v>
      </c>
      <c r="CA32" s="24">
        <v>113</v>
      </c>
      <c r="CB32" s="24">
        <v>6017</v>
      </c>
    </row>
    <row r="33" spans="1:80" ht="24.75" customHeight="1">
      <c r="A33" s="7">
        <v>6</v>
      </c>
      <c r="B33" s="7">
        <v>113</v>
      </c>
      <c r="C33" s="9" t="s">
        <v>69</v>
      </c>
      <c r="D33" s="10" t="s">
        <v>73</v>
      </c>
      <c r="E33" s="8">
        <v>6018</v>
      </c>
      <c r="F33" s="6">
        <v>3</v>
      </c>
      <c r="G33" s="6">
        <v>0.6</v>
      </c>
      <c r="H33" s="6">
        <v>0.6</v>
      </c>
      <c r="I33" s="6">
        <v>1</v>
      </c>
      <c r="J33" s="6">
        <v>1719</v>
      </c>
      <c r="K33" s="6">
        <v>1924</v>
      </c>
      <c r="L33" s="6">
        <v>2646</v>
      </c>
      <c r="M33" s="6">
        <v>13137</v>
      </c>
      <c r="N33" s="6">
        <v>634</v>
      </c>
      <c r="O33" s="6">
        <v>4170</v>
      </c>
      <c r="P33" s="6">
        <v>958</v>
      </c>
      <c r="Q33" s="6">
        <v>18899</v>
      </c>
      <c r="R33" s="6">
        <f t="shared" si="0"/>
        <v>1592</v>
      </c>
      <c r="S33" s="6">
        <v>8.4</v>
      </c>
      <c r="T33" s="6">
        <v>1.39</v>
      </c>
      <c r="U33" s="6">
        <v>1719</v>
      </c>
      <c r="V33" s="6">
        <v>1924</v>
      </c>
      <c r="W33" s="6">
        <v>2646</v>
      </c>
      <c r="X33" s="6">
        <v>18621</v>
      </c>
      <c r="Y33" s="6">
        <v>752</v>
      </c>
      <c r="Z33" s="6">
        <v>4959</v>
      </c>
      <c r="AA33" s="6">
        <v>1938</v>
      </c>
      <c r="AB33" s="6">
        <v>26270</v>
      </c>
      <c r="AC33" s="6">
        <v>1160</v>
      </c>
      <c r="AD33" s="6">
        <v>61</v>
      </c>
      <c r="AE33" s="6">
        <v>461</v>
      </c>
      <c r="AF33" s="6">
        <v>127</v>
      </c>
      <c r="AG33" s="6">
        <v>1809</v>
      </c>
      <c r="AH33" s="6">
        <v>9</v>
      </c>
      <c r="AI33" s="12">
        <v>9.57193502301709</v>
      </c>
      <c r="AJ33" s="6">
        <v>53</v>
      </c>
      <c r="AK33" s="12">
        <v>10.39248203427308</v>
      </c>
      <c r="AL33" s="14">
        <v>20231</v>
      </c>
      <c r="AM33" s="14">
        <v>29335</v>
      </c>
      <c r="AN33"/>
      <c r="AO33" s="20">
        <v>1</v>
      </c>
      <c r="AP33" s="20">
        <v>1584</v>
      </c>
      <c r="AQ33" s="20">
        <v>1730</v>
      </c>
      <c r="AR33" s="20">
        <v>1813</v>
      </c>
      <c r="AS33" s="20">
        <v>12575</v>
      </c>
      <c r="AT33" s="20">
        <v>417</v>
      </c>
      <c r="AU33" s="20">
        <v>991</v>
      </c>
      <c r="AV33" s="20">
        <v>357</v>
      </c>
      <c r="AW33" s="20">
        <v>14340</v>
      </c>
      <c r="AX33" s="20">
        <v>774</v>
      </c>
      <c r="AY33" s="20">
        <v>5.4</v>
      </c>
      <c r="AZ33" s="20">
        <v>1.37</v>
      </c>
      <c r="BA33" s="20">
        <v>1584</v>
      </c>
      <c r="BB33" s="20">
        <v>1730</v>
      </c>
      <c r="BC33" s="20">
        <v>1813</v>
      </c>
      <c r="BD33" s="20">
        <v>16974</v>
      </c>
      <c r="BE33" s="20">
        <v>491</v>
      </c>
      <c r="BF33" s="20">
        <v>1431</v>
      </c>
      <c r="BG33" s="20">
        <v>750</v>
      </c>
      <c r="BH33" s="20">
        <v>19646</v>
      </c>
      <c r="BI33" s="20">
        <v>1327</v>
      </c>
      <c r="BJ33" s="20">
        <v>37</v>
      </c>
      <c r="BK33" s="20">
        <v>64</v>
      </c>
      <c r="BL33" s="20">
        <v>29</v>
      </c>
      <c r="BM33" s="20">
        <v>1457</v>
      </c>
      <c r="BN33" s="20">
        <v>15</v>
      </c>
      <c r="BO33" s="21">
        <v>10.160390516039051</v>
      </c>
      <c r="BP33" s="20">
        <v>51</v>
      </c>
      <c r="BQ33" s="21">
        <v>4.529855868222374</v>
      </c>
      <c r="BR33" s="22">
        <f>AW33/'京都市一般府道交通量'!BE33</f>
        <v>29.20570264765784</v>
      </c>
      <c r="BS33" s="20">
        <v>254</v>
      </c>
      <c r="BT33" s="20">
        <v>196</v>
      </c>
      <c r="BU33" s="20">
        <v>91</v>
      </c>
      <c r="BV33" s="20">
        <v>217</v>
      </c>
      <c r="BW33" s="20">
        <v>40</v>
      </c>
      <c r="BX33" s="20">
        <v>14056</v>
      </c>
      <c r="BY33" s="20">
        <v>20241</v>
      </c>
      <c r="BZ33" s="23" t="s">
        <v>69</v>
      </c>
      <c r="CA33" s="24">
        <v>113</v>
      </c>
      <c r="CB33" s="24">
        <v>6018</v>
      </c>
    </row>
    <row r="34" spans="1:80" ht="24.75" customHeight="1">
      <c r="A34" s="7">
        <v>6</v>
      </c>
      <c r="B34" s="7">
        <v>113</v>
      </c>
      <c r="C34" s="9" t="s">
        <v>69</v>
      </c>
      <c r="D34" s="10" t="s">
        <v>74</v>
      </c>
      <c r="E34" s="8">
        <v>6019</v>
      </c>
      <c r="F34" s="6">
        <v>3</v>
      </c>
      <c r="G34" s="6">
        <v>0.9</v>
      </c>
      <c r="H34" s="6">
        <v>0.9</v>
      </c>
      <c r="I34" s="6">
        <v>1</v>
      </c>
      <c r="J34" s="6">
        <v>5767</v>
      </c>
      <c r="K34" s="6">
        <v>582</v>
      </c>
      <c r="L34" s="6">
        <v>1084</v>
      </c>
      <c r="M34" s="6">
        <v>7135</v>
      </c>
      <c r="N34" s="6">
        <v>692</v>
      </c>
      <c r="O34" s="6">
        <v>1877</v>
      </c>
      <c r="P34" s="6">
        <v>479</v>
      </c>
      <c r="Q34" s="6">
        <v>10183</v>
      </c>
      <c r="R34" s="6">
        <f t="shared" si="0"/>
        <v>1171</v>
      </c>
      <c r="S34" s="6">
        <v>11.5</v>
      </c>
      <c r="T34" s="6">
        <v>1.39</v>
      </c>
      <c r="U34" s="6">
        <v>5767</v>
      </c>
      <c r="V34" s="6">
        <v>582</v>
      </c>
      <c r="W34" s="6">
        <v>1084</v>
      </c>
      <c r="X34" s="6">
        <v>10089</v>
      </c>
      <c r="Y34" s="6">
        <v>756</v>
      </c>
      <c r="Z34" s="6">
        <v>2302</v>
      </c>
      <c r="AA34" s="6">
        <v>1007</v>
      </c>
      <c r="AB34" s="6">
        <v>14154</v>
      </c>
      <c r="AC34" s="6">
        <v>679</v>
      </c>
      <c r="AD34" s="6">
        <v>71</v>
      </c>
      <c r="AE34" s="6">
        <v>231</v>
      </c>
      <c r="AF34" s="6">
        <v>50</v>
      </c>
      <c r="AG34" s="6">
        <v>1031</v>
      </c>
      <c r="AH34" s="6">
        <v>10</v>
      </c>
      <c r="AI34" s="12">
        <v>10.1247176666994</v>
      </c>
      <c r="AJ34" s="6">
        <v>56</v>
      </c>
      <c r="AK34" s="12">
        <v>11.736178467507274</v>
      </c>
      <c r="AL34" s="14">
        <v>11219</v>
      </c>
      <c r="AM34" s="14">
        <v>16268</v>
      </c>
      <c r="AN34"/>
      <c r="AO34" s="20">
        <v>1</v>
      </c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1"/>
      <c r="BP34" s="20"/>
      <c r="BQ34" s="21"/>
      <c r="BR34" s="20"/>
      <c r="BS34" s="20">
        <v>400</v>
      </c>
      <c r="BT34" s="20">
        <v>272</v>
      </c>
      <c r="BU34" s="20"/>
      <c r="BV34" s="20">
        <v>273</v>
      </c>
      <c r="BW34" s="20">
        <v>40</v>
      </c>
      <c r="BX34" s="20">
        <v>9333</v>
      </c>
      <c r="BY34" s="20">
        <v>13440</v>
      </c>
      <c r="BZ34" s="23" t="s">
        <v>69</v>
      </c>
      <c r="CA34" s="24">
        <v>113</v>
      </c>
      <c r="CB34" s="24">
        <v>6019</v>
      </c>
    </row>
    <row r="35" spans="1:80" ht="24.75" customHeight="1">
      <c r="A35" s="7">
        <v>6</v>
      </c>
      <c r="B35" s="7">
        <v>113</v>
      </c>
      <c r="C35" s="9" t="s">
        <v>69</v>
      </c>
      <c r="D35" s="10" t="s">
        <v>40</v>
      </c>
      <c r="E35" s="8">
        <v>46009</v>
      </c>
      <c r="F35" s="6">
        <v>3</v>
      </c>
      <c r="G35" s="6">
        <v>1.1</v>
      </c>
      <c r="H35" s="6">
        <v>0.6</v>
      </c>
      <c r="I35" s="6">
        <v>1</v>
      </c>
      <c r="J35" s="6">
        <v>16</v>
      </c>
      <c r="K35" s="6">
        <v>0</v>
      </c>
      <c r="L35" s="6">
        <v>38</v>
      </c>
      <c r="M35" s="6">
        <v>344</v>
      </c>
      <c r="N35" s="6">
        <v>30</v>
      </c>
      <c r="O35" s="6">
        <v>190</v>
      </c>
      <c r="P35" s="6">
        <v>16</v>
      </c>
      <c r="Q35" s="6">
        <v>580</v>
      </c>
      <c r="R35" s="6">
        <f t="shared" si="0"/>
        <v>46</v>
      </c>
      <c r="S35" s="6">
        <v>7.9</v>
      </c>
      <c r="T35" s="6">
        <v>1.39</v>
      </c>
      <c r="U35" s="6">
        <v>16</v>
      </c>
      <c r="V35" s="6">
        <v>0</v>
      </c>
      <c r="W35" s="6">
        <v>38</v>
      </c>
      <c r="X35" s="6">
        <v>512</v>
      </c>
      <c r="Y35" s="6">
        <v>34</v>
      </c>
      <c r="Z35" s="6">
        <v>214</v>
      </c>
      <c r="AA35" s="6">
        <v>46</v>
      </c>
      <c r="AB35" s="6">
        <v>806</v>
      </c>
      <c r="AC35" s="6">
        <v>48</v>
      </c>
      <c r="AD35" s="6">
        <v>4</v>
      </c>
      <c r="AE35" s="6">
        <v>15</v>
      </c>
      <c r="AF35" s="6">
        <v>5</v>
      </c>
      <c r="AG35" s="6">
        <v>72</v>
      </c>
      <c r="AH35" s="6">
        <v>14</v>
      </c>
      <c r="AI35" s="12">
        <v>12.413793103448276</v>
      </c>
      <c r="AJ35" s="6">
        <v>53</v>
      </c>
      <c r="AK35" s="12">
        <v>12.5</v>
      </c>
      <c r="AL35" s="14">
        <v>1582</v>
      </c>
      <c r="AM35" s="14">
        <v>2294</v>
      </c>
      <c r="AN35"/>
      <c r="AO35" s="20">
        <v>1</v>
      </c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1"/>
      <c r="BP35" s="20"/>
      <c r="BQ35" s="21"/>
      <c r="BR35" s="20"/>
      <c r="BS35" s="20">
        <v>378</v>
      </c>
      <c r="BT35" s="20">
        <v>355</v>
      </c>
      <c r="BU35" s="20"/>
      <c r="BV35" s="20"/>
      <c r="BW35" s="20">
        <v>30</v>
      </c>
      <c r="BX35" s="20">
        <v>1328</v>
      </c>
      <c r="BY35" s="20">
        <v>1912</v>
      </c>
      <c r="BZ35" s="23" t="s">
        <v>69</v>
      </c>
      <c r="CA35" s="24">
        <v>113</v>
      </c>
      <c r="CB35" s="24">
        <v>46009</v>
      </c>
    </row>
    <row r="36" spans="1:80" ht="24.75" customHeight="1">
      <c r="A36" s="7">
        <v>6</v>
      </c>
      <c r="B36" s="7">
        <v>114</v>
      </c>
      <c r="C36" s="9" t="s">
        <v>75</v>
      </c>
      <c r="D36" s="10" t="s">
        <v>76</v>
      </c>
      <c r="E36" s="8">
        <v>6020</v>
      </c>
      <c r="F36" s="6">
        <v>3</v>
      </c>
      <c r="G36" s="6">
        <v>1.1</v>
      </c>
      <c r="H36" s="6">
        <v>1.1</v>
      </c>
      <c r="I36" s="6">
        <v>1</v>
      </c>
      <c r="J36" s="6">
        <v>1209</v>
      </c>
      <c r="K36" s="6">
        <v>1318</v>
      </c>
      <c r="L36" s="6">
        <v>1765</v>
      </c>
      <c r="M36" s="6">
        <v>14207</v>
      </c>
      <c r="N36" s="6">
        <v>577</v>
      </c>
      <c r="O36" s="6">
        <v>6046</v>
      </c>
      <c r="P36" s="6">
        <v>3280</v>
      </c>
      <c r="Q36" s="6">
        <v>24110</v>
      </c>
      <c r="R36" s="6">
        <f t="shared" si="0"/>
        <v>3857</v>
      </c>
      <c r="S36" s="6">
        <v>16</v>
      </c>
      <c r="T36" s="6">
        <v>1.39</v>
      </c>
      <c r="U36" s="6">
        <v>1209</v>
      </c>
      <c r="V36" s="6">
        <v>1318</v>
      </c>
      <c r="W36" s="6">
        <v>1765</v>
      </c>
      <c r="X36" s="6">
        <v>21203</v>
      </c>
      <c r="Y36" s="6">
        <v>727</v>
      </c>
      <c r="Z36" s="6">
        <v>7052</v>
      </c>
      <c r="AA36" s="6">
        <v>4531</v>
      </c>
      <c r="AB36" s="6">
        <v>33513</v>
      </c>
      <c r="AC36" s="6">
        <v>1152</v>
      </c>
      <c r="AD36" s="6">
        <v>68</v>
      </c>
      <c r="AE36" s="6">
        <v>639</v>
      </c>
      <c r="AF36" s="6">
        <v>360</v>
      </c>
      <c r="AG36" s="6">
        <v>2219</v>
      </c>
      <c r="AH36" s="6">
        <v>9</v>
      </c>
      <c r="AI36" s="12">
        <v>9.203649937785151</v>
      </c>
      <c r="AJ36" s="6">
        <v>53</v>
      </c>
      <c r="AK36" s="12">
        <v>19.28796755295178</v>
      </c>
      <c r="AL36" s="14">
        <v>27460</v>
      </c>
      <c r="AM36" s="14">
        <v>39817</v>
      </c>
      <c r="AN36"/>
      <c r="AO36" s="20">
        <v>1</v>
      </c>
      <c r="AP36" s="20">
        <v>1724</v>
      </c>
      <c r="AQ36" s="20">
        <v>1085</v>
      </c>
      <c r="AR36" s="20">
        <v>1301</v>
      </c>
      <c r="AS36" s="20">
        <v>14742</v>
      </c>
      <c r="AT36" s="20">
        <v>429</v>
      </c>
      <c r="AU36" s="20">
        <v>1513</v>
      </c>
      <c r="AV36" s="20">
        <v>905</v>
      </c>
      <c r="AW36" s="20">
        <v>17589</v>
      </c>
      <c r="AX36" s="20">
        <v>1334</v>
      </c>
      <c r="AY36" s="20">
        <v>7.6</v>
      </c>
      <c r="AZ36" s="20">
        <v>1.37</v>
      </c>
      <c r="BA36" s="20">
        <v>1724</v>
      </c>
      <c r="BB36" s="20">
        <v>1085</v>
      </c>
      <c r="BC36" s="20">
        <v>1301</v>
      </c>
      <c r="BD36" s="20">
        <v>20137</v>
      </c>
      <c r="BE36" s="20">
        <v>520</v>
      </c>
      <c r="BF36" s="20">
        <v>2053</v>
      </c>
      <c r="BG36" s="20">
        <v>1387</v>
      </c>
      <c r="BH36" s="20">
        <v>24097</v>
      </c>
      <c r="BI36" s="20">
        <v>1550</v>
      </c>
      <c r="BJ36" s="20">
        <v>45</v>
      </c>
      <c r="BK36" s="20">
        <v>157</v>
      </c>
      <c r="BL36" s="20">
        <v>77</v>
      </c>
      <c r="BM36" s="20">
        <v>1829</v>
      </c>
      <c r="BN36" s="20">
        <v>16</v>
      </c>
      <c r="BO36" s="21">
        <v>10.398544544886008</v>
      </c>
      <c r="BP36" s="20">
        <v>52</v>
      </c>
      <c r="BQ36" s="21">
        <v>6.670311645708036</v>
      </c>
      <c r="BR36" s="20">
        <v>0.92</v>
      </c>
      <c r="BS36" s="20">
        <v>487</v>
      </c>
      <c r="BT36" s="20">
        <v>219</v>
      </c>
      <c r="BU36" s="20">
        <v>83</v>
      </c>
      <c r="BV36" s="20">
        <v>181</v>
      </c>
      <c r="BW36" s="20">
        <v>50</v>
      </c>
      <c r="BX36" s="20">
        <v>17599</v>
      </c>
      <c r="BY36" s="20">
        <v>25343</v>
      </c>
      <c r="BZ36" s="23" t="s">
        <v>75</v>
      </c>
      <c r="CA36" s="24">
        <v>114</v>
      </c>
      <c r="CB36" s="24">
        <v>6020</v>
      </c>
    </row>
    <row r="37" spans="1:80" ht="24.75" customHeight="1">
      <c r="A37" s="7">
        <v>6</v>
      </c>
      <c r="B37" s="7">
        <v>115</v>
      </c>
      <c r="C37" s="9" t="s">
        <v>77</v>
      </c>
      <c r="D37" s="10" t="s">
        <v>78</v>
      </c>
      <c r="E37" s="8">
        <v>6021</v>
      </c>
      <c r="F37" s="6">
        <v>3</v>
      </c>
      <c r="G37" s="6">
        <v>1.2</v>
      </c>
      <c r="H37" s="6">
        <v>1</v>
      </c>
      <c r="I37" s="6">
        <v>1</v>
      </c>
      <c r="J37" s="6">
        <v>1485</v>
      </c>
      <c r="K37" s="6">
        <v>626</v>
      </c>
      <c r="L37" s="6">
        <v>728</v>
      </c>
      <c r="M37" s="6">
        <v>5473</v>
      </c>
      <c r="N37" s="6">
        <v>544</v>
      </c>
      <c r="O37" s="6">
        <v>1725</v>
      </c>
      <c r="P37" s="6">
        <v>482</v>
      </c>
      <c r="Q37" s="6">
        <v>8224</v>
      </c>
      <c r="R37" s="6">
        <f t="shared" si="0"/>
        <v>1026</v>
      </c>
      <c r="S37" s="6">
        <v>12.5</v>
      </c>
      <c r="T37" s="6">
        <v>1.39</v>
      </c>
      <c r="U37" s="6">
        <v>1485</v>
      </c>
      <c r="V37" s="6">
        <v>626</v>
      </c>
      <c r="W37" s="6">
        <v>728</v>
      </c>
      <c r="X37" s="6">
        <v>7859</v>
      </c>
      <c r="Y37" s="6">
        <v>595</v>
      </c>
      <c r="Z37" s="6">
        <v>2068</v>
      </c>
      <c r="AA37" s="6">
        <v>909</v>
      </c>
      <c r="AB37" s="6">
        <v>11431</v>
      </c>
      <c r="AC37" s="6">
        <v>562</v>
      </c>
      <c r="AD37" s="6">
        <v>52</v>
      </c>
      <c r="AE37" s="6">
        <v>139</v>
      </c>
      <c r="AF37" s="6">
        <v>20</v>
      </c>
      <c r="AG37" s="6">
        <v>773</v>
      </c>
      <c r="AH37" s="6">
        <v>17</v>
      </c>
      <c r="AI37" s="12">
        <v>9.39931906614786</v>
      </c>
      <c r="AJ37" s="6">
        <v>53</v>
      </c>
      <c r="AK37" s="12">
        <v>9.314359637774903</v>
      </c>
      <c r="AL37" s="14">
        <v>12458</v>
      </c>
      <c r="AM37" s="14">
        <v>18064</v>
      </c>
      <c r="AN37"/>
      <c r="AO37" s="20">
        <v>1</v>
      </c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1"/>
      <c r="BP37" s="20"/>
      <c r="BQ37" s="21"/>
      <c r="BR37" s="20"/>
      <c r="BS37" s="20">
        <v>309</v>
      </c>
      <c r="BT37" s="20">
        <v>232</v>
      </c>
      <c r="BU37" s="20"/>
      <c r="BV37" s="20">
        <v>257</v>
      </c>
      <c r="BW37" s="20">
        <v>40</v>
      </c>
      <c r="BX37" s="20">
        <v>9621</v>
      </c>
      <c r="BY37" s="20">
        <v>13854</v>
      </c>
      <c r="BZ37" s="23" t="s">
        <v>77</v>
      </c>
      <c r="CA37" s="24">
        <v>115</v>
      </c>
      <c r="CB37" s="24">
        <v>6021</v>
      </c>
    </row>
    <row r="38" spans="1:80" ht="24.75" customHeight="1">
      <c r="A38" s="7">
        <v>6</v>
      </c>
      <c r="B38" s="7">
        <v>115</v>
      </c>
      <c r="C38" s="9" t="s">
        <v>77</v>
      </c>
      <c r="D38" s="10" t="s">
        <v>79</v>
      </c>
      <c r="E38" s="8">
        <v>6022</v>
      </c>
      <c r="F38" s="6">
        <v>3</v>
      </c>
      <c r="G38" s="6">
        <v>1.8</v>
      </c>
      <c r="H38" s="6">
        <v>1.6</v>
      </c>
      <c r="I38" s="6">
        <v>1</v>
      </c>
      <c r="J38" s="6">
        <v>1090</v>
      </c>
      <c r="K38" s="6">
        <v>472</v>
      </c>
      <c r="L38" s="6">
        <v>884</v>
      </c>
      <c r="M38" s="6">
        <v>7610</v>
      </c>
      <c r="N38" s="6">
        <v>202</v>
      </c>
      <c r="O38" s="6">
        <v>1734</v>
      </c>
      <c r="P38" s="6">
        <v>880</v>
      </c>
      <c r="Q38" s="6">
        <v>10426</v>
      </c>
      <c r="R38" s="6">
        <f t="shared" si="0"/>
        <v>1082</v>
      </c>
      <c r="S38" s="6">
        <v>10.4</v>
      </c>
      <c r="T38" s="6">
        <v>1.39</v>
      </c>
      <c r="U38" s="6">
        <v>1090</v>
      </c>
      <c r="V38" s="6">
        <v>472</v>
      </c>
      <c r="W38" s="6">
        <v>884</v>
      </c>
      <c r="X38" s="6">
        <v>10635</v>
      </c>
      <c r="Y38" s="6">
        <v>267</v>
      </c>
      <c r="Z38" s="6">
        <v>2169</v>
      </c>
      <c r="AA38" s="6">
        <v>1421</v>
      </c>
      <c r="AB38" s="6">
        <v>14492</v>
      </c>
      <c r="AC38" s="6">
        <v>711</v>
      </c>
      <c r="AD38" s="6">
        <v>5</v>
      </c>
      <c r="AE38" s="6">
        <v>128</v>
      </c>
      <c r="AF38" s="6">
        <v>99</v>
      </c>
      <c r="AG38" s="6">
        <v>943</v>
      </c>
      <c r="AH38" s="6">
        <v>13</v>
      </c>
      <c r="AI38" s="12">
        <v>9.044695952426625</v>
      </c>
      <c r="AJ38" s="6">
        <v>52</v>
      </c>
      <c r="AK38" s="12">
        <v>11.028632025450689</v>
      </c>
      <c r="AL38" s="14">
        <v>10966</v>
      </c>
      <c r="AM38" s="14">
        <v>15901</v>
      </c>
      <c r="AN38"/>
      <c r="AO38" s="20">
        <v>1</v>
      </c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1"/>
      <c r="BP38" s="20"/>
      <c r="BQ38" s="21"/>
      <c r="BR38" s="20"/>
      <c r="BS38" s="20">
        <v>320</v>
      </c>
      <c r="BT38" s="20">
        <v>272</v>
      </c>
      <c r="BU38" s="20"/>
      <c r="BV38" s="20">
        <v>182</v>
      </c>
      <c r="BW38" s="20">
        <v>40</v>
      </c>
      <c r="BX38" s="20">
        <v>8567</v>
      </c>
      <c r="BY38" s="20">
        <v>12336</v>
      </c>
      <c r="BZ38" s="23" t="s">
        <v>77</v>
      </c>
      <c r="CA38" s="24">
        <v>115</v>
      </c>
      <c r="CB38" s="24">
        <v>6022</v>
      </c>
    </row>
    <row r="39" spans="1:80" ht="24.75" customHeight="1">
      <c r="A39" s="7">
        <v>6</v>
      </c>
      <c r="B39" s="7">
        <v>115</v>
      </c>
      <c r="C39" s="9" t="s">
        <v>77</v>
      </c>
      <c r="D39" s="10" t="s">
        <v>80</v>
      </c>
      <c r="E39" s="8">
        <v>6023</v>
      </c>
      <c r="F39" s="6">
        <v>3</v>
      </c>
      <c r="G39" s="6">
        <v>1.2</v>
      </c>
      <c r="H39" s="6">
        <v>1.2</v>
      </c>
      <c r="I39" s="6">
        <v>1</v>
      </c>
      <c r="J39" s="6">
        <v>479</v>
      </c>
      <c r="K39" s="6">
        <v>1057</v>
      </c>
      <c r="L39" s="6">
        <v>2125</v>
      </c>
      <c r="M39" s="6">
        <v>12618</v>
      </c>
      <c r="N39" s="6">
        <v>268</v>
      </c>
      <c r="O39" s="6">
        <v>4288</v>
      </c>
      <c r="P39" s="6">
        <v>1366</v>
      </c>
      <c r="Q39" s="6">
        <v>18540</v>
      </c>
      <c r="R39" s="6">
        <f aca="true" t="shared" si="1" ref="R39:R70">N39+P39</f>
        <v>1634</v>
      </c>
      <c r="S39" s="6">
        <v>8.8</v>
      </c>
      <c r="T39" s="6">
        <v>1.39</v>
      </c>
      <c r="U39" s="6">
        <v>479</v>
      </c>
      <c r="V39" s="6">
        <v>1057</v>
      </c>
      <c r="W39" s="6">
        <v>2125</v>
      </c>
      <c r="X39" s="6">
        <v>17997</v>
      </c>
      <c r="Y39" s="6">
        <v>384</v>
      </c>
      <c r="Z39" s="6">
        <v>5062</v>
      </c>
      <c r="AA39" s="6">
        <v>2328</v>
      </c>
      <c r="AB39" s="6">
        <v>25771</v>
      </c>
      <c r="AC39" s="6">
        <v>1082</v>
      </c>
      <c r="AD39" s="6">
        <v>27</v>
      </c>
      <c r="AE39" s="6">
        <v>490</v>
      </c>
      <c r="AF39" s="6">
        <v>119</v>
      </c>
      <c r="AG39" s="6">
        <v>1718</v>
      </c>
      <c r="AH39" s="6">
        <v>16</v>
      </c>
      <c r="AI39" s="12">
        <v>9.266450916936355</v>
      </c>
      <c r="AJ39" s="6">
        <v>53</v>
      </c>
      <c r="AK39" s="12">
        <v>8.498253783469151</v>
      </c>
      <c r="AL39" s="14">
        <v>21741</v>
      </c>
      <c r="AM39" s="14">
        <v>31524</v>
      </c>
      <c r="AN39"/>
      <c r="AO39" s="20">
        <v>1</v>
      </c>
      <c r="AP39" s="20">
        <v>153</v>
      </c>
      <c r="AQ39" s="20">
        <v>895</v>
      </c>
      <c r="AR39" s="20">
        <v>1663</v>
      </c>
      <c r="AS39" s="20">
        <v>11685</v>
      </c>
      <c r="AT39" s="20">
        <v>147</v>
      </c>
      <c r="AU39" s="20">
        <v>948</v>
      </c>
      <c r="AV39" s="20">
        <v>362</v>
      </c>
      <c r="AW39" s="20">
        <v>13142</v>
      </c>
      <c r="AX39" s="20">
        <v>509</v>
      </c>
      <c r="AY39" s="20">
        <v>3.9</v>
      </c>
      <c r="AZ39" s="20">
        <v>1.37</v>
      </c>
      <c r="BA39" s="20">
        <v>153</v>
      </c>
      <c r="BB39" s="20">
        <v>895</v>
      </c>
      <c r="BC39" s="20">
        <v>1663</v>
      </c>
      <c r="BD39" s="20">
        <v>15716</v>
      </c>
      <c r="BE39" s="20">
        <v>215</v>
      </c>
      <c r="BF39" s="20">
        <v>1352</v>
      </c>
      <c r="BG39" s="20">
        <v>722</v>
      </c>
      <c r="BH39" s="20">
        <v>18005</v>
      </c>
      <c r="BI39" s="20">
        <v>1194</v>
      </c>
      <c r="BJ39" s="20">
        <v>15</v>
      </c>
      <c r="BK39" s="20">
        <v>79</v>
      </c>
      <c r="BL39" s="20">
        <v>27</v>
      </c>
      <c r="BM39" s="20">
        <v>1315</v>
      </c>
      <c r="BN39" s="20">
        <v>17</v>
      </c>
      <c r="BO39" s="21">
        <v>10.006087353523057</v>
      </c>
      <c r="BP39" s="20">
        <v>56</v>
      </c>
      <c r="BQ39" s="21">
        <v>3.193916349809886</v>
      </c>
      <c r="BR39" s="20">
        <v>1</v>
      </c>
      <c r="BS39" s="20">
        <v>263</v>
      </c>
      <c r="BT39" s="20">
        <v>228</v>
      </c>
      <c r="BU39" s="20">
        <v>162</v>
      </c>
      <c r="BV39" s="20">
        <v>163</v>
      </c>
      <c r="BW39" s="20">
        <v>40</v>
      </c>
      <c r="BX39" s="20">
        <v>17313</v>
      </c>
      <c r="BY39" s="20">
        <v>24931</v>
      </c>
      <c r="BZ39" s="23" t="s">
        <v>77</v>
      </c>
      <c r="CA39" s="24">
        <v>115</v>
      </c>
      <c r="CB39" s="24">
        <v>6023</v>
      </c>
    </row>
    <row r="40" spans="1:80" ht="24.75" customHeight="1">
      <c r="A40" s="7">
        <v>6</v>
      </c>
      <c r="B40" s="7">
        <v>115</v>
      </c>
      <c r="C40" s="9" t="s">
        <v>77</v>
      </c>
      <c r="D40" s="10" t="s">
        <v>81</v>
      </c>
      <c r="E40" s="8">
        <v>6024</v>
      </c>
      <c r="F40" s="6">
        <v>3</v>
      </c>
      <c r="G40" s="6">
        <v>0.7</v>
      </c>
      <c r="H40" s="6">
        <v>0.7</v>
      </c>
      <c r="I40" s="6">
        <v>1</v>
      </c>
      <c r="J40" s="6">
        <v>2622</v>
      </c>
      <c r="K40" s="6">
        <v>778</v>
      </c>
      <c r="L40" s="6">
        <v>742</v>
      </c>
      <c r="M40" s="6">
        <v>8355</v>
      </c>
      <c r="N40" s="6">
        <v>768</v>
      </c>
      <c r="O40" s="6">
        <v>1739</v>
      </c>
      <c r="P40" s="6">
        <v>544</v>
      </c>
      <c r="Q40" s="6">
        <v>11406</v>
      </c>
      <c r="R40" s="6">
        <f t="shared" si="1"/>
        <v>1312</v>
      </c>
      <c r="S40" s="6">
        <v>11.5</v>
      </c>
      <c r="T40" s="6">
        <v>1.39</v>
      </c>
      <c r="U40" s="6">
        <v>2622</v>
      </c>
      <c r="V40" s="6">
        <v>778</v>
      </c>
      <c r="W40" s="6">
        <v>742</v>
      </c>
      <c r="X40" s="6">
        <v>11664</v>
      </c>
      <c r="Y40" s="6">
        <v>839</v>
      </c>
      <c r="Z40" s="6">
        <v>2215</v>
      </c>
      <c r="AA40" s="6">
        <v>1136</v>
      </c>
      <c r="AB40" s="6">
        <v>15854</v>
      </c>
      <c r="AC40" s="6">
        <v>916</v>
      </c>
      <c r="AD40" s="6">
        <v>67</v>
      </c>
      <c r="AE40" s="6">
        <v>193</v>
      </c>
      <c r="AF40" s="6">
        <v>45</v>
      </c>
      <c r="AG40" s="6">
        <v>1221</v>
      </c>
      <c r="AH40" s="6">
        <v>15</v>
      </c>
      <c r="AI40" s="12">
        <v>10.70489216201999</v>
      </c>
      <c r="AJ40" s="6">
        <v>55</v>
      </c>
      <c r="AK40" s="12">
        <v>9.172809172809172</v>
      </c>
      <c r="AL40" s="14">
        <v>12436</v>
      </c>
      <c r="AM40" s="14">
        <v>18032</v>
      </c>
      <c r="AN40"/>
      <c r="AO40" s="20">
        <v>1</v>
      </c>
      <c r="AP40" s="20">
        <v>2631</v>
      </c>
      <c r="AQ40" s="20">
        <v>821</v>
      </c>
      <c r="AR40" s="20">
        <v>662</v>
      </c>
      <c r="AS40" s="20">
        <v>9161</v>
      </c>
      <c r="AT40" s="20">
        <v>664</v>
      </c>
      <c r="AU40" s="20">
        <v>370</v>
      </c>
      <c r="AV40" s="20">
        <v>158</v>
      </c>
      <c r="AW40" s="20">
        <v>10353</v>
      </c>
      <c r="AX40" s="20">
        <v>822</v>
      </c>
      <c r="AY40" s="20">
        <v>7.9</v>
      </c>
      <c r="AZ40" s="20">
        <v>1.37</v>
      </c>
      <c r="BA40" s="20">
        <v>2631</v>
      </c>
      <c r="BB40" s="20">
        <v>821</v>
      </c>
      <c r="BC40" s="20">
        <v>662</v>
      </c>
      <c r="BD40" s="20">
        <v>12337</v>
      </c>
      <c r="BE40" s="20">
        <v>718</v>
      </c>
      <c r="BF40" s="20">
        <v>688</v>
      </c>
      <c r="BG40" s="20">
        <v>441</v>
      </c>
      <c r="BH40" s="20">
        <v>14184</v>
      </c>
      <c r="BI40" s="20">
        <v>1068</v>
      </c>
      <c r="BJ40" s="20">
        <v>75</v>
      </c>
      <c r="BK40" s="20">
        <v>26</v>
      </c>
      <c r="BL40" s="20">
        <v>10</v>
      </c>
      <c r="BM40" s="20">
        <v>1179</v>
      </c>
      <c r="BN40" s="20">
        <v>15</v>
      </c>
      <c r="BO40" s="21">
        <v>11.388003477252969</v>
      </c>
      <c r="BP40" s="20">
        <v>57</v>
      </c>
      <c r="BQ40" s="21">
        <v>7.20949957591179</v>
      </c>
      <c r="BR40" s="20">
        <v>1.06</v>
      </c>
      <c r="BS40" s="20">
        <v>271</v>
      </c>
      <c r="BT40" s="20">
        <v>178</v>
      </c>
      <c r="BU40" s="20">
        <v>93</v>
      </c>
      <c r="BV40" s="20">
        <v>59</v>
      </c>
      <c r="BW40" s="20">
        <v>40</v>
      </c>
      <c r="BX40" s="20">
        <v>10107</v>
      </c>
      <c r="BY40" s="20">
        <v>14554</v>
      </c>
      <c r="BZ40" s="23" t="s">
        <v>77</v>
      </c>
      <c r="CA40" s="24">
        <v>115</v>
      </c>
      <c r="CB40" s="24">
        <v>6024</v>
      </c>
    </row>
    <row r="41" spans="1:80" ht="24.75" customHeight="1">
      <c r="A41" s="7">
        <v>6</v>
      </c>
      <c r="B41" s="7">
        <v>115</v>
      </c>
      <c r="C41" s="9" t="s">
        <v>77</v>
      </c>
      <c r="D41" s="10" t="s">
        <v>39</v>
      </c>
      <c r="E41" s="8">
        <v>46010</v>
      </c>
      <c r="F41" s="6">
        <v>3</v>
      </c>
      <c r="G41" s="6">
        <v>1.2</v>
      </c>
      <c r="H41" s="6">
        <v>0.5</v>
      </c>
      <c r="I41" s="6">
        <v>1</v>
      </c>
      <c r="J41" s="6">
        <v>1339</v>
      </c>
      <c r="K41" s="6">
        <v>1889</v>
      </c>
      <c r="L41" s="6">
        <v>489</v>
      </c>
      <c r="M41" s="6">
        <v>1376</v>
      </c>
      <c r="N41" s="6">
        <v>9</v>
      </c>
      <c r="O41" s="6">
        <v>89</v>
      </c>
      <c r="P41" s="6">
        <v>53</v>
      </c>
      <c r="Q41" s="6">
        <v>1527</v>
      </c>
      <c r="R41" s="6">
        <f t="shared" si="1"/>
        <v>62</v>
      </c>
      <c r="S41" s="6">
        <v>4.1</v>
      </c>
      <c r="T41" s="6">
        <v>1.39</v>
      </c>
      <c r="U41" s="6">
        <v>1339</v>
      </c>
      <c r="V41" s="6">
        <v>1889</v>
      </c>
      <c r="W41" s="6">
        <v>489</v>
      </c>
      <c r="X41" s="6">
        <v>1819</v>
      </c>
      <c r="Y41" s="6">
        <v>19</v>
      </c>
      <c r="Z41" s="6">
        <v>153</v>
      </c>
      <c r="AA41" s="6">
        <v>132</v>
      </c>
      <c r="AB41" s="6">
        <v>2123</v>
      </c>
      <c r="AC41" s="6">
        <v>170</v>
      </c>
      <c r="AD41" s="6">
        <v>1</v>
      </c>
      <c r="AE41" s="6">
        <v>15</v>
      </c>
      <c r="AF41" s="6">
        <v>7</v>
      </c>
      <c r="AG41" s="6">
        <v>193</v>
      </c>
      <c r="AH41" s="6">
        <v>16</v>
      </c>
      <c r="AI41" s="12">
        <v>12.639161755075312</v>
      </c>
      <c r="AJ41" s="6">
        <v>51</v>
      </c>
      <c r="AK41" s="12">
        <v>4.145077720207254</v>
      </c>
      <c r="AL41" s="14">
        <v>1643</v>
      </c>
      <c r="AM41" s="14">
        <v>2382</v>
      </c>
      <c r="AN41"/>
      <c r="AO41" s="20">
        <v>1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1"/>
      <c r="BP41" s="20"/>
      <c r="BQ41" s="21"/>
      <c r="BR41" s="20"/>
      <c r="BS41" s="20">
        <v>320</v>
      </c>
      <c r="BT41" s="20">
        <v>281</v>
      </c>
      <c r="BU41" s="20"/>
      <c r="BV41" s="20"/>
      <c r="BW41" s="20">
        <v>30</v>
      </c>
      <c r="BX41" s="20">
        <v>1637</v>
      </c>
      <c r="BY41" s="20">
        <v>2357</v>
      </c>
      <c r="BZ41" s="23" t="s">
        <v>77</v>
      </c>
      <c r="CA41" s="24">
        <v>115</v>
      </c>
      <c r="CB41" s="24">
        <v>46010</v>
      </c>
    </row>
    <row r="42" spans="1:80" ht="24.75" customHeight="1">
      <c r="A42" s="7">
        <v>6</v>
      </c>
      <c r="B42" s="7">
        <v>116</v>
      </c>
      <c r="C42" s="9" t="s">
        <v>82</v>
      </c>
      <c r="D42" s="10" t="s">
        <v>83</v>
      </c>
      <c r="E42" s="8">
        <v>6025</v>
      </c>
      <c r="F42" s="6">
        <v>3</v>
      </c>
      <c r="G42" s="6">
        <v>1.1</v>
      </c>
      <c r="H42" s="6">
        <v>1.1</v>
      </c>
      <c r="I42" s="6">
        <v>1</v>
      </c>
      <c r="J42" s="6">
        <v>4074</v>
      </c>
      <c r="K42" s="6">
        <v>164</v>
      </c>
      <c r="L42" s="6">
        <v>771</v>
      </c>
      <c r="M42" s="6">
        <v>5169</v>
      </c>
      <c r="N42" s="6">
        <v>133</v>
      </c>
      <c r="O42" s="6">
        <v>1952</v>
      </c>
      <c r="P42" s="6">
        <v>450</v>
      </c>
      <c r="Q42" s="6">
        <v>7704</v>
      </c>
      <c r="R42" s="6">
        <f t="shared" si="1"/>
        <v>583</v>
      </c>
      <c r="S42" s="6">
        <v>7.6</v>
      </c>
      <c r="T42" s="6">
        <v>1.39</v>
      </c>
      <c r="U42" s="6">
        <v>4074</v>
      </c>
      <c r="V42" s="6">
        <v>164</v>
      </c>
      <c r="W42" s="6">
        <v>771</v>
      </c>
      <c r="X42" s="6">
        <v>7404</v>
      </c>
      <c r="Y42" s="6">
        <v>181</v>
      </c>
      <c r="Z42" s="6">
        <v>2274</v>
      </c>
      <c r="AA42" s="6">
        <v>850</v>
      </c>
      <c r="AB42" s="6">
        <v>10709</v>
      </c>
      <c r="AC42" s="6">
        <v>777</v>
      </c>
      <c r="AD42" s="6">
        <v>6</v>
      </c>
      <c r="AE42" s="6">
        <v>190</v>
      </c>
      <c r="AF42" s="6">
        <v>36</v>
      </c>
      <c r="AG42" s="6">
        <v>1009</v>
      </c>
      <c r="AH42" s="6">
        <v>7</v>
      </c>
      <c r="AI42" s="12">
        <v>13.097092419522326</v>
      </c>
      <c r="AJ42" s="6">
        <v>96</v>
      </c>
      <c r="AK42" s="12">
        <v>4.162537165510407</v>
      </c>
      <c r="AL42" s="14">
        <v>8393</v>
      </c>
      <c r="AM42" s="14">
        <v>12170</v>
      </c>
      <c r="AN42"/>
      <c r="AO42" s="20">
        <v>1</v>
      </c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1"/>
      <c r="BP42" s="20"/>
      <c r="BQ42" s="21"/>
      <c r="BR42" s="20"/>
      <c r="BS42" s="20">
        <v>251</v>
      </c>
      <c r="BT42" s="20">
        <v>253</v>
      </c>
      <c r="BU42" s="20"/>
      <c r="BV42" s="20">
        <v>211</v>
      </c>
      <c r="BW42" s="20">
        <v>40</v>
      </c>
      <c r="BX42" s="20">
        <v>5589</v>
      </c>
      <c r="BY42" s="20">
        <v>8048</v>
      </c>
      <c r="BZ42" s="23" t="s">
        <v>82</v>
      </c>
      <c r="CA42" s="24">
        <v>116</v>
      </c>
      <c r="CB42" s="24">
        <v>6025</v>
      </c>
    </row>
    <row r="43" spans="1:80" ht="24.75" customHeight="1">
      <c r="A43" s="7">
        <v>6</v>
      </c>
      <c r="B43" s="7">
        <v>116</v>
      </c>
      <c r="C43" s="9" t="s">
        <v>82</v>
      </c>
      <c r="D43" s="10" t="s">
        <v>84</v>
      </c>
      <c r="E43" s="8">
        <v>6026</v>
      </c>
      <c r="F43" s="6">
        <v>3</v>
      </c>
      <c r="G43" s="6">
        <v>1.8</v>
      </c>
      <c r="H43" s="6">
        <v>1.1</v>
      </c>
      <c r="I43" s="6">
        <v>1</v>
      </c>
      <c r="J43" s="6">
        <v>524</v>
      </c>
      <c r="K43" s="6">
        <v>319</v>
      </c>
      <c r="L43" s="6">
        <v>647</v>
      </c>
      <c r="M43" s="6">
        <v>5624</v>
      </c>
      <c r="N43" s="6">
        <v>34</v>
      </c>
      <c r="O43" s="6">
        <v>1393</v>
      </c>
      <c r="P43" s="6">
        <v>151</v>
      </c>
      <c r="Q43" s="6">
        <v>7202</v>
      </c>
      <c r="R43" s="6">
        <f t="shared" si="1"/>
        <v>185</v>
      </c>
      <c r="S43" s="6">
        <v>2.6</v>
      </c>
      <c r="T43" s="6">
        <v>1.39</v>
      </c>
      <c r="U43" s="6">
        <v>524</v>
      </c>
      <c r="V43" s="6">
        <v>319</v>
      </c>
      <c r="W43" s="6">
        <v>647</v>
      </c>
      <c r="X43" s="6">
        <v>7713</v>
      </c>
      <c r="Y43" s="6">
        <v>79</v>
      </c>
      <c r="Z43" s="6">
        <v>1694</v>
      </c>
      <c r="AA43" s="6">
        <v>525</v>
      </c>
      <c r="AB43" s="6">
        <v>10011</v>
      </c>
      <c r="AC43" s="6">
        <v>583</v>
      </c>
      <c r="AD43" s="6">
        <v>2</v>
      </c>
      <c r="AE43" s="6">
        <v>141</v>
      </c>
      <c r="AF43" s="6">
        <v>24</v>
      </c>
      <c r="AG43" s="6">
        <v>750</v>
      </c>
      <c r="AH43" s="6">
        <v>8</v>
      </c>
      <c r="AI43" s="12">
        <v>10.413773951680088</v>
      </c>
      <c r="AJ43" s="6">
        <v>62</v>
      </c>
      <c r="AK43" s="12">
        <v>3.4666666666666663</v>
      </c>
      <c r="AL43" s="14">
        <v>7986</v>
      </c>
      <c r="AM43" s="14">
        <v>11580</v>
      </c>
      <c r="AN43"/>
      <c r="AO43" s="20">
        <v>1</v>
      </c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1"/>
      <c r="BP43" s="20"/>
      <c r="BQ43" s="21"/>
      <c r="BR43" s="20"/>
      <c r="BS43" s="20">
        <v>185</v>
      </c>
      <c r="BT43" s="20">
        <v>161</v>
      </c>
      <c r="BU43" s="20"/>
      <c r="BV43" s="20">
        <v>159</v>
      </c>
      <c r="BW43" s="20">
        <v>30</v>
      </c>
      <c r="BX43" s="20">
        <v>4748</v>
      </c>
      <c r="BY43" s="20">
        <v>6837</v>
      </c>
      <c r="BZ43" s="23" t="s">
        <v>82</v>
      </c>
      <c r="CA43" s="24">
        <v>116</v>
      </c>
      <c r="CB43" s="24">
        <v>6026</v>
      </c>
    </row>
    <row r="44" spans="1:80" ht="24.75" customHeight="1">
      <c r="A44" s="7">
        <v>6</v>
      </c>
      <c r="B44" s="7">
        <v>116</v>
      </c>
      <c r="C44" s="9" t="s">
        <v>82</v>
      </c>
      <c r="D44" s="10" t="s">
        <v>41</v>
      </c>
      <c r="E44" s="8">
        <v>46011</v>
      </c>
      <c r="F44" s="6">
        <v>3</v>
      </c>
      <c r="G44" s="6">
        <v>0.7</v>
      </c>
      <c r="H44" s="6">
        <v>0.1</v>
      </c>
      <c r="I44" s="6">
        <v>1</v>
      </c>
      <c r="J44" s="6">
        <v>56</v>
      </c>
      <c r="K44" s="6">
        <v>54</v>
      </c>
      <c r="L44" s="6">
        <v>513</v>
      </c>
      <c r="M44" s="6">
        <v>1230</v>
      </c>
      <c r="N44" s="6">
        <v>8</v>
      </c>
      <c r="O44" s="6">
        <v>641</v>
      </c>
      <c r="P44" s="6">
        <v>32</v>
      </c>
      <c r="Q44" s="6">
        <v>1911</v>
      </c>
      <c r="R44" s="6">
        <f t="shared" si="1"/>
        <v>40</v>
      </c>
      <c r="S44" s="6">
        <v>2.1</v>
      </c>
      <c r="T44" s="6">
        <v>1.39</v>
      </c>
      <c r="U44" s="6">
        <v>56</v>
      </c>
      <c r="V44" s="6">
        <v>54</v>
      </c>
      <c r="W44" s="6">
        <v>513</v>
      </c>
      <c r="X44" s="6">
        <v>1784</v>
      </c>
      <c r="Y44" s="6">
        <v>20</v>
      </c>
      <c r="Z44" s="6">
        <v>721</v>
      </c>
      <c r="AA44" s="6">
        <v>131</v>
      </c>
      <c r="AB44" s="6">
        <v>2656</v>
      </c>
      <c r="AC44" s="6">
        <v>155</v>
      </c>
      <c r="AD44" s="6">
        <v>0</v>
      </c>
      <c r="AE44" s="6">
        <v>78</v>
      </c>
      <c r="AF44" s="6">
        <v>4</v>
      </c>
      <c r="AG44" s="6">
        <v>237</v>
      </c>
      <c r="AH44" s="6">
        <v>18</v>
      </c>
      <c r="AI44" s="12">
        <v>12.401883830455258</v>
      </c>
      <c r="AJ44" s="6">
        <v>76</v>
      </c>
      <c r="AK44" s="12">
        <v>1.6877637130801686</v>
      </c>
      <c r="AL44" s="14">
        <v>1618</v>
      </c>
      <c r="AM44" s="14">
        <v>2346</v>
      </c>
      <c r="AN44"/>
      <c r="AO44" s="20">
        <v>1</v>
      </c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1"/>
      <c r="BP44" s="20"/>
      <c r="BQ44" s="21"/>
      <c r="BR44" s="20"/>
      <c r="BS44" s="20">
        <v>199</v>
      </c>
      <c r="BT44" s="20">
        <v>191</v>
      </c>
      <c r="BU44" s="20"/>
      <c r="BV44" s="20">
        <v>267</v>
      </c>
      <c r="BW44" s="20">
        <v>30</v>
      </c>
      <c r="BX44" s="20">
        <v>1259</v>
      </c>
      <c r="BY44" s="20">
        <v>1813</v>
      </c>
      <c r="BZ44" s="23" t="s">
        <v>82</v>
      </c>
      <c r="CA44" s="24">
        <v>116</v>
      </c>
      <c r="CB44" s="24">
        <v>46011</v>
      </c>
    </row>
    <row r="45" spans="1:80" ht="24.75" customHeight="1">
      <c r="A45" s="7">
        <v>6</v>
      </c>
      <c r="B45" s="7">
        <v>116</v>
      </c>
      <c r="C45" s="9" t="s">
        <v>82</v>
      </c>
      <c r="D45" s="10" t="s">
        <v>43</v>
      </c>
      <c r="E45" s="8">
        <v>46012</v>
      </c>
      <c r="F45" s="6">
        <v>3</v>
      </c>
      <c r="G45" s="6">
        <v>0.2</v>
      </c>
      <c r="H45" s="6">
        <v>0.2</v>
      </c>
      <c r="I45" s="6">
        <v>1</v>
      </c>
      <c r="J45" s="6">
        <v>63</v>
      </c>
      <c r="K45" s="6">
        <v>80</v>
      </c>
      <c r="L45" s="6">
        <v>170</v>
      </c>
      <c r="M45" s="6">
        <v>757</v>
      </c>
      <c r="N45" s="6">
        <v>20</v>
      </c>
      <c r="O45" s="6">
        <v>472</v>
      </c>
      <c r="P45" s="6">
        <v>78</v>
      </c>
      <c r="Q45" s="6">
        <v>1327</v>
      </c>
      <c r="R45" s="6">
        <f t="shared" si="1"/>
        <v>98</v>
      </c>
      <c r="S45" s="6">
        <v>7.4</v>
      </c>
      <c r="T45" s="6">
        <v>1.39</v>
      </c>
      <c r="U45" s="6">
        <v>63</v>
      </c>
      <c r="V45" s="6">
        <v>80</v>
      </c>
      <c r="W45" s="6">
        <v>170</v>
      </c>
      <c r="X45" s="6">
        <v>1143</v>
      </c>
      <c r="Y45" s="6">
        <v>28</v>
      </c>
      <c r="Z45" s="6">
        <v>527</v>
      </c>
      <c r="AA45" s="6">
        <v>147</v>
      </c>
      <c r="AB45" s="6">
        <v>1845</v>
      </c>
      <c r="AC45" s="6">
        <v>89</v>
      </c>
      <c r="AD45" s="6">
        <v>3</v>
      </c>
      <c r="AE45" s="6">
        <v>40</v>
      </c>
      <c r="AF45" s="6">
        <v>5</v>
      </c>
      <c r="AG45" s="6">
        <v>137</v>
      </c>
      <c r="AH45" s="6">
        <v>8</v>
      </c>
      <c r="AI45" s="12">
        <v>10.324039186134137</v>
      </c>
      <c r="AJ45" s="6">
        <v>51</v>
      </c>
      <c r="AK45" s="12">
        <v>5.839416058394161</v>
      </c>
      <c r="AL45" s="14">
        <v>2111</v>
      </c>
      <c r="AM45" s="14">
        <v>3061</v>
      </c>
      <c r="AN45"/>
      <c r="AO45" s="20">
        <v>1</v>
      </c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1"/>
      <c r="BP45" s="20"/>
      <c r="BQ45" s="21"/>
      <c r="BR45" s="20"/>
      <c r="BS45" s="20">
        <v>313</v>
      </c>
      <c r="BT45" s="20">
        <v>230</v>
      </c>
      <c r="BU45" s="20"/>
      <c r="BV45" s="20">
        <v>138</v>
      </c>
      <c r="BW45" s="20">
        <v>40</v>
      </c>
      <c r="BX45" s="20">
        <v>2164</v>
      </c>
      <c r="BY45" s="20">
        <v>3116</v>
      </c>
      <c r="BZ45" s="23" t="s">
        <v>82</v>
      </c>
      <c r="CA45" s="24">
        <v>116</v>
      </c>
      <c r="CB45" s="24">
        <v>46012</v>
      </c>
    </row>
    <row r="46" spans="1:80" ht="24.75" customHeight="1">
      <c r="A46" s="7">
        <v>6</v>
      </c>
      <c r="B46" s="7">
        <v>116</v>
      </c>
      <c r="C46" s="9" t="s">
        <v>82</v>
      </c>
      <c r="D46" s="10" t="s">
        <v>85</v>
      </c>
      <c r="E46" s="8">
        <v>46013</v>
      </c>
      <c r="F46" s="6">
        <v>3</v>
      </c>
      <c r="G46" s="6">
        <v>0.7</v>
      </c>
      <c r="H46" s="6">
        <v>0.1</v>
      </c>
      <c r="I46" s="6">
        <v>1</v>
      </c>
      <c r="J46" s="6">
        <v>56</v>
      </c>
      <c r="K46" s="6">
        <v>54</v>
      </c>
      <c r="L46" s="6">
        <v>513</v>
      </c>
      <c r="M46" s="6">
        <v>1230</v>
      </c>
      <c r="N46" s="6">
        <v>8</v>
      </c>
      <c r="O46" s="6">
        <v>641</v>
      </c>
      <c r="P46" s="6">
        <v>32</v>
      </c>
      <c r="Q46" s="6">
        <v>1911</v>
      </c>
      <c r="R46" s="6">
        <f t="shared" si="1"/>
        <v>40</v>
      </c>
      <c r="S46" s="6">
        <v>2.1</v>
      </c>
      <c r="T46" s="6">
        <v>1.36</v>
      </c>
      <c r="U46" s="6">
        <v>56</v>
      </c>
      <c r="V46" s="6">
        <v>54</v>
      </c>
      <c r="W46" s="6">
        <v>513</v>
      </c>
      <c r="X46" s="6">
        <v>1838</v>
      </c>
      <c r="Y46" s="6">
        <v>20</v>
      </c>
      <c r="Z46" s="6">
        <v>699</v>
      </c>
      <c r="AA46" s="6">
        <v>42</v>
      </c>
      <c r="AB46" s="6">
        <v>2599</v>
      </c>
      <c r="AC46" s="6">
        <v>155</v>
      </c>
      <c r="AD46" s="6">
        <v>0</v>
      </c>
      <c r="AE46" s="6">
        <v>78</v>
      </c>
      <c r="AF46" s="6">
        <v>4</v>
      </c>
      <c r="AG46" s="6">
        <v>237</v>
      </c>
      <c r="AH46" s="6">
        <v>18</v>
      </c>
      <c r="AI46" s="12">
        <v>12.401883830455258</v>
      </c>
      <c r="AJ46" s="6">
        <v>76</v>
      </c>
      <c r="AK46" s="12">
        <v>1.6877637130801686</v>
      </c>
      <c r="AL46" s="14">
        <v>1618</v>
      </c>
      <c r="AM46" s="14">
        <v>2039</v>
      </c>
      <c r="AN46"/>
      <c r="AO46" s="20">
        <v>1</v>
      </c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1"/>
      <c r="BP46" s="20"/>
      <c r="BQ46" s="21"/>
      <c r="BR46" s="20"/>
      <c r="BS46" s="20">
        <v>225</v>
      </c>
      <c r="BT46" s="20">
        <v>470</v>
      </c>
      <c r="BU46" s="20"/>
      <c r="BV46" s="20">
        <v>146</v>
      </c>
      <c r="BW46" s="20">
        <v>30</v>
      </c>
      <c r="BX46" s="20">
        <v>1259</v>
      </c>
      <c r="BY46" s="20">
        <v>1586</v>
      </c>
      <c r="BZ46" s="23" t="s">
        <v>82</v>
      </c>
      <c r="CA46" s="24">
        <v>116</v>
      </c>
      <c r="CB46" s="24">
        <v>46013</v>
      </c>
    </row>
    <row r="47" spans="1:80" ht="24.75" customHeight="1">
      <c r="A47" s="7">
        <v>6</v>
      </c>
      <c r="B47" s="7">
        <v>117</v>
      </c>
      <c r="C47" s="9" t="s">
        <v>86</v>
      </c>
      <c r="D47" s="10" t="s">
        <v>87</v>
      </c>
      <c r="E47" s="8">
        <v>6027</v>
      </c>
      <c r="F47" s="6">
        <v>3</v>
      </c>
      <c r="G47" s="6">
        <v>0.9</v>
      </c>
      <c r="H47" s="6">
        <v>0.9</v>
      </c>
      <c r="I47" s="6">
        <v>2</v>
      </c>
      <c r="J47" s="6">
        <v>773</v>
      </c>
      <c r="K47" s="6">
        <v>1028</v>
      </c>
      <c r="L47" s="6">
        <v>2202</v>
      </c>
      <c r="M47" s="6">
        <v>12403</v>
      </c>
      <c r="N47" s="6">
        <v>294</v>
      </c>
      <c r="O47" s="6">
        <v>3422</v>
      </c>
      <c r="P47" s="6">
        <v>2608</v>
      </c>
      <c r="Q47" s="6">
        <v>18727</v>
      </c>
      <c r="R47" s="6">
        <f t="shared" si="1"/>
        <v>2902</v>
      </c>
      <c r="S47" s="6">
        <v>15.5</v>
      </c>
      <c r="T47" s="6">
        <v>1.55</v>
      </c>
      <c r="U47" s="6">
        <v>1037</v>
      </c>
      <c r="V47" s="6">
        <v>1357</v>
      </c>
      <c r="W47" s="6">
        <v>3021</v>
      </c>
      <c r="X47" s="6">
        <v>19200</v>
      </c>
      <c r="Y47" s="6">
        <v>376</v>
      </c>
      <c r="Z47" s="6">
        <v>4113</v>
      </c>
      <c r="AA47" s="6">
        <v>5386</v>
      </c>
      <c r="AB47" s="6">
        <v>29075</v>
      </c>
      <c r="AC47" s="6">
        <v>1415</v>
      </c>
      <c r="AD47" s="6">
        <v>25</v>
      </c>
      <c r="AE47" s="6">
        <v>232</v>
      </c>
      <c r="AF47" s="6">
        <v>120</v>
      </c>
      <c r="AG47" s="6">
        <v>1792</v>
      </c>
      <c r="AH47" s="6">
        <v>18</v>
      </c>
      <c r="AI47" s="12">
        <v>9.569071394243606</v>
      </c>
      <c r="AJ47" s="6">
        <v>55</v>
      </c>
      <c r="AK47" s="12">
        <v>8.091517857142858</v>
      </c>
      <c r="AL47" s="14">
        <v>18406</v>
      </c>
      <c r="AM47" s="14">
        <v>30373</v>
      </c>
      <c r="AN47"/>
      <c r="AO47" s="20">
        <v>2</v>
      </c>
      <c r="AP47" s="20">
        <v>1115</v>
      </c>
      <c r="AQ47" s="20">
        <v>1366</v>
      </c>
      <c r="AR47" s="20">
        <v>2077</v>
      </c>
      <c r="AS47" s="20">
        <v>14522</v>
      </c>
      <c r="AT47" s="20">
        <v>208</v>
      </c>
      <c r="AU47" s="20">
        <v>1414</v>
      </c>
      <c r="AV47" s="20">
        <v>752</v>
      </c>
      <c r="AW47" s="20">
        <v>16896</v>
      </c>
      <c r="AX47" s="20">
        <v>960</v>
      </c>
      <c r="AY47" s="20">
        <v>5.7</v>
      </c>
      <c r="AZ47" s="20">
        <v>1.53</v>
      </c>
      <c r="BA47" s="20">
        <v>1475</v>
      </c>
      <c r="BB47" s="20">
        <v>1714</v>
      </c>
      <c r="BC47" s="20">
        <v>2870</v>
      </c>
      <c r="BD47" s="20">
        <v>21461</v>
      </c>
      <c r="BE47" s="20">
        <v>299</v>
      </c>
      <c r="BF47" s="20">
        <v>1921</v>
      </c>
      <c r="BG47" s="20">
        <v>2188</v>
      </c>
      <c r="BH47" s="20">
        <v>25869</v>
      </c>
      <c r="BI47" s="20">
        <v>1514</v>
      </c>
      <c r="BJ47" s="20">
        <v>21</v>
      </c>
      <c r="BK47" s="20">
        <v>130</v>
      </c>
      <c r="BL47" s="20">
        <v>53</v>
      </c>
      <c r="BM47" s="20">
        <v>1718</v>
      </c>
      <c r="BN47" s="20">
        <v>17</v>
      </c>
      <c r="BO47" s="21">
        <v>10.168087121212121</v>
      </c>
      <c r="BP47" s="20">
        <v>52</v>
      </c>
      <c r="BQ47" s="21">
        <v>4.307334109429569</v>
      </c>
      <c r="BR47" s="20">
        <v>0.86</v>
      </c>
      <c r="BS47" s="20">
        <v>208</v>
      </c>
      <c r="BT47" s="20">
        <v>175</v>
      </c>
      <c r="BU47" s="20">
        <v>241</v>
      </c>
      <c r="BV47" s="20">
        <v>238</v>
      </c>
      <c r="BW47" s="20">
        <v>40</v>
      </c>
      <c r="BX47" s="20">
        <v>17805</v>
      </c>
      <c r="BY47" s="20">
        <v>28317</v>
      </c>
      <c r="BZ47" s="23" t="s">
        <v>86</v>
      </c>
      <c r="CA47" s="24">
        <v>117</v>
      </c>
      <c r="CB47" s="24">
        <v>6027</v>
      </c>
    </row>
    <row r="48" spans="1:80" ht="24.75" customHeight="1">
      <c r="A48" s="7">
        <v>6</v>
      </c>
      <c r="B48" s="7">
        <v>117</v>
      </c>
      <c r="C48" s="9" t="s">
        <v>86</v>
      </c>
      <c r="D48" s="10" t="s">
        <v>41</v>
      </c>
      <c r="E48" s="8">
        <v>46014</v>
      </c>
      <c r="F48" s="6">
        <v>3</v>
      </c>
      <c r="G48" s="6">
        <v>0.3</v>
      </c>
      <c r="H48" s="6">
        <v>0.1</v>
      </c>
      <c r="I48" s="6">
        <v>1</v>
      </c>
      <c r="J48" s="6">
        <v>56</v>
      </c>
      <c r="K48" s="6">
        <v>54</v>
      </c>
      <c r="L48" s="6">
        <v>513</v>
      </c>
      <c r="M48" s="6">
        <v>1230</v>
      </c>
      <c r="N48" s="6">
        <v>8</v>
      </c>
      <c r="O48" s="6">
        <v>641</v>
      </c>
      <c r="P48" s="6">
        <v>32</v>
      </c>
      <c r="Q48" s="6">
        <v>1911</v>
      </c>
      <c r="R48" s="6">
        <f t="shared" si="1"/>
        <v>40</v>
      </c>
      <c r="S48" s="6">
        <v>2.1</v>
      </c>
      <c r="T48" s="6">
        <v>1.39</v>
      </c>
      <c r="U48" s="6">
        <v>56</v>
      </c>
      <c r="V48" s="6">
        <v>54</v>
      </c>
      <c r="W48" s="6">
        <v>513</v>
      </c>
      <c r="X48" s="6">
        <v>1784</v>
      </c>
      <c r="Y48" s="6">
        <v>20</v>
      </c>
      <c r="Z48" s="6">
        <v>721</v>
      </c>
      <c r="AA48" s="6">
        <v>131</v>
      </c>
      <c r="AB48" s="6">
        <v>2656</v>
      </c>
      <c r="AC48" s="6">
        <v>155</v>
      </c>
      <c r="AD48" s="6">
        <v>0</v>
      </c>
      <c r="AE48" s="6">
        <v>78</v>
      </c>
      <c r="AF48" s="6">
        <v>4</v>
      </c>
      <c r="AG48" s="6">
        <v>237</v>
      </c>
      <c r="AH48" s="6">
        <v>18</v>
      </c>
      <c r="AI48" s="12">
        <v>12.401883830455258</v>
      </c>
      <c r="AJ48" s="6">
        <v>76</v>
      </c>
      <c r="AK48" s="12">
        <v>1.6877637130801686</v>
      </c>
      <c r="AL48" s="14">
        <v>1618</v>
      </c>
      <c r="AM48" s="14">
        <v>2346</v>
      </c>
      <c r="AN48"/>
      <c r="AO48" s="20">
        <v>1</v>
      </c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1"/>
      <c r="BP48" s="20"/>
      <c r="BQ48" s="21"/>
      <c r="BR48" s="20"/>
      <c r="BS48" s="20">
        <v>352</v>
      </c>
      <c r="BT48" s="20">
        <v>318</v>
      </c>
      <c r="BU48" s="20"/>
      <c r="BV48" s="20"/>
      <c r="BW48" s="20">
        <v>40</v>
      </c>
      <c r="BX48" s="20">
        <v>1259</v>
      </c>
      <c r="BY48" s="20">
        <v>1813</v>
      </c>
      <c r="BZ48" s="23" t="s">
        <v>86</v>
      </c>
      <c r="CA48" s="24">
        <v>117</v>
      </c>
      <c r="CB48" s="24">
        <v>46014</v>
      </c>
    </row>
    <row r="49" spans="1:80" ht="24.75" customHeight="1">
      <c r="A49" s="7">
        <v>6</v>
      </c>
      <c r="B49" s="7">
        <v>117</v>
      </c>
      <c r="C49" s="9" t="s">
        <v>86</v>
      </c>
      <c r="D49" s="10" t="s">
        <v>41</v>
      </c>
      <c r="E49" s="8">
        <v>46015</v>
      </c>
      <c r="F49" s="6">
        <v>3</v>
      </c>
      <c r="G49" s="6">
        <v>1.7</v>
      </c>
      <c r="H49" s="6">
        <v>1.1</v>
      </c>
      <c r="I49" s="6">
        <v>1</v>
      </c>
      <c r="J49" s="6">
        <v>56</v>
      </c>
      <c r="K49" s="6">
        <v>54</v>
      </c>
      <c r="L49" s="6">
        <v>513</v>
      </c>
      <c r="M49" s="6">
        <v>1230</v>
      </c>
      <c r="N49" s="6">
        <v>8</v>
      </c>
      <c r="O49" s="6">
        <v>641</v>
      </c>
      <c r="P49" s="6">
        <v>32</v>
      </c>
      <c r="Q49" s="6">
        <v>1911</v>
      </c>
      <c r="R49" s="6">
        <f t="shared" si="1"/>
        <v>40</v>
      </c>
      <c r="S49" s="6">
        <v>2.1</v>
      </c>
      <c r="T49" s="6">
        <v>1.39</v>
      </c>
      <c r="U49" s="6">
        <v>56</v>
      </c>
      <c r="V49" s="6">
        <v>54</v>
      </c>
      <c r="W49" s="6">
        <v>513</v>
      </c>
      <c r="X49" s="6">
        <v>1784</v>
      </c>
      <c r="Y49" s="6">
        <v>20</v>
      </c>
      <c r="Z49" s="6">
        <v>721</v>
      </c>
      <c r="AA49" s="6">
        <v>131</v>
      </c>
      <c r="AB49" s="6">
        <v>2656</v>
      </c>
      <c r="AC49" s="6">
        <v>155</v>
      </c>
      <c r="AD49" s="6">
        <v>0</v>
      </c>
      <c r="AE49" s="6">
        <v>78</v>
      </c>
      <c r="AF49" s="6">
        <v>4</v>
      </c>
      <c r="AG49" s="6">
        <v>237</v>
      </c>
      <c r="AH49" s="6">
        <v>18</v>
      </c>
      <c r="AI49" s="12">
        <v>12.401883830455258</v>
      </c>
      <c r="AJ49" s="6">
        <v>76</v>
      </c>
      <c r="AK49" s="12">
        <v>1.6877637130801686</v>
      </c>
      <c r="AL49" s="14">
        <v>1618</v>
      </c>
      <c r="AM49" s="14">
        <v>2346</v>
      </c>
      <c r="AN49"/>
      <c r="AO49" s="20">
        <v>1</v>
      </c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1"/>
      <c r="BP49" s="20"/>
      <c r="BQ49" s="21"/>
      <c r="BR49" s="20"/>
      <c r="BS49" s="20">
        <v>290</v>
      </c>
      <c r="BT49" s="20">
        <v>210</v>
      </c>
      <c r="BU49" s="20"/>
      <c r="BV49" s="20"/>
      <c r="BW49" s="20">
        <v>30</v>
      </c>
      <c r="BX49" s="20">
        <v>1259</v>
      </c>
      <c r="BY49" s="20">
        <v>1813</v>
      </c>
      <c r="BZ49" s="23" t="s">
        <v>86</v>
      </c>
      <c r="CA49" s="24">
        <v>117</v>
      </c>
      <c r="CB49" s="24">
        <v>46015</v>
      </c>
    </row>
    <row r="50" spans="1:80" ht="24.75" customHeight="1">
      <c r="A50" s="7">
        <v>6</v>
      </c>
      <c r="B50" s="7">
        <v>118</v>
      </c>
      <c r="C50" s="9" t="s">
        <v>88</v>
      </c>
      <c r="D50" s="10" t="s">
        <v>89</v>
      </c>
      <c r="E50" s="8">
        <v>6028</v>
      </c>
      <c r="F50" s="6">
        <v>3</v>
      </c>
      <c r="G50" s="6">
        <v>0.6</v>
      </c>
      <c r="H50" s="6">
        <v>0.2</v>
      </c>
      <c r="I50" s="6">
        <v>1</v>
      </c>
      <c r="J50" s="6">
        <v>489</v>
      </c>
      <c r="K50" s="6">
        <v>571</v>
      </c>
      <c r="L50" s="6">
        <v>1118</v>
      </c>
      <c r="M50" s="6">
        <v>9460</v>
      </c>
      <c r="N50" s="6">
        <v>174</v>
      </c>
      <c r="O50" s="6">
        <v>2642</v>
      </c>
      <c r="P50" s="6">
        <v>599</v>
      </c>
      <c r="Q50" s="6">
        <v>12875</v>
      </c>
      <c r="R50" s="6">
        <f t="shared" si="1"/>
        <v>773</v>
      </c>
      <c r="S50" s="6">
        <v>6</v>
      </c>
      <c r="T50" s="6">
        <v>1.39</v>
      </c>
      <c r="U50" s="6">
        <v>489</v>
      </c>
      <c r="V50" s="6">
        <v>571</v>
      </c>
      <c r="W50" s="6">
        <v>1118</v>
      </c>
      <c r="X50" s="6">
        <v>13196</v>
      </c>
      <c r="Y50" s="6">
        <v>254</v>
      </c>
      <c r="Z50" s="6">
        <v>3179</v>
      </c>
      <c r="AA50" s="6">
        <v>1267</v>
      </c>
      <c r="AB50" s="6">
        <v>17896</v>
      </c>
      <c r="AC50" s="6">
        <v>1191</v>
      </c>
      <c r="AD50" s="6">
        <v>10</v>
      </c>
      <c r="AE50" s="6">
        <v>200</v>
      </c>
      <c r="AF50" s="6">
        <v>17</v>
      </c>
      <c r="AG50" s="6">
        <v>1418</v>
      </c>
      <c r="AH50" s="6">
        <v>18</v>
      </c>
      <c r="AI50" s="12">
        <v>11.013592233009708</v>
      </c>
      <c r="AJ50" s="6">
        <v>53</v>
      </c>
      <c r="AK50" s="12">
        <v>1.904090267983075</v>
      </c>
      <c r="AL50" s="14">
        <v>14578</v>
      </c>
      <c r="AM50" s="14">
        <v>21138</v>
      </c>
      <c r="AN50"/>
      <c r="AO50" s="20">
        <v>1</v>
      </c>
      <c r="AP50" s="20">
        <v>592</v>
      </c>
      <c r="AQ50" s="20">
        <v>649</v>
      </c>
      <c r="AR50" s="20">
        <v>1031</v>
      </c>
      <c r="AS50" s="20">
        <v>9339</v>
      </c>
      <c r="AT50" s="20">
        <v>85</v>
      </c>
      <c r="AU50" s="20">
        <v>1104</v>
      </c>
      <c r="AV50" s="20">
        <v>265</v>
      </c>
      <c r="AW50" s="20">
        <v>10793</v>
      </c>
      <c r="AX50" s="20">
        <v>350</v>
      </c>
      <c r="AY50" s="20">
        <v>3.2</v>
      </c>
      <c r="AZ50" s="20">
        <v>1.37</v>
      </c>
      <c r="BA50" s="20">
        <v>592</v>
      </c>
      <c r="BB50" s="20">
        <v>649</v>
      </c>
      <c r="BC50" s="20">
        <v>1031</v>
      </c>
      <c r="BD50" s="20">
        <v>12650</v>
      </c>
      <c r="BE50" s="20">
        <v>141</v>
      </c>
      <c r="BF50" s="20">
        <v>1435</v>
      </c>
      <c r="BG50" s="20">
        <v>560</v>
      </c>
      <c r="BH50" s="20">
        <v>14786</v>
      </c>
      <c r="BI50" s="20">
        <v>1177</v>
      </c>
      <c r="BJ50" s="20">
        <v>9</v>
      </c>
      <c r="BK50" s="20">
        <v>110</v>
      </c>
      <c r="BL50" s="20">
        <v>15</v>
      </c>
      <c r="BM50" s="20">
        <v>1311</v>
      </c>
      <c r="BN50" s="20">
        <v>17</v>
      </c>
      <c r="BO50" s="21">
        <v>12.146761790049105</v>
      </c>
      <c r="BP50" s="20">
        <v>51</v>
      </c>
      <c r="BQ50" s="21">
        <v>1.8306636155606408</v>
      </c>
      <c r="BR50" s="20">
        <v>0.96</v>
      </c>
      <c r="BS50" s="20">
        <v>334</v>
      </c>
      <c r="BT50" s="20">
        <v>313</v>
      </c>
      <c r="BU50" s="20">
        <v>193</v>
      </c>
      <c r="BV50" s="20">
        <v>191</v>
      </c>
      <c r="BW50" s="20">
        <v>50</v>
      </c>
      <c r="BX50" s="20">
        <v>12114</v>
      </c>
      <c r="BY50" s="20">
        <v>17444</v>
      </c>
      <c r="BZ50" s="23" t="s">
        <v>88</v>
      </c>
      <c r="CA50" s="24">
        <v>118</v>
      </c>
      <c r="CB50" s="24">
        <v>6028</v>
      </c>
    </row>
    <row r="51" spans="1:80" ht="24.75" customHeight="1">
      <c r="A51" s="7">
        <v>6</v>
      </c>
      <c r="B51" s="7">
        <v>118</v>
      </c>
      <c r="C51" s="9" t="s">
        <v>88</v>
      </c>
      <c r="D51" s="10" t="s">
        <v>90</v>
      </c>
      <c r="E51" s="8">
        <v>6029</v>
      </c>
      <c r="F51" s="6">
        <v>3</v>
      </c>
      <c r="G51" s="6">
        <v>3.6</v>
      </c>
      <c r="H51" s="6">
        <v>0.9</v>
      </c>
      <c r="I51" s="6">
        <v>1</v>
      </c>
      <c r="J51" s="6">
        <v>56</v>
      </c>
      <c r="K51" s="6">
        <v>54</v>
      </c>
      <c r="L51" s="6">
        <v>513</v>
      </c>
      <c r="M51" s="6">
        <v>1230</v>
      </c>
      <c r="N51" s="6">
        <v>8</v>
      </c>
      <c r="O51" s="6">
        <v>641</v>
      </c>
      <c r="P51" s="6">
        <v>32</v>
      </c>
      <c r="Q51" s="6">
        <v>1911</v>
      </c>
      <c r="R51" s="6">
        <f t="shared" si="1"/>
        <v>40</v>
      </c>
      <c r="S51" s="6">
        <v>2.1</v>
      </c>
      <c r="T51" s="6">
        <v>1.39</v>
      </c>
      <c r="U51" s="6">
        <v>56</v>
      </c>
      <c r="V51" s="6">
        <v>54</v>
      </c>
      <c r="W51" s="6">
        <v>513</v>
      </c>
      <c r="X51" s="6">
        <v>1784</v>
      </c>
      <c r="Y51" s="6">
        <v>20</v>
      </c>
      <c r="Z51" s="6">
        <v>721</v>
      </c>
      <c r="AA51" s="6">
        <v>131</v>
      </c>
      <c r="AB51" s="6">
        <v>2656</v>
      </c>
      <c r="AC51" s="6">
        <v>155</v>
      </c>
      <c r="AD51" s="6">
        <v>0</v>
      </c>
      <c r="AE51" s="6">
        <v>78</v>
      </c>
      <c r="AF51" s="6">
        <v>4</v>
      </c>
      <c r="AG51" s="6">
        <v>237</v>
      </c>
      <c r="AH51" s="6">
        <v>18</v>
      </c>
      <c r="AI51" s="12">
        <v>12.401883830455258</v>
      </c>
      <c r="AJ51" s="6">
        <v>76</v>
      </c>
      <c r="AK51" s="12">
        <v>1.6877637130801686</v>
      </c>
      <c r="AL51" s="14">
        <v>1618</v>
      </c>
      <c r="AM51" s="14">
        <v>2346</v>
      </c>
      <c r="AN51"/>
      <c r="AO51" s="20">
        <v>1</v>
      </c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1"/>
      <c r="BP51" s="20"/>
      <c r="BQ51" s="21"/>
      <c r="BR51" s="20"/>
      <c r="BS51" s="20">
        <v>296</v>
      </c>
      <c r="BT51" s="20">
        <v>280</v>
      </c>
      <c r="BU51" s="20"/>
      <c r="BV51" s="20">
        <v>193</v>
      </c>
      <c r="BW51" s="20">
        <v>30</v>
      </c>
      <c r="BX51" s="20">
        <v>1259</v>
      </c>
      <c r="BY51" s="20">
        <v>1813</v>
      </c>
      <c r="BZ51" s="23" t="s">
        <v>88</v>
      </c>
      <c r="CA51" s="24">
        <v>118</v>
      </c>
      <c r="CB51" s="24">
        <v>6029</v>
      </c>
    </row>
    <row r="52" spans="1:80" ht="24.75" customHeight="1">
      <c r="A52" s="7">
        <v>6</v>
      </c>
      <c r="B52" s="7">
        <v>118</v>
      </c>
      <c r="C52" s="9" t="s">
        <v>88</v>
      </c>
      <c r="D52" s="10" t="s">
        <v>41</v>
      </c>
      <c r="E52" s="8">
        <v>46016</v>
      </c>
      <c r="F52" s="6">
        <v>3</v>
      </c>
      <c r="G52" s="6">
        <v>1.3</v>
      </c>
      <c r="H52" s="6">
        <v>1.2</v>
      </c>
      <c r="I52" s="6">
        <v>1</v>
      </c>
      <c r="J52" s="6">
        <v>63</v>
      </c>
      <c r="K52" s="6">
        <v>80</v>
      </c>
      <c r="L52" s="6">
        <v>170</v>
      </c>
      <c r="M52" s="6">
        <v>757</v>
      </c>
      <c r="N52" s="6">
        <v>20</v>
      </c>
      <c r="O52" s="6">
        <v>472</v>
      </c>
      <c r="P52" s="6">
        <v>78</v>
      </c>
      <c r="Q52" s="6">
        <v>1327</v>
      </c>
      <c r="R52" s="6">
        <f t="shared" si="1"/>
        <v>98</v>
      </c>
      <c r="S52" s="6">
        <v>7.4</v>
      </c>
      <c r="T52" s="6">
        <v>1.39</v>
      </c>
      <c r="U52" s="6">
        <v>63</v>
      </c>
      <c r="V52" s="6">
        <v>80</v>
      </c>
      <c r="W52" s="6">
        <v>170</v>
      </c>
      <c r="X52" s="6">
        <v>1143</v>
      </c>
      <c r="Y52" s="6">
        <v>28</v>
      </c>
      <c r="Z52" s="6">
        <v>527</v>
      </c>
      <c r="AA52" s="6">
        <v>147</v>
      </c>
      <c r="AB52" s="6">
        <v>1845</v>
      </c>
      <c r="AC52" s="6">
        <v>89</v>
      </c>
      <c r="AD52" s="6">
        <v>3</v>
      </c>
      <c r="AE52" s="6">
        <v>40</v>
      </c>
      <c r="AF52" s="6">
        <v>5</v>
      </c>
      <c r="AG52" s="6">
        <v>137</v>
      </c>
      <c r="AH52" s="6">
        <v>8</v>
      </c>
      <c r="AI52" s="12">
        <v>10.324039186134137</v>
      </c>
      <c r="AJ52" s="6">
        <v>51</v>
      </c>
      <c r="AK52" s="12">
        <v>5.839416058394161</v>
      </c>
      <c r="AL52" s="14">
        <v>2111</v>
      </c>
      <c r="AM52" s="14">
        <v>3061</v>
      </c>
      <c r="AN52"/>
      <c r="AO52" s="20">
        <v>1</v>
      </c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1"/>
      <c r="BP52" s="20"/>
      <c r="BQ52" s="21"/>
      <c r="BR52" s="20"/>
      <c r="BS52" s="20">
        <v>274</v>
      </c>
      <c r="BT52" s="20">
        <v>215</v>
      </c>
      <c r="BU52" s="20"/>
      <c r="BV52" s="20">
        <v>220</v>
      </c>
      <c r="BW52" s="20">
        <v>30</v>
      </c>
      <c r="BX52" s="20">
        <v>2164</v>
      </c>
      <c r="BY52" s="20">
        <v>3116</v>
      </c>
      <c r="BZ52" s="23" t="s">
        <v>88</v>
      </c>
      <c r="CA52" s="24">
        <v>118</v>
      </c>
      <c r="CB52" s="24">
        <v>46016</v>
      </c>
    </row>
    <row r="53" spans="1:80" ht="24.75" customHeight="1">
      <c r="A53" s="7">
        <v>6</v>
      </c>
      <c r="B53" s="7">
        <v>119</v>
      </c>
      <c r="C53" s="9" t="s">
        <v>91</v>
      </c>
      <c r="D53" s="10" t="s">
        <v>39</v>
      </c>
      <c r="E53" s="8">
        <v>46017</v>
      </c>
      <c r="F53" s="6">
        <v>3</v>
      </c>
      <c r="G53" s="6">
        <v>0.4</v>
      </c>
      <c r="H53" s="6">
        <v>0.4</v>
      </c>
      <c r="I53" s="6">
        <v>1</v>
      </c>
      <c r="J53" s="6">
        <v>56</v>
      </c>
      <c r="K53" s="6">
        <v>54</v>
      </c>
      <c r="L53" s="6">
        <v>513</v>
      </c>
      <c r="M53" s="6">
        <v>1230</v>
      </c>
      <c r="N53" s="6">
        <v>8</v>
      </c>
      <c r="O53" s="6">
        <v>641</v>
      </c>
      <c r="P53" s="6">
        <v>32</v>
      </c>
      <c r="Q53" s="6">
        <v>1911</v>
      </c>
      <c r="R53" s="6">
        <f t="shared" si="1"/>
        <v>40</v>
      </c>
      <c r="S53" s="6">
        <v>2.1</v>
      </c>
      <c r="T53" s="6">
        <v>1.39</v>
      </c>
      <c r="U53" s="6">
        <v>56</v>
      </c>
      <c r="V53" s="6">
        <v>54</v>
      </c>
      <c r="W53" s="6">
        <v>513</v>
      </c>
      <c r="X53" s="6">
        <v>1784</v>
      </c>
      <c r="Y53" s="6">
        <v>20</v>
      </c>
      <c r="Z53" s="6">
        <v>721</v>
      </c>
      <c r="AA53" s="6">
        <v>131</v>
      </c>
      <c r="AB53" s="6">
        <v>2656</v>
      </c>
      <c r="AC53" s="6">
        <v>155</v>
      </c>
      <c r="AD53" s="6">
        <v>0</v>
      </c>
      <c r="AE53" s="6">
        <v>78</v>
      </c>
      <c r="AF53" s="6">
        <v>4</v>
      </c>
      <c r="AG53" s="6">
        <v>237</v>
      </c>
      <c r="AH53" s="6">
        <v>18</v>
      </c>
      <c r="AI53" s="12">
        <v>12.401883830455258</v>
      </c>
      <c r="AJ53" s="6">
        <v>76</v>
      </c>
      <c r="AK53" s="12">
        <v>1.6877637130801686</v>
      </c>
      <c r="AL53" s="6">
        <v>1618</v>
      </c>
      <c r="AM53" s="6">
        <v>2346</v>
      </c>
      <c r="AN53"/>
      <c r="AO53" s="20">
        <v>1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1"/>
      <c r="BP53" s="20"/>
      <c r="BQ53" s="21"/>
      <c r="BR53" s="20"/>
      <c r="BS53" s="20">
        <v>146</v>
      </c>
      <c r="BT53" s="20">
        <v>70</v>
      </c>
      <c r="BU53" s="20"/>
      <c r="BV53" s="20"/>
      <c r="BW53" s="20">
        <v>30</v>
      </c>
      <c r="BX53" s="20">
        <v>1259</v>
      </c>
      <c r="BY53" s="20">
        <v>1813</v>
      </c>
      <c r="BZ53" s="23" t="s">
        <v>91</v>
      </c>
      <c r="CA53" s="24">
        <v>119</v>
      </c>
      <c r="CB53" s="24">
        <v>46017</v>
      </c>
    </row>
    <row r="54" spans="1:80" ht="24.75" customHeight="1">
      <c r="A54" s="7">
        <v>6</v>
      </c>
      <c r="B54" s="7">
        <v>120</v>
      </c>
      <c r="C54" s="9" t="s">
        <v>92</v>
      </c>
      <c r="D54" s="10" t="s">
        <v>39</v>
      </c>
      <c r="E54" s="8">
        <v>46018</v>
      </c>
      <c r="F54" s="6">
        <v>3</v>
      </c>
      <c r="G54" s="6">
        <v>0.4</v>
      </c>
      <c r="H54" s="6">
        <v>0</v>
      </c>
      <c r="I54" s="6">
        <v>1</v>
      </c>
      <c r="J54" s="6">
        <v>16</v>
      </c>
      <c r="K54" s="6">
        <v>0</v>
      </c>
      <c r="L54" s="6">
        <v>38</v>
      </c>
      <c r="M54" s="6">
        <v>344</v>
      </c>
      <c r="N54" s="6">
        <v>30</v>
      </c>
      <c r="O54" s="6">
        <v>190</v>
      </c>
      <c r="P54" s="6">
        <v>16</v>
      </c>
      <c r="Q54" s="6">
        <v>580</v>
      </c>
      <c r="R54" s="6">
        <f t="shared" si="1"/>
        <v>46</v>
      </c>
      <c r="S54" s="6">
        <v>7.9</v>
      </c>
      <c r="T54" s="6">
        <v>1.39</v>
      </c>
      <c r="U54" s="6">
        <v>16</v>
      </c>
      <c r="V54" s="6">
        <v>0</v>
      </c>
      <c r="W54" s="6">
        <v>38</v>
      </c>
      <c r="X54" s="6">
        <v>512</v>
      </c>
      <c r="Y54" s="6">
        <v>34</v>
      </c>
      <c r="Z54" s="6">
        <v>214</v>
      </c>
      <c r="AA54" s="6">
        <v>46</v>
      </c>
      <c r="AB54" s="6">
        <v>806</v>
      </c>
      <c r="AC54" s="6">
        <v>48</v>
      </c>
      <c r="AD54" s="6">
        <v>4</v>
      </c>
      <c r="AE54" s="6">
        <v>15</v>
      </c>
      <c r="AF54" s="6">
        <v>5</v>
      </c>
      <c r="AG54" s="6">
        <v>72</v>
      </c>
      <c r="AH54" s="6">
        <v>14</v>
      </c>
      <c r="AI54" s="12">
        <v>12.413793103448276</v>
      </c>
      <c r="AJ54" s="6">
        <v>53</v>
      </c>
      <c r="AK54" s="12">
        <v>12.5</v>
      </c>
      <c r="AL54" s="6">
        <v>1582</v>
      </c>
      <c r="AM54" s="6">
        <v>2294</v>
      </c>
      <c r="AN54"/>
      <c r="AO54" s="20">
        <v>1</v>
      </c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1"/>
      <c r="BP54" s="20"/>
      <c r="BQ54" s="21"/>
      <c r="BR54" s="20"/>
      <c r="BS54" s="20">
        <v>340</v>
      </c>
      <c r="BT54" s="20">
        <v>142</v>
      </c>
      <c r="BU54" s="20"/>
      <c r="BV54" s="20"/>
      <c r="BW54" s="20">
        <v>20</v>
      </c>
      <c r="BX54" s="20">
        <v>1328</v>
      </c>
      <c r="BY54" s="20">
        <v>1912</v>
      </c>
      <c r="BZ54" s="23" t="s">
        <v>92</v>
      </c>
      <c r="CA54" s="24">
        <v>120</v>
      </c>
      <c r="CB54" s="24">
        <v>46018</v>
      </c>
    </row>
    <row r="55" spans="1:80" ht="24.75" customHeight="1">
      <c r="A55" s="7">
        <v>6</v>
      </c>
      <c r="B55" s="7">
        <v>121</v>
      </c>
      <c r="C55" s="9" t="s">
        <v>93</v>
      </c>
      <c r="D55" s="10" t="s">
        <v>39</v>
      </c>
      <c r="E55" s="8">
        <v>46019</v>
      </c>
      <c r="F55" s="6">
        <v>3</v>
      </c>
      <c r="G55" s="6">
        <v>0.1</v>
      </c>
      <c r="H55" s="6">
        <v>0</v>
      </c>
      <c r="I55" s="6">
        <v>1</v>
      </c>
      <c r="J55" s="6">
        <v>16</v>
      </c>
      <c r="K55" s="6">
        <v>0</v>
      </c>
      <c r="L55" s="6">
        <v>38</v>
      </c>
      <c r="M55" s="6">
        <v>344</v>
      </c>
      <c r="N55" s="6">
        <v>30</v>
      </c>
      <c r="O55" s="6">
        <v>190</v>
      </c>
      <c r="P55" s="6">
        <v>16</v>
      </c>
      <c r="Q55" s="6">
        <v>580</v>
      </c>
      <c r="R55" s="6">
        <f t="shared" si="1"/>
        <v>46</v>
      </c>
      <c r="S55" s="6">
        <v>7.9</v>
      </c>
      <c r="T55" s="6">
        <v>1.39</v>
      </c>
      <c r="U55" s="6">
        <v>16</v>
      </c>
      <c r="V55" s="6">
        <v>0</v>
      </c>
      <c r="W55" s="6">
        <v>38</v>
      </c>
      <c r="X55" s="6">
        <v>512</v>
      </c>
      <c r="Y55" s="6">
        <v>34</v>
      </c>
      <c r="Z55" s="6">
        <v>214</v>
      </c>
      <c r="AA55" s="6">
        <v>46</v>
      </c>
      <c r="AB55" s="6">
        <v>806</v>
      </c>
      <c r="AC55" s="6">
        <v>48</v>
      </c>
      <c r="AD55" s="6">
        <v>4</v>
      </c>
      <c r="AE55" s="6">
        <v>15</v>
      </c>
      <c r="AF55" s="6">
        <v>5</v>
      </c>
      <c r="AG55" s="6">
        <v>72</v>
      </c>
      <c r="AH55" s="6">
        <v>14</v>
      </c>
      <c r="AI55" s="12">
        <v>12.413793103448276</v>
      </c>
      <c r="AJ55" s="6">
        <v>53</v>
      </c>
      <c r="AK55" s="12">
        <v>12.5</v>
      </c>
      <c r="AL55" s="6">
        <v>1582</v>
      </c>
      <c r="AM55" s="6">
        <v>2294</v>
      </c>
      <c r="AN55"/>
      <c r="AO55" s="20">
        <v>1</v>
      </c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1"/>
      <c r="BP55" s="20"/>
      <c r="BQ55" s="21"/>
      <c r="BR55" s="20"/>
      <c r="BS55" s="20">
        <v>27</v>
      </c>
      <c r="BT55" s="20">
        <v>23</v>
      </c>
      <c r="BU55" s="20"/>
      <c r="BV55" s="20"/>
      <c r="BW55" s="20">
        <v>40</v>
      </c>
      <c r="BX55" s="20">
        <v>1328</v>
      </c>
      <c r="BY55" s="20">
        <v>1912</v>
      </c>
      <c r="BZ55" s="23" t="s">
        <v>93</v>
      </c>
      <c r="CA55" s="24">
        <v>121</v>
      </c>
      <c r="CB55" s="24">
        <v>46019</v>
      </c>
    </row>
    <row r="56" spans="1:80" ht="24.75" customHeight="1">
      <c r="A56" s="7">
        <v>6</v>
      </c>
      <c r="B56" s="7">
        <v>123</v>
      </c>
      <c r="C56" s="9" t="s">
        <v>94</v>
      </c>
      <c r="D56" s="10" t="s">
        <v>95</v>
      </c>
      <c r="E56" s="8">
        <v>6030</v>
      </c>
      <c r="F56" s="6">
        <v>3</v>
      </c>
      <c r="G56" s="6">
        <v>1.9</v>
      </c>
      <c r="H56" s="6">
        <v>1.4</v>
      </c>
      <c r="I56" s="6">
        <v>1</v>
      </c>
      <c r="J56" s="6">
        <v>320</v>
      </c>
      <c r="K56" s="6">
        <v>834</v>
      </c>
      <c r="L56" s="6">
        <v>1560</v>
      </c>
      <c r="M56" s="6">
        <v>6499</v>
      </c>
      <c r="N56" s="6">
        <v>137</v>
      </c>
      <c r="O56" s="6">
        <v>2460</v>
      </c>
      <c r="P56" s="6">
        <v>583</v>
      </c>
      <c r="Q56" s="6">
        <v>9679</v>
      </c>
      <c r="R56" s="6">
        <f t="shared" si="1"/>
        <v>720</v>
      </c>
      <c r="S56" s="6">
        <v>7.4</v>
      </c>
      <c r="T56" s="6">
        <v>1.39</v>
      </c>
      <c r="U56" s="6">
        <v>320</v>
      </c>
      <c r="V56" s="6">
        <v>834</v>
      </c>
      <c r="W56" s="6">
        <v>1560</v>
      </c>
      <c r="X56" s="6">
        <v>9308</v>
      </c>
      <c r="Y56" s="6">
        <v>197</v>
      </c>
      <c r="Z56" s="6">
        <v>2864</v>
      </c>
      <c r="AA56" s="6">
        <v>1085</v>
      </c>
      <c r="AB56" s="6">
        <v>13454</v>
      </c>
      <c r="AC56" s="6">
        <v>666</v>
      </c>
      <c r="AD56" s="6">
        <v>12</v>
      </c>
      <c r="AE56" s="6">
        <v>198</v>
      </c>
      <c r="AF56" s="6">
        <v>31</v>
      </c>
      <c r="AG56" s="6">
        <v>907</v>
      </c>
      <c r="AH56" s="6">
        <v>17</v>
      </c>
      <c r="AI56" s="12">
        <v>9.370802768881083</v>
      </c>
      <c r="AJ56" s="6">
        <v>52</v>
      </c>
      <c r="AK56" s="12">
        <v>4.740904079382579</v>
      </c>
      <c r="AL56" s="6">
        <v>9859</v>
      </c>
      <c r="AM56" s="6">
        <v>14296</v>
      </c>
      <c r="AN56"/>
      <c r="AO56" s="20">
        <v>1</v>
      </c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1"/>
      <c r="BP56" s="20"/>
      <c r="BQ56" s="21"/>
      <c r="BR56" s="20"/>
      <c r="BS56" s="20">
        <v>249</v>
      </c>
      <c r="BT56" s="20">
        <v>219</v>
      </c>
      <c r="BU56" s="20"/>
      <c r="BV56" s="20">
        <v>211</v>
      </c>
      <c r="BW56" s="20">
        <v>30</v>
      </c>
      <c r="BX56" s="20">
        <v>7958</v>
      </c>
      <c r="BY56" s="20">
        <v>11460</v>
      </c>
      <c r="BZ56" s="23" t="s">
        <v>94</v>
      </c>
      <c r="CA56" s="24">
        <v>123</v>
      </c>
      <c r="CB56" s="24">
        <v>6030</v>
      </c>
    </row>
    <row r="57" spans="1:80" ht="24.75" customHeight="1">
      <c r="A57" s="7">
        <v>6</v>
      </c>
      <c r="B57" s="7">
        <v>123</v>
      </c>
      <c r="C57" s="9" t="s">
        <v>94</v>
      </c>
      <c r="D57" s="10" t="s">
        <v>96</v>
      </c>
      <c r="E57" s="8">
        <v>6031</v>
      </c>
      <c r="F57" s="6">
        <v>3</v>
      </c>
      <c r="G57" s="6">
        <v>2.4</v>
      </c>
      <c r="H57" s="6">
        <v>0.5</v>
      </c>
      <c r="I57" s="6">
        <v>1</v>
      </c>
      <c r="J57" s="6">
        <v>6</v>
      </c>
      <c r="K57" s="6">
        <v>48</v>
      </c>
      <c r="L57" s="6">
        <v>1176</v>
      </c>
      <c r="M57" s="6">
        <v>3185</v>
      </c>
      <c r="N57" s="6">
        <v>48</v>
      </c>
      <c r="O57" s="6">
        <v>1706</v>
      </c>
      <c r="P57" s="6">
        <v>586</v>
      </c>
      <c r="Q57" s="6">
        <v>5525</v>
      </c>
      <c r="R57" s="6">
        <f t="shared" si="1"/>
        <v>634</v>
      </c>
      <c r="S57" s="6">
        <v>11.5</v>
      </c>
      <c r="T57" s="6">
        <v>1.39</v>
      </c>
      <c r="U57" s="6">
        <v>6</v>
      </c>
      <c r="V57" s="6">
        <v>48</v>
      </c>
      <c r="W57" s="6">
        <v>1176</v>
      </c>
      <c r="X57" s="6">
        <v>4788</v>
      </c>
      <c r="Y57" s="6">
        <v>82</v>
      </c>
      <c r="Z57" s="6">
        <v>1937</v>
      </c>
      <c r="AA57" s="6">
        <v>873</v>
      </c>
      <c r="AB57" s="6">
        <v>7680</v>
      </c>
      <c r="AC57" s="6">
        <v>411</v>
      </c>
      <c r="AD57" s="6">
        <v>5</v>
      </c>
      <c r="AE57" s="6">
        <v>88</v>
      </c>
      <c r="AF57" s="6">
        <v>47</v>
      </c>
      <c r="AG57" s="6">
        <v>551</v>
      </c>
      <c r="AH57" s="6">
        <v>8</v>
      </c>
      <c r="AI57" s="12">
        <v>9.972850678733032</v>
      </c>
      <c r="AJ57" s="6">
        <v>83</v>
      </c>
      <c r="AK57" s="12">
        <v>9.43738656987296</v>
      </c>
      <c r="AL57" s="6">
        <v>5560</v>
      </c>
      <c r="AM57" s="6">
        <v>8062</v>
      </c>
      <c r="AN57"/>
      <c r="AO57" s="20">
        <v>1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1"/>
      <c r="BP57" s="20"/>
      <c r="BQ57" s="21"/>
      <c r="BR57" s="20"/>
      <c r="BS57" s="20">
        <v>325</v>
      </c>
      <c r="BT57" s="20">
        <v>233</v>
      </c>
      <c r="BU57" s="20"/>
      <c r="BV57" s="20">
        <v>236</v>
      </c>
      <c r="BW57" s="20">
        <v>30</v>
      </c>
      <c r="BX57" s="20">
        <v>4107</v>
      </c>
      <c r="BY57" s="20">
        <v>5914</v>
      </c>
      <c r="BZ57" s="23" t="s">
        <v>94</v>
      </c>
      <c r="CA57" s="24">
        <v>123</v>
      </c>
      <c r="CB57" s="24">
        <v>6031</v>
      </c>
    </row>
    <row r="58" spans="1:80" ht="24.75" customHeight="1">
      <c r="A58" s="7">
        <v>6</v>
      </c>
      <c r="B58" s="7">
        <v>123</v>
      </c>
      <c r="C58" s="9" t="s">
        <v>94</v>
      </c>
      <c r="D58" s="10" t="s">
        <v>97</v>
      </c>
      <c r="E58" s="8">
        <v>6032</v>
      </c>
      <c r="F58" s="6">
        <v>3</v>
      </c>
      <c r="G58" s="6">
        <v>2.3</v>
      </c>
      <c r="H58" s="6">
        <v>1.9</v>
      </c>
      <c r="I58" s="6">
        <v>1</v>
      </c>
      <c r="J58" s="6">
        <v>3</v>
      </c>
      <c r="K58" s="6">
        <v>78</v>
      </c>
      <c r="L58" s="6">
        <v>369</v>
      </c>
      <c r="M58" s="6">
        <v>2218</v>
      </c>
      <c r="N58" s="6">
        <v>39</v>
      </c>
      <c r="O58" s="6">
        <v>862</v>
      </c>
      <c r="P58" s="6">
        <v>423</v>
      </c>
      <c r="Q58" s="6">
        <v>3542</v>
      </c>
      <c r="R58" s="6">
        <f t="shared" si="1"/>
        <v>462</v>
      </c>
      <c r="S58" s="6">
        <v>13</v>
      </c>
      <c r="T58" s="6">
        <v>1.38</v>
      </c>
      <c r="U58" s="6">
        <v>3</v>
      </c>
      <c r="V58" s="6">
        <v>78</v>
      </c>
      <c r="W58" s="6">
        <v>369</v>
      </c>
      <c r="X58" s="6">
        <v>3368</v>
      </c>
      <c r="Y58" s="6">
        <v>43</v>
      </c>
      <c r="Z58" s="6">
        <v>1014</v>
      </c>
      <c r="AA58" s="6">
        <v>463</v>
      </c>
      <c r="AB58" s="6">
        <v>4888</v>
      </c>
      <c r="AC58" s="6">
        <v>307</v>
      </c>
      <c r="AD58" s="6">
        <v>4</v>
      </c>
      <c r="AE58" s="6">
        <v>54</v>
      </c>
      <c r="AF58" s="6">
        <v>19</v>
      </c>
      <c r="AG58" s="6">
        <v>384</v>
      </c>
      <c r="AH58" s="6">
        <v>7</v>
      </c>
      <c r="AI58" s="12">
        <v>10.841332580463016</v>
      </c>
      <c r="AJ58" s="6">
        <v>57</v>
      </c>
      <c r="AK58" s="12">
        <v>5.989583333333334</v>
      </c>
      <c r="AL58" s="6">
        <v>3947</v>
      </c>
      <c r="AM58" s="6">
        <v>4815</v>
      </c>
      <c r="AN58"/>
      <c r="AO58" s="20">
        <v>1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1"/>
      <c r="BP58" s="20"/>
      <c r="BQ58" s="21"/>
      <c r="BR58" s="20"/>
      <c r="BS58" s="20">
        <v>357</v>
      </c>
      <c r="BT58" s="20">
        <v>304</v>
      </c>
      <c r="BU58" s="20"/>
      <c r="BV58" s="20">
        <v>330</v>
      </c>
      <c r="BW58" s="20">
        <v>40</v>
      </c>
      <c r="BX58" s="20">
        <v>2565</v>
      </c>
      <c r="BY58" s="20">
        <v>3181</v>
      </c>
      <c r="BZ58" s="23" t="s">
        <v>94</v>
      </c>
      <c r="CA58" s="24">
        <v>123</v>
      </c>
      <c r="CB58" s="24">
        <v>6032</v>
      </c>
    </row>
    <row r="59" spans="1:80" ht="24.75" customHeight="1">
      <c r="A59" s="7">
        <v>6</v>
      </c>
      <c r="B59" s="7">
        <v>123</v>
      </c>
      <c r="C59" s="9" t="s">
        <v>94</v>
      </c>
      <c r="D59" s="10" t="s">
        <v>38</v>
      </c>
      <c r="E59" s="8">
        <v>46020</v>
      </c>
      <c r="F59" s="6">
        <v>3</v>
      </c>
      <c r="G59" s="6">
        <v>3.9</v>
      </c>
      <c r="H59" s="6">
        <v>1.8</v>
      </c>
      <c r="I59" s="6">
        <v>1</v>
      </c>
      <c r="J59" s="6">
        <v>56</v>
      </c>
      <c r="K59" s="6">
        <v>54</v>
      </c>
      <c r="L59" s="6">
        <v>513</v>
      </c>
      <c r="M59" s="6">
        <v>1230</v>
      </c>
      <c r="N59" s="6">
        <v>8</v>
      </c>
      <c r="O59" s="6">
        <v>641</v>
      </c>
      <c r="P59" s="6">
        <v>32</v>
      </c>
      <c r="Q59" s="6">
        <v>1911</v>
      </c>
      <c r="R59" s="6">
        <f t="shared" si="1"/>
        <v>40</v>
      </c>
      <c r="S59" s="6">
        <v>2.1</v>
      </c>
      <c r="T59" s="6">
        <v>1.39</v>
      </c>
      <c r="U59" s="6">
        <v>56</v>
      </c>
      <c r="V59" s="6">
        <v>54</v>
      </c>
      <c r="W59" s="6">
        <v>513</v>
      </c>
      <c r="X59" s="6">
        <v>1784</v>
      </c>
      <c r="Y59" s="6">
        <v>20</v>
      </c>
      <c r="Z59" s="6">
        <v>721</v>
      </c>
      <c r="AA59" s="6">
        <v>131</v>
      </c>
      <c r="AB59" s="6">
        <v>2656</v>
      </c>
      <c r="AC59" s="6">
        <v>155</v>
      </c>
      <c r="AD59" s="6">
        <v>0</v>
      </c>
      <c r="AE59" s="6">
        <v>78</v>
      </c>
      <c r="AF59" s="6">
        <v>4</v>
      </c>
      <c r="AG59" s="6">
        <v>237</v>
      </c>
      <c r="AH59" s="6">
        <v>18</v>
      </c>
      <c r="AI59" s="12">
        <v>12.401883830455258</v>
      </c>
      <c r="AJ59" s="6">
        <v>76</v>
      </c>
      <c r="AK59" s="12">
        <v>1.6877637130801686</v>
      </c>
      <c r="AL59" s="6">
        <v>1618</v>
      </c>
      <c r="AM59" s="6">
        <v>2346</v>
      </c>
      <c r="AN59"/>
      <c r="AO59" s="20">
        <v>1</v>
      </c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1"/>
      <c r="BP59" s="20"/>
      <c r="BQ59" s="21"/>
      <c r="BR59" s="20"/>
      <c r="BS59" s="20">
        <v>166</v>
      </c>
      <c r="BT59" s="20">
        <v>129</v>
      </c>
      <c r="BU59" s="20"/>
      <c r="BV59" s="20"/>
      <c r="BW59" s="20">
        <v>40</v>
      </c>
      <c r="BX59" s="20">
        <v>1259</v>
      </c>
      <c r="BY59" s="20">
        <v>1813</v>
      </c>
      <c r="BZ59" s="23" t="s">
        <v>94</v>
      </c>
      <c r="CA59" s="24">
        <v>123</v>
      </c>
      <c r="CB59" s="24">
        <v>46020</v>
      </c>
    </row>
    <row r="60" spans="1:80" ht="24.75" customHeight="1">
      <c r="A60" s="7">
        <v>6</v>
      </c>
      <c r="B60" s="7">
        <v>124</v>
      </c>
      <c r="C60" s="9" t="s">
        <v>98</v>
      </c>
      <c r="D60" s="10" t="s">
        <v>39</v>
      </c>
      <c r="E60" s="8">
        <v>46021</v>
      </c>
      <c r="F60" s="6">
        <v>3</v>
      </c>
      <c r="G60" s="6">
        <v>1.9</v>
      </c>
      <c r="H60" s="6">
        <v>0.3</v>
      </c>
      <c r="I60" s="6">
        <v>1</v>
      </c>
      <c r="J60" s="6">
        <v>16</v>
      </c>
      <c r="K60" s="6">
        <v>0</v>
      </c>
      <c r="L60" s="6">
        <v>38</v>
      </c>
      <c r="M60" s="6">
        <v>344</v>
      </c>
      <c r="N60" s="6">
        <v>30</v>
      </c>
      <c r="O60" s="6">
        <v>190</v>
      </c>
      <c r="P60" s="6">
        <v>16</v>
      </c>
      <c r="Q60" s="6">
        <v>580</v>
      </c>
      <c r="R60" s="6">
        <f t="shared" si="1"/>
        <v>46</v>
      </c>
      <c r="S60" s="6">
        <v>7.9</v>
      </c>
      <c r="T60" s="6">
        <v>1.38</v>
      </c>
      <c r="U60" s="6">
        <v>16</v>
      </c>
      <c r="V60" s="6">
        <v>0</v>
      </c>
      <c r="W60" s="6">
        <v>38</v>
      </c>
      <c r="X60" s="6">
        <v>531</v>
      </c>
      <c r="Y60" s="6">
        <v>31</v>
      </c>
      <c r="Z60" s="6">
        <v>215</v>
      </c>
      <c r="AA60" s="6">
        <v>23</v>
      </c>
      <c r="AB60" s="6">
        <v>800</v>
      </c>
      <c r="AC60" s="6">
        <v>48</v>
      </c>
      <c r="AD60" s="6">
        <v>4</v>
      </c>
      <c r="AE60" s="6">
        <v>15</v>
      </c>
      <c r="AF60" s="6">
        <v>5</v>
      </c>
      <c r="AG60" s="6">
        <v>72</v>
      </c>
      <c r="AH60" s="6">
        <v>14</v>
      </c>
      <c r="AI60" s="12">
        <v>12.413793103448276</v>
      </c>
      <c r="AJ60" s="6">
        <v>53</v>
      </c>
      <c r="AK60" s="12">
        <v>12.5</v>
      </c>
      <c r="AL60" s="6">
        <v>1582</v>
      </c>
      <c r="AM60" s="6">
        <v>1930</v>
      </c>
      <c r="AN60"/>
      <c r="AO60" s="20">
        <v>1</v>
      </c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1"/>
      <c r="BP60" s="20"/>
      <c r="BQ60" s="21"/>
      <c r="BR60" s="20"/>
      <c r="BS60" s="20">
        <v>323</v>
      </c>
      <c r="BT60" s="20">
        <v>291</v>
      </c>
      <c r="BU60" s="20"/>
      <c r="BV60" s="20"/>
      <c r="BW60" s="20">
        <v>40</v>
      </c>
      <c r="BX60" s="20">
        <v>1328</v>
      </c>
      <c r="BY60" s="20">
        <v>1647</v>
      </c>
      <c r="BZ60" s="23" t="s">
        <v>98</v>
      </c>
      <c r="CA60" s="24">
        <v>124</v>
      </c>
      <c r="CB60" s="24">
        <v>46021</v>
      </c>
    </row>
    <row r="61" spans="1:80" ht="24.75" customHeight="1">
      <c r="A61" s="7">
        <v>6</v>
      </c>
      <c r="B61" s="7">
        <v>124</v>
      </c>
      <c r="C61" s="9" t="s">
        <v>98</v>
      </c>
      <c r="D61" s="10" t="s">
        <v>99</v>
      </c>
      <c r="E61" s="8">
        <v>66033</v>
      </c>
      <c r="F61" s="6">
        <v>3</v>
      </c>
      <c r="G61" s="6">
        <v>2.9</v>
      </c>
      <c r="H61" s="6">
        <v>2</v>
      </c>
      <c r="I61" s="6">
        <v>1</v>
      </c>
      <c r="J61" s="6">
        <v>321</v>
      </c>
      <c r="K61" s="6">
        <v>865</v>
      </c>
      <c r="L61" s="6">
        <v>290</v>
      </c>
      <c r="M61" s="6">
        <v>933</v>
      </c>
      <c r="N61" s="6">
        <v>11</v>
      </c>
      <c r="O61" s="6">
        <v>349</v>
      </c>
      <c r="P61" s="6">
        <v>101</v>
      </c>
      <c r="Q61" s="6">
        <v>1394</v>
      </c>
      <c r="R61" s="6">
        <f t="shared" si="1"/>
        <v>112</v>
      </c>
      <c r="S61" s="6">
        <v>8</v>
      </c>
      <c r="T61" s="6">
        <v>1.39</v>
      </c>
      <c r="U61" s="6">
        <v>321</v>
      </c>
      <c r="V61" s="6">
        <v>865</v>
      </c>
      <c r="W61" s="6">
        <v>290</v>
      </c>
      <c r="X61" s="6">
        <v>1338</v>
      </c>
      <c r="Y61" s="6">
        <v>20</v>
      </c>
      <c r="Z61" s="6">
        <v>407</v>
      </c>
      <c r="AA61" s="6">
        <v>173</v>
      </c>
      <c r="AB61" s="6">
        <v>1938</v>
      </c>
      <c r="AC61" s="6">
        <v>169</v>
      </c>
      <c r="AD61" s="6">
        <v>0</v>
      </c>
      <c r="AE61" s="6">
        <v>35</v>
      </c>
      <c r="AF61" s="6">
        <v>8</v>
      </c>
      <c r="AG61" s="6">
        <v>212</v>
      </c>
      <c r="AH61" s="6">
        <v>8</v>
      </c>
      <c r="AI61" s="12">
        <v>15.208034433285508</v>
      </c>
      <c r="AJ61" s="6">
        <v>77</v>
      </c>
      <c r="AK61" s="12">
        <v>3.7735849056603774</v>
      </c>
      <c r="AL61" s="6">
        <v>1582</v>
      </c>
      <c r="AM61" s="6">
        <v>2294</v>
      </c>
      <c r="AN61"/>
      <c r="AO61" s="20">
        <v>1</v>
      </c>
      <c r="AP61" s="20">
        <v>353</v>
      </c>
      <c r="AQ61" s="20">
        <v>691</v>
      </c>
      <c r="AR61" s="20">
        <v>393</v>
      </c>
      <c r="AS61" s="20">
        <v>1001</v>
      </c>
      <c r="AT61" s="20">
        <v>0</v>
      </c>
      <c r="AU61" s="20">
        <v>172</v>
      </c>
      <c r="AV61" s="20">
        <v>48</v>
      </c>
      <c r="AW61" s="20">
        <v>1221</v>
      </c>
      <c r="AX61" s="20">
        <v>48</v>
      </c>
      <c r="AY61" s="20">
        <v>3.9</v>
      </c>
      <c r="AZ61" s="20">
        <v>1.37</v>
      </c>
      <c r="BA61" s="20">
        <v>353</v>
      </c>
      <c r="BB61" s="20">
        <v>691</v>
      </c>
      <c r="BC61" s="20">
        <v>393</v>
      </c>
      <c r="BD61" s="20">
        <v>1376</v>
      </c>
      <c r="BE61" s="20">
        <v>6</v>
      </c>
      <c r="BF61" s="20">
        <v>210</v>
      </c>
      <c r="BG61" s="20">
        <v>81</v>
      </c>
      <c r="BH61" s="20">
        <v>1673</v>
      </c>
      <c r="BI61" s="20">
        <v>140</v>
      </c>
      <c r="BJ61" s="20">
        <v>0</v>
      </c>
      <c r="BK61" s="20">
        <v>31</v>
      </c>
      <c r="BL61" s="20">
        <v>4</v>
      </c>
      <c r="BM61" s="20">
        <v>175</v>
      </c>
      <c r="BN61" s="20">
        <v>16</v>
      </c>
      <c r="BO61" s="21">
        <v>14.332514332514332</v>
      </c>
      <c r="BP61" s="20">
        <v>80</v>
      </c>
      <c r="BQ61" s="21">
        <v>2.2857142857142856</v>
      </c>
      <c r="BR61" s="20">
        <v>0.51</v>
      </c>
      <c r="BS61" s="20">
        <v>338</v>
      </c>
      <c r="BT61" s="20">
        <v>307</v>
      </c>
      <c r="BU61" s="20"/>
      <c r="BV61" s="20">
        <v>289</v>
      </c>
      <c r="BW61" s="20">
        <v>30</v>
      </c>
      <c r="BX61" s="20">
        <v>1328</v>
      </c>
      <c r="BY61" s="20">
        <v>1912</v>
      </c>
      <c r="BZ61" s="23" t="s">
        <v>98</v>
      </c>
      <c r="CA61" s="24">
        <v>124</v>
      </c>
      <c r="CB61" s="24">
        <v>66033</v>
      </c>
    </row>
    <row r="62" spans="1:80" ht="24.75" customHeight="1">
      <c r="A62" s="7">
        <v>6</v>
      </c>
      <c r="B62" s="7">
        <v>125</v>
      </c>
      <c r="C62" s="9" t="s">
        <v>100</v>
      </c>
      <c r="D62" s="10" t="s">
        <v>39</v>
      </c>
      <c r="E62" s="8">
        <v>46022</v>
      </c>
      <c r="F62" s="6">
        <v>3</v>
      </c>
      <c r="G62" s="6">
        <v>0.6</v>
      </c>
      <c r="H62" s="6">
        <v>0.4</v>
      </c>
      <c r="I62" s="6">
        <v>1</v>
      </c>
      <c r="J62" s="6">
        <v>56</v>
      </c>
      <c r="K62" s="6">
        <v>54</v>
      </c>
      <c r="L62" s="6">
        <v>513</v>
      </c>
      <c r="M62" s="6">
        <v>1230</v>
      </c>
      <c r="N62" s="6">
        <v>8</v>
      </c>
      <c r="O62" s="6">
        <v>641</v>
      </c>
      <c r="P62" s="6">
        <v>32</v>
      </c>
      <c r="Q62" s="6">
        <v>1911</v>
      </c>
      <c r="R62" s="6">
        <f t="shared" si="1"/>
        <v>40</v>
      </c>
      <c r="S62" s="6">
        <v>2.1</v>
      </c>
      <c r="T62" s="6">
        <v>1.39</v>
      </c>
      <c r="U62" s="6">
        <v>56</v>
      </c>
      <c r="V62" s="6">
        <v>54</v>
      </c>
      <c r="W62" s="6">
        <v>513</v>
      </c>
      <c r="X62" s="6">
        <v>1784</v>
      </c>
      <c r="Y62" s="6">
        <v>20</v>
      </c>
      <c r="Z62" s="6">
        <v>721</v>
      </c>
      <c r="AA62" s="6">
        <v>131</v>
      </c>
      <c r="AB62" s="6">
        <v>2656</v>
      </c>
      <c r="AC62" s="6">
        <v>155</v>
      </c>
      <c r="AD62" s="6">
        <v>0</v>
      </c>
      <c r="AE62" s="6">
        <v>78</v>
      </c>
      <c r="AF62" s="6">
        <v>4</v>
      </c>
      <c r="AG62" s="6">
        <v>237</v>
      </c>
      <c r="AH62" s="6">
        <v>18</v>
      </c>
      <c r="AI62" s="12">
        <v>12.401883830455258</v>
      </c>
      <c r="AJ62" s="6">
        <v>76</v>
      </c>
      <c r="AK62" s="12">
        <v>1.6877637130801686</v>
      </c>
      <c r="AL62" s="6">
        <v>1618</v>
      </c>
      <c r="AM62" s="6">
        <v>2346</v>
      </c>
      <c r="AN62"/>
      <c r="AO62" s="20">
        <v>1</v>
      </c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1"/>
      <c r="BP62" s="20"/>
      <c r="BQ62" s="21"/>
      <c r="BR62" s="20"/>
      <c r="BS62" s="20">
        <v>179</v>
      </c>
      <c r="BT62" s="20">
        <v>148</v>
      </c>
      <c r="BU62" s="20"/>
      <c r="BV62" s="20"/>
      <c r="BW62" s="20">
        <v>60</v>
      </c>
      <c r="BX62" s="20">
        <v>1259</v>
      </c>
      <c r="BY62" s="20">
        <v>1813</v>
      </c>
      <c r="BZ62" s="23" t="s">
        <v>100</v>
      </c>
      <c r="CA62" s="24">
        <v>125</v>
      </c>
      <c r="CB62" s="24">
        <v>46022</v>
      </c>
    </row>
    <row r="63" spans="1:80" ht="24.75" customHeight="1">
      <c r="A63" s="7">
        <v>6</v>
      </c>
      <c r="B63" s="7">
        <v>126</v>
      </c>
      <c r="C63" s="9" t="s">
        <v>101</v>
      </c>
      <c r="D63" s="10" t="s">
        <v>39</v>
      </c>
      <c r="E63" s="8">
        <v>46023</v>
      </c>
      <c r="F63" s="6">
        <v>3</v>
      </c>
      <c r="G63" s="6">
        <v>0.8</v>
      </c>
      <c r="H63" s="6">
        <v>0.4</v>
      </c>
      <c r="I63" s="6">
        <v>1</v>
      </c>
      <c r="J63" s="6">
        <v>56</v>
      </c>
      <c r="K63" s="6">
        <v>54</v>
      </c>
      <c r="L63" s="6">
        <v>513</v>
      </c>
      <c r="M63" s="6">
        <v>1230</v>
      </c>
      <c r="N63" s="6">
        <v>8</v>
      </c>
      <c r="O63" s="6">
        <v>641</v>
      </c>
      <c r="P63" s="6">
        <v>32</v>
      </c>
      <c r="Q63" s="6">
        <v>1911</v>
      </c>
      <c r="R63" s="6">
        <f t="shared" si="1"/>
        <v>40</v>
      </c>
      <c r="S63" s="6">
        <v>2.1</v>
      </c>
      <c r="T63" s="6">
        <v>1.39</v>
      </c>
      <c r="U63" s="6">
        <v>56</v>
      </c>
      <c r="V63" s="6">
        <v>54</v>
      </c>
      <c r="W63" s="6">
        <v>513</v>
      </c>
      <c r="X63" s="6">
        <v>1784</v>
      </c>
      <c r="Y63" s="6">
        <v>20</v>
      </c>
      <c r="Z63" s="6">
        <v>721</v>
      </c>
      <c r="AA63" s="6">
        <v>131</v>
      </c>
      <c r="AB63" s="6">
        <v>2656</v>
      </c>
      <c r="AC63" s="6">
        <v>155</v>
      </c>
      <c r="AD63" s="6">
        <v>0</v>
      </c>
      <c r="AE63" s="6">
        <v>78</v>
      </c>
      <c r="AF63" s="6">
        <v>4</v>
      </c>
      <c r="AG63" s="6">
        <v>237</v>
      </c>
      <c r="AH63" s="6">
        <v>18</v>
      </c>
      <c r="AI63" s="12">
        <v>12.401883830455258</v>
      </c>
      <c r="AJ63" s="6">
        <v>76</v>
      </c>
      <c r="AK63" s="12">
        <v>1.6877637130801686</v>
      </c>
      <c r="AL63" s="6">
        <v>1618</v>
      </c>
      <c r="AM63" s="6">
        <v>2346</v>
      </c>
      <c r="AN63"/>
      <c r="AO63" s="20">
        <v>1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1"/>
      <c r="BP63" s="20"/>
      <c r="BQ63" s="21"/>
      <c r="BR63" s="20"/>
      <c r="BS63" s="20">
        <v>240</v>
      </c>
      <c r="BT63" s="20">
        <v>219</v>
      </c>
      <c r="BU63" s="20"/>
      <c r="BV63" s="20"/>
      <c r="BW63" s="20">
        <v>20</v>
      </c>
      <c r="BX63" s="20">
        <v>1259</v>
      </c>
      <c r="BY63" s="20">
        <v>1813</v>
      </c>
      <c r="BZ63" s="23" t="s">
        <v>101</v>
      </c>
      <c r="CA63" s="24">
        <v>126</v>
      </c>
      <c r="CB63" s="24">
        <v>46023</v>
      </c>
    </row>
    <row r="64" spans="1:80" ht="24.75" customHeight="1">
      <c r="A64" s="7">
        <v>6</v>
      </c>
      <c r="B64" s="7">
        <v>127</v>
      </c>
      <c r="C64" s="9" t="s">
        <v>102</v>
      </c>
      <c r="D64" s="10" t="s">
        <v>42</v>
      </c>
      <c r="E64" s="8">
        <v>6034</v>
      </c>
      <c r="F64" s="6">
        <v>3</v>
      </c>
      <c r="G64" s="6">
        <v>0.9</v>
      </c>
      <c r="H64" s="6">
        <v>0.3</v>
      </c>
      <c r="I64" s="6">
        <v>1</v>
      </c>
      <c r="J64" s="6">
        <v>599</v>
      </c>
      <c r="K64" s="6">
        <v>343</v>
      </c>
      <c r="L64" s="6">
        <v>749</v>
      </c>
      <c r="M64" s="6">
        <v>5531</v>
      </c>
      <c r="N64" s="6">
        <v>137</v>
      </c>
      <c r="O64" s="6">
        <v>1642</v>
      </c>
      <c r="P64" s="6">
        <v>449</v>
      </c>
      <c r="Q64" s="6">
        <v>7759</v>
      </c>
      <c r="R64" s="6">
        <f t="shared" si="1"/>
        <v>586</v>
      </c>
      <c r="S64" s="6">
        <v>7.6</v>
      </c>
      <c r="T64" s="6">
        <v>1.38</v>
      </c>
      <c r="U64" s="6">
        <v>599</v>
      </c>
      <c r="V64" s="6">
        <v>343</v>
      </c>
      <c r="W64" s="6">
        <v>749</v>
      </c>
      <c r="X64" s="6">
        <v>8049</v>
      </c>
      <c r="Y64" s="6">
        <v>146</v>
      </c>
      <c r="Z64" s="6">
        <v>1975</v>
      </c>
      <c r="AA64" s="6">
        <v>537</v>
      </c>
      <c r="AB64" s="6">
        <v>10707</v>
      </c>
      <c r="AC64" s="6">
        <v>644</v>
      </c>
      <c r="AD64" s="6">
        <v>9</v>
      </c>
      <c r="AE64" s="6">
        <v>195</v>
      </c>
      <c r="AF64" s="6">
        <v>25</v>
      </c>
      <c r="AG64" s="6">
        <v>873</v>
      </c>
      <c r="AH64" s="6">
        <v>7</v>
      </c>
      <c r="AI64" s="12">
        <v>11.251449929114576</v>
      </c>
      <c r="AJ64" s="6">
        <v>53</v>
      </c>
      <c r="AK64" s="12">
        <v>3.8946162657502863</v>
      </c>
      <c r="AL64" s="6">
        <v>1310</v>
      </c>
      <c r="AM64" s="6">
        <v>1598</v>
      </c>
      <c r="AN64"/>
      <c r="AO64" s="20">
        <v>1</v>
      </c>
      <c r="AP64" s="20">
        <v>569</v>
      </c>
      <c r="AQ64" s="20">
        <v>448</v>
      </c>
      <c r="AR64" s="20">
        <v>730</v>
      </c>
      <c r="AS64" s="20">
        <v>5876</v>
      </c>
      <c r="AT64" s="20">
        <v>56</v>
      </c>
      <c r="AU64" s="20">
        <v>476</v>
      </c>
      <c r="AV64" s="20">
        <v>49</v>
      </c>
      <c r="AW64" s="20">
        <v>6457</v>
      </c>
      <c r="AX64" s="20">
        <v>105</v>
      </c>
      <c r="AY64" s="20">
        <v>1.6</v>
      </c>
      <c r="AZ64" s="20">
        <v>1.45</v>
      </c>
      <c r="BA64" s="20">
        <v>569</v>
      </c>
      <c r="BB64" s="20">
        <v>448</v>
      </c>
      <c r="BC64" s="20">
        <v>730</v>
      </c>
      <c r="BD64" s="20">
        <v>8614</v>
      </c>
      <c r="BE64" s="20">
        <v>65</v>
      </c>
      <c r="BF64" s="20">
        <v>589</v>
      </c>
      <c r="BG64" s="20">
        <v>95</v>
      </c>
      <c r="BH64" s="20">
        <v>9363</v>
      </c>
      <c r="BI64" s="20">
        <v>635</v>
      </c>
      <c r="BJ64" s="20">
        <v>7</v>
      </c>
      <c r="BK64" s="20">
        <v>47</v>
      </c>
      <c r="BL64" s="20">
        <v>10</v>
      </c>
      <c r="BM64" s="20">
        <v>699</v>
      </c>
      <c r="BN64" s="20">
        <v>17</v>
      </c>
      <c r="BO64" s="21">
        <v>10.825460740281864</v>
      </c>
      <c r="BP64" s="20">
        <v>54</v>
      </c>
      <c r="BQ64" s="21">
        <v>2.432045779685265</v>
      </c>
      <c r="BR64" s="20">
        <v>0.95</v>
      </c>
      <c r="BS64" s="20">
        <v>421</v>
      </c>
      <c r="BT64" s="20">
        <v>377</v>
      </c>
      <c r="BU64" s="20">
        <v>238</v>
      </c>
      <c r="BV64" s="20"/>
      <c r="BW64" s="20">
        <v>40</v>
      </c>
      <c r="BX64" s="20">
        <v>1418</v>
      </c>
      <c r="BY64" s="20">
        <v>1758</v>
      </c>
      <c r="BZ64" s="23" t="s">
        <v>102</v>
      </c>
      <c r="CA64" s="24">
        <v>127</v>
      </c>
      <c r="CB64" s="24">
        <v>6034</v>
      </c>
    </row>
    <row r="65" spans="1:80" ht="24.75" customHeight="1">
      <c r="A65" s="7">
        <v>6</v>
      </c>
      <c r="B65" s="7">
        <v>128</v>
      </c>
      <c r="C65" s="9" t="s">
        <v>103</v>
      </c>
      <c r="D65" s="10" t="s">
        <v>39</v>
      </c>
      <c r="E65" s="8">
        <v>46024</v>
      </c>
      <c r="F65" s="6">
        <v>3</v>
      </c>
      <c r="G65" s="6">
        <v>0.5</v>
      </c>
      <c r="H65" s="6">
        <v>0.3</v>
      </c>
      <c r="I65" s="6">
        <v>1</v>
      </c>
      <c r="J65" s="6">
        <v>56</v>
      </c>
      <c r="K65" s="6">
        <v>54</v>
      </c>
      <c r="L65" s="6">
        <v>513</v>
      </c>
      <c r="M65" s="6">
        <v>1230</v>
      </c>
      <c r="N65" s="6">
        <v>8</v>
      </c>
      <c r="O65" s="6">
        <v>641</v>
      </c>
      <c r="P65" s="6">
        <v>32</v>
      </c>
      <c r="Q65" s="6">
        <v>1911</v>
      </c>
      <c r="R65" s="6">
        <f t="shared" si="1"/>
        <v>40</v>
      </c>
      <c r="S65" s="6">
        <v>2.1</v>
      </c>
      <c r="T65" s="6">
        <v>1.39</v>
      </c>
      <c r="U65" s="6">
        <v>56</v>
      </c>
      <c r="V65" s="6">
        <v>54</v>
      </c>
      <c r="W65" s="6">
        <v>513</v>
      </c>
      <c r="X65" s="6">
        <v>1784</v>
      </c>
      <c r="Y65" s="6">
        <v>20</v>
      </c>
      <c r="Z65" s="6">
        <v>721</v>
      </c>
      <c r="AA65" s="6">
        <v>131</v>
      </c>
      <c r="AB65" s="6">
        <v>2656</v>
      </c>
      <c r="AC65" s="6">
        <v>155</v>
      </c>
      <c r="AD65" s="6">
        <v>0</v>
      </c>
      <c r="AE65" s="6">
        <v>78</v>
      </c>
      <c r="AF65" s="6">
        <v>4</v>
      </c>
      <c r="AG65" s="6">
        <v>237</v>
      </c>
      <c r="AH65" s="6">
        <v>18</v>
      </c>
      <c r="AI65" s="12">
        <v>12.401883830455258</v>
      </c>
      <c r="AJ65" s="6">
        <v>76</v>
      </c>
      <c r="AK65" s="12">
        <v>1.6877637130801686</v>
      </c>
      <c r="AL65" s="6">
        <v>1618</v>
      </c>
      <c r="AM65" s="6">
        <v>2346</v>
      </c>
      <c r="AN65"/>
      <c r="AO65" s="20">
        <v>1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1"/>
      <c r="BP65" s="20"/>
      <c r="BQ65" s="21"/>
      <c r="BR65" s="20"/>
      <c r="BS65" s="20">
        <v>277</v>
      </c>
      <c r="BT65" s="20">
        <v>235</v>
      </c>
      <c r="BU65" s="20"/>
      <c r="BV65" s="20"/>
      <c r="BW65" s="20">
        <v>30</v>
      </c>
      <c r="BX65" s="20">
        <v>1259</v>
      </c>
      <c r="BY65" s="20">
        <v>1813</v>
      </c>
      <c r="BZ65" s="23" t="s">
        <v>103</v>
      </c>
      <c r="CA65" s="24">
        <v>128</v>
      </c>
      <c r="CB65" s="24">
        <v>46024</v>
      </c>
    </row>
    <row r="66" spans="1:80" ht="24.75" customHeight="1">
      <c r="A66" s="7">
        <v>6</v>
      </c>
      <c r="B66" s="7">
        <v>129</v>
      </c>
      <c r="C66" s="9" t="s">
        <v>104</v>
      </c>
      <c r="D66" s="10" t="s">
        <v>40</v>
      </c>
      <c r="E66" s="8">
        <v>46025</v>
      </c>
      <c r="F66" s="6">
        <v>3</v>
      </c>
      <c r="G66" s="6">
        <v>1.4</v>
      </c>
      <c r="H66" s="6">
        <v>0.8</v>
      </c>
      <c r="I66" s="6">
        <v>1</v>
      </c>
      <c r="J66" s="6">
        <v>1339</v>
      </c>
      <c r="K66" s="6">
        <v>1889</v>
      </c>
      <c r="L66" s="6">
        <v>489</v>
      </c>
      <c r="M66" s="6">
        <v>1376</v>
      </c>
      <c r="N66" s="6">
        <v>9</v>
      </c>
      <c r="O66" s="6">
        <v>89</v>
      </c>
      <c r="P66" s="6">
        <v>53</v>
      </c>
      <c r="Q66" s="6">
        <v>1527</v>
      </c>
      <c r="R66" s="6">
        <f t="shared" si="1"/>
        <v>62</v>
      </c>
      <c r="S66" s="6">
        <v>4.1</v>
      </c>
      <c r="T66" s="6">
        <v>1.39</v>
      </c>
      <c r="U66" s="6">
        <v>1339</v>
      </c>
      <c r="V66" s="6">
        <v>1889</v>
      </c>
      <c r="W66" s="6">
        <v>489</v>
      </c>
      <c r="X66" s="6">
        <v>1819</v>
      </c>
      <c r="Y66" s="6">
        <v>19</v>
      </c>
      <c r="Z66" s="6">
        <v>153</v>
      </c>
      <c r="AA66" s="6">
        <v>132</v>
      </c>
      <c r="AB66" s="6">
        <v>2123</v>
      </c>
      <c r="AC66" s="6">
        <v>170</v>
      </c>
      <c r="AD66" s="6">
        <v>1</v>
      </c>
      <c r="AE66" s="6">
        <v>15</v>
      </c>
      <c r="AF66" s="6">
        <v>7</v>
      </c>
      <c r="AG66" s="6">
        <v>193</v>
      </c>
      <c r="AH66" s="6">
        <v>16</v>
      </c>
      <c r="AI66" s="12">
        <v>12.639161755075312</v>
      </c>
      <c r="AJ66" s="6">
        <v>51</v>
      </c>
      <c r="AK66" s="12">
        <v>4.145077720207254</v>
      </c>
      <c r="AL66" s="6">
        <v>1643</v>
      </c>
      <c r="AM66" s="6">
        <v>2382</v>
      </c>
      <c r="AN66"/>
      <c r="AO66" s="20">
        <v>1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1"/>
      <c r="BP66" s="20"/>
      <c r="BQ66" s="21"/>
      <c r="BR66" s="20"/>
      <c r="BS66" s="20">
        <v>195</v>
      </c>
      <c r="BT66" s="20">
        <v>158</v>
      </c>
      <c r="BU66" s="20"/>
      <c r="BV66" s="20"/>
      <c r="BW66" s="20">
        <v>30</v>
      </c>
      <c r="BX66" s="20">
        <v>1637</v>
      </c>
      <c r="BY66" s="20">
        <v>2357</v>
      </c>
      <c r="BZ66" s="23" t="s">
        <v>104</v>
      </c>
      <c r="CA66" s="24">
        <v>129</v>
      </c>
      <c r="CB66" s="24">
        <v>46025</v>
      </c>
    </row>
    <row r="67" spans="1:80" ht="24.75" customHeight="1">
      <c r="A67" s="7">
        <v>6</v>
      </c>
      <c r="B67" s="7">
        <v>130</v>
      </c>
      <c r="C67" s="9" t="s">
        <v>105</v>
      </c>
      <c r="D67" s="10" t="s">
        <v>40</v>
      </c>
      <c r="E67" s="8">
        <v>46026</v>
      </c>
      <c r="F67" s="6">
        <v>3</v>
      </c>
      <c r="G67" s="6">
        <v>1.3</v>
      </c>
      <c r="H67" s="6">
        <v>0.4</v>
      </c>
      <c r="I67" s="6">
        <v>1</v>
      </c>
      <c r="J67" s="6">
        <v>63</v>
      </c>
      <c r="K67" s="6">
        <v>80</v>
      </c>
      <c r="L67" s="6">
        <v>170</v>
      </c>
      <c r="M67" s="6">
        <v>757</v>
      </c>
      <c r="N67" s="6">
        <v>20</v>
      </c>
      <c r="O67" s="6">
        <v>472</v>
      </c>
      <c r="P67" s="6">
        <v>78</v>
      </c>
      <c r="Q67" s="6">
        <v>1327</v>
      </c>
      <c r="R67" s="6">
        <f t="shared" si="1"/>
        <v>98</v>
      </c>
      <c r="S67" s="6">
        <v>7.4</v>
      </c>
      <c r="T67" s="6">
        <v>1.39</v>
      </c>
      <c r="U67" s="6">
        <v>63</v>
      </c>
      <c r="V67" s="6">
        <v>80</v>
      </c>
      <c r="W67" s="6">
        <v>170</v>
      </c>
      <c r="X67" s="6">
        <v>1143</v>
      </c>
      <c r="Y67" s="6">
        <v>28</v>
      </c>
      <c r="Z67" s="6">
        <v>527</v>
      </c>
      <c r="AA67" s="6">
        <v>147</v>
      </c>
      <c r="AB67" s="6">
        <v>1845</v>
      </c>
      <c r="AC67" s="6">
        <v>89</v>
      </c>
      <c r="AD67" s="6">
        <v>3</v>
      </c>
      <c r="AE67" s="6">
        <v>40</v>
      </c>
      <c r="AF67" s="6">
        <v>5</v>
      </c>
      <c r="AG67" s="6">
        <v>137</v>
      </c>
      <c r="AH67" s="6">
        <v>8</v>
      </c>
      <c r="AI67" s="12">
        <v>10.324039186134137</v>
      </c>
      <c r="AJ67" s="6">
        <v>51</v>
      </c>
      <c r="AK67" s="12">
        <v>5.839416058394161</v>
      </c>
      <c r="AL67" s="6">
        <v>1310</v>
      </c>
      <c r="AM67" s="6">
        <v>1900</v>
      </c>
      <c r="AN67"/>
      <c r="AO67" s="20">
        <v>1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1"/>
      <c r="BP67" s="20"/>
      <c r="BQ67" s="21"/>
      <c r="BR67" s="20"/>
      <c r="BS67" s="20">
        <v>370</v>
      </c>
      <c r="BT67" s="20">
        <v>302</v>
      </c>
      <c r="BU67" s="20"/>
      <c r="BV67" s="20"/>
      <c r="BW67" s="20">
        <v>20</v>
      </c>
      <c r="BX67" s="20">
        <v>1418</v>
      </c>
      <c r="BY67" s="20">
        <v>2042</v>
      </c>
      <c r="BZ67" s="23" t="s">
        <v>105</v>
      </c>
      <c r="CA67" s="24">
        <v>130</v>
      </c>
      <c r="CB67" s="24">
        <v>46026</v>
      </c>
    </row>
    <row r="68" spans="1:80" ht="24.75" customHeight="1">
      <c r="A68" s="7">
        <v>6</v>
      </c>
      <c r="B68" s="7">
        <v>131</v>
      </c>
      <c r="C68" s="9" t="s">
        <v>106</v>
      </c>
      <c r="D68" s="10" t="s">
        <v>40</v>
      </c>
      <c r="E68" s="8">
        <v>46027</v>
      </c>
      <c r="F68" s="6">
        <v>3</v>
      </c>
      <c r="G68" s="6">
        <v>1.2</v>
      </c>
      <c r="H68" s="6">
        <v>0.6</v>
      </c>
      <c r="I68" s="6">
        <v>1</v>
      </c>
      <c r="J68" s="6">
        <v>16</v>
      </c>
      <c r="K68" s="6">
        <v>0</v>
      </c>
      <c r="L68" s="6">
        <v>38</v>
      </c>
      <c r="M68" s="6">
        <v>344</v>
      </c>
      <c r="N68" s="6">
        <v>30</v>
      </c>
      <c r="O68" s="6">
        <v>190</v>
      </c>
      <c r="P68" s="6">
        <v>16</v>
      </c>
      <c r="Q68" s="6">
        <v>580</v>
      </c>
      <c r="R68" s="6">
        <f t="shared" si="1"/>
        <v>46</v>
      </c>
      <c r="S68" s="6">
        <v>7.9</v>
      </c>
      <c r="T68" s="6">
        <v>1.39</v>
      </c>
      <c r="U68" s="6">
        <v>16</v>
      </c>
      <c r="V68" s="6">
        <v>0</v>
      </c>
      <c r="W68" s="6">
        <v>38</v>
      </c>
      <c r="X68" s="6">
        <v>512</v>
      </c>
      <c r="Y68" s="6">
        <v>34</v>
      </c>
      <c r="Z68" s="6">
        <v>214</v>
      </c>
      <c r="AA68" s="6">
        <v>46</v>
      </c>
      <c r="AB68" s="6">
        <v>806</v>
      </c>
      <c r="AC68" s="6">
        <v>48</v>
      </c>
      <c r="AD68" s="6">
        <v>4</v>
      </c>
      <c r="AE68" s="6">
        <v>15</v>
      </c>
      <c r="AF68" s="6">
        <v>5</v>
      </c>
      <c r="AG68" s="6">
        <v>72</v>
      </c>
      <c r="AH68" s="6">
        <v>14</v>
      </c>
      <c r="AI68" s="12">
        <v>12.413793103448276</v>
      </c>
      <c r="AJ68" s="6">
        <v>53</v>
      </c>
      <c r="AK68" s="12">
        <v>12.5</v>
      </c>
      <c r="AL68" s="6">
        <v>1582</v>
      </c>
      <c r="AM68" s="6">
        <v>2294</v>
      </c>
      <c r="AN68"/>
      <c r="AO68" s="20">
        <v>1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1"/>
      <c r="BP68" s="20"/>
      <c r="BQ68" s="21"/>
      <c r="BR68" s="20"/>
      <c r="BS68" s="20">
        <v>458</v>
      </c>
      <c r="BT68" s="20">
        <v>257</v>
      </c>
      <c r="BU68" s="20"/>
      <c r="BV68" s="20"/>
      <c r="BW68" s="20">
        <v>40</v>
      </c>
      <c r="BX68" s="20">
        <v>1328</v>
      </c>
      <c r="BY68" s="20">
        <v>1912</v>
      </c>
      <c r="BZ68" s="23" t="s">
        <v>106</v>
      </c>
      <c r="CA68" s="24">
        <v>131</v>
      </c>
      <c r="CB68" s="24">
        <v>46027</v>
      </c>
    </row>
    <row r="69" spans="1:80" ht="24.75" customHeight="1">
      <c r="A69" s="7">
        <v>6</v>
      </c>
      <c r="B69" s="7">
        <v>131</v>
      </c>
      <c r="C69" s="9" t="s">
        <v>106</v>
      </c>
      <c r="D69" s="10" t="s">
        <v>40</v>
      </c>
      <c r="E69" s="8">
        <v>46028</v>
      </c>
      <c r="F69" s="6">
        <v>3</v>
      </c>
      <c r="G69" s="6">
        <v>0.1</v>
      </c>
      <c r="H69" s="6">
        <v>0</v>
      </c>
      <c r="I69" s="6">
        <v>1</v>
      </c>
      <c r="J69" s="6">
        <v>16</v>
      </c>
      <c r="K69" s="6">
        <v>0</v>
      </c>
      <c r="L69" s="6">
        <v>38</v>
      </c>
      <c r="M69" s="6">
        <v>344</v>
      </c>
      <c r="N69" s="6">
        <v>30</v>
      </c>
      <c r="O69" s="6">
        <v>190</v>
      </c>
      <c r="P69" s="6">
        <v>16</v>
      </c>
      <c r="Q69" s="6">
        <v>580</v>
      </c>
      <c r="R69" s="6">
        <f t="shared" si="1"/>
        <v>46</v>
      </c>
      <c r="S69" s="6">
        <v>7.9</v>
      </c>
      <c r="T69" s="6">
        <v>1.39</v>
      </c>
      <c r="U69" s="6">
        <v>16</v>
      </c>
      <c r="V69" s="6">
        <v>0</v>
      </c>
      <c r="W69" s="6">
        <v>38</v>
      </c>
      <c r="X69" s="6">
        <v>512</v>
      </c>
      <c r="Y69" s="6">
        <v>34</v>
      </c>
      <c r="Z69" s="6">
        <v>214</v>
      </c>
      <c r="AA69" s="6">
        <v>46</v>
      </c>
      <c r="AB69" s="6">
        <v>806</v>
      </c>
      <c r="AC69" s="6">
        <v>48</v>
      </c>
      <c r="AD69" s="6">
        <v>4</v>
      </c>
      <c r="AE69" s="6">
        <v>15</v>
      </c>
      <c r="AF69" s="6">
        <v>5</v>
      </c>
      <c r="AG69" s="6">
        <v>72</v>
      </c>
      <c r="AH69" s="6">
        <v>14</v>
      </c>
      <c r="AI69" s="12">
        <v>12.413793103448276</v>
      </c>
      <c r="AJ69" s="6">
        <v>53</v>
      </c>
      <c r="AK69" s="12">
        <v>12.5</v>
      </c>
      <c r="AL69" s="6">
        <v>1582</v>
      </c>
      <c r="AM69" s="6">
        <v>2294</v>
      </c>
      <c r="AN69"/>
      <c r="AO69" s="20">
        <v>1</v>
      </c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1"/>
      <c r="BP69" s="20"/>
      <c r="BQ69" s="21"/>
      <c r="BR69" s="20"/>
      <c r="BS69" s="20">
        <v>137</v>
      </c>
      <c r="BT69" s="20">
        <v>126</v>
      </c>
      <c r="BU69" s="20"/>
      <c r="BV69" s="20"/>
      <c r="BW69" s="20">
        <v>30</v>
      </c>
      <c r="BX69" s="20">
        <v>1328</v>
      </c>
      <c r="BY69" s="20">
        <v>1912</v>
      </c>
      <c r="BZ69" s="23" t="s">
        <v>106</v>
      </c>
      <c r="CA69" s="24">
        <v>131</v>
      </c>
      <c r="CB69" s="24">
        <v>46028</v>
      </c>
    </row>
    <row r="70" spans="1:80" ht="24.75" customHeight="1">
      <c r="A70" s="7">
        <v>6</v>
      </c>
      <c r="B70" s="7">
        <v>132</v>
      </c>
      <c r="C70" s="9" t="s">
        <v>107</v>
      </c>
      <c r="D70" s="10" t="s">
        <v>108</v>
      </c>
      <c r="E70" s="8">
        <v>6035</v>
      </c>
      <c r="F70" s="6">
        <v>3</v>
      </c>
      <c r="G70" s="6">
        <v>1.1</v>
      </c>
      <c r="H70" s="6">
        <v>1.1</v>
      </c>
      <c r="I70" s="6">
        <v>1</v>
      </c>
      <c r="J70" s="6">
        <v>643</v>
      </c>
      <c r="K70" s="6">
        <v>1845</v>
      </c>
      <c r="L70" s="6">
        <v>1900</v>
      </c>
      <c r="M70" s="6">
        <v>8582</v>
      </c>
      <c r="N70" s="6">
        <v>52</v>
      </c>
      <c r="O70" s="6">
        <v>2248</v>
      </c>
      <c r="P70" s="6">
        <v>632</v>
      </c>
      <c r="Q70" s="6">
        <v>11514</v>
      </c>
      <c r="R70" s="6">
        <f t="shared" si="1"/>
        <v>684</v>
      </c>
      <c r="S70" s="6">
        <v>5.9</v>
      </c>
      <c r="T70" s="6">
        <v>1.39</v>
      </c>
      <c r="U70" s="6">
        <v>643</v>
      </c>
      <c r="V70" s="6">
        <v>1845</v>
      </c>
      <c r="W70" s="6">
        <v>1900</v>
      </c>
      <c r="X70" s="6">
        <v>11923</v>
      </c>
      <c r="Y70" s="6">
        <v>124</v>
      </c>
      <c r="Z70" s="6">
        <v>2728</v>
      </c>
      <c r="AA70" s="6">
        <v>1229</v>
      </c>
      <c r="AB70" s="6">
        <v>16004</v>
      </c>
      <c r="AC70" s="6">
        <v>933</v>
      </c>
      <c r="AD70" s="6">
        <v>4</v>
      </c>
      <c r="AE70" s="6">
        <v>210</v>
      </c>
      <c r="AF70" s="6">
        <v>63</v>
      </c>
      <c r="AG70" s="6">
        <v>1210</v>
      </c>
      <c r="AH70" s="6">
        <v>7</v>
      </c>
      <c r="AI70" s="12">
        <v>10.508945631405247</v>
      </c>
      <c r="AJ70" s="6">
        <v>51</v>
      </c>
      <c r="AK70" s="12">
        <v>5.537190082644628</v>
      </c>
      <c r="AL70" s="6">
        <v>13773</v>
      </c>
      <c r="AM70" s="6">
        <v>19971</v>
      </c>
      <c r="AN70"/>
      <c r="AO70" s="20">
        <v>1</v>
      </c>
      <c r="AP70" s="20">
        <v>315</v>
      </c>
      <c r="AQ70" s="20">
        <v>1379</v>
      </c>
      <c r="AR70" s="20">
        <v>1599</v>
      </c>
      <c r="AS70" s="20">
        <v>8565</v>
      </c>
      <c r="AT70" s="20">
        <v>13</v>
      </c>
      <c r="AU70" s="20">
        <v>995</v>
      </c>
      <c r="AV70" s="20">
        <v>175</v>
      </c>
      <c r="AW70" s="20">
        <v>9748</v>
      </c>
      <c r="AX70" s="20">
        <v>188</v>
      </c>
      <c r="AY70" s="20">
        <v>1.9</v>
      </c>
      <c r="AZ70" s="20">
        <v>1.37</v>
      </c>
      <c r="BA70" s="20">
        <v>315</v>
      </c>
      <c r="BB70" s="20">
        <v>1379</v>
      </c>
      <c r="BC70" s="20">
        <v>1599</v>
      </c>
      <c r="BD70" s="20">
        <v>11556</v>
      </c>
      <c r="BE70" s="20">
        <v>63</v>
      </c>
      <c r="BF70" s="20">
        <v>1294</v>
      </c>
      <c r="BG70" s="20">
        <v>442</v>
      </c>
      <c r="BH70" s="20">
        <v>13355</v>
      </c>
      <c r="BI70" s="20">
        <v>851</v>
      </c>
      <c r="BJ70" s="20">
        <v>0</v>
      </c>
      <c r="BK70" s="20">
        <v>96</v>
      </c>
      <c r="BL70" s="20">
        <v>13</v>
      </c>
      <c r="BM70" s="20">
        <v>960</v>
      </c>
      <c r="BN70" s="20">
        <v>17</v>
      </c>
      <c r="BO70" s="21">
        <v>9.848173984407058</v>
      </c>
      <c r="BP70" s="20">
        <v>56</v>
      </c>
      <c r="BQ70" s="21">
        <v>1.3541666666666667</v>
      </c>
      <c r="BR70" s="20">
        <v>0.95</v>
      </c>
      <c r="BS70" s="20">
        <v>166</v>
      </c>
      <c r="BT70" s="20">
        <v>130</v>
      </c>
      <c r="BU70" s="20">
        <v>188</v>
      </c>
      <c r="BV70" s="20">
        <v>128</v>
      </c>
      <c r="BW70" s="20">
        <v>40</v>
      </c>
      <c r="BX70" s="20">
        <v>11795</v>
      </c>
      <c r="BY70" s="20">
        <v>16985</v>
      </c>
      <c r="BZ70" s="23" t="s">
        <v>107</v>
      </c>
      <c r="CA70" s="24">
        <v>132</v>
      </c>
      <c r="CB70" s="24">
        <v>6035</v>
      </c>
    </row>
    <row r="71" spans="1:80" ht="24.75" customHeight="1">
      <c r="A71" s="7">
        <v>6</v>
      </c>
      <c r="B71" s="7">
        <v>132</v>
      </c>
      <c r="C71" s="9" t="s">
        <v>107</v>
      </c>
      <c r="D71" s="10" t="s">
        <v>109</v>
      </c>
      <c r="E71" s="8">
        <v>6036</v>
      </c>
      <c r="F71" s="6">
        <v>3</v>
      </c>
      <c r="G71" s="6">
        <v>1.1</v>
      </c>
      <c r="H71" s="6">
        <v>1.1</v>
      </c>
      <c r="I71" s="6">
        <v>1</v>
      </c>
      <c r="J71" s="6">
        <v>247</v>
      </c>
      <c r="K71" s="6">
        <v>1921</v>
      </c>
      <c r="L71" s="6">
        <v>2791</v>
      </c>
      <c r="M71" s="6">
        <v>13420</v>
      </c>
      <c r="N71" s="6">
        <v>93</v>
      </c>
      <c r="O71" s="6">
        <v>4448</v>
      </c>
      <c r="P71" s="6">
        <v>798</v>
      </c>
      <c r="Q71" s="6">
        <v>18759</v>
      </c>
      <c r="R71" s="6">
        <f aca="true" t="shared" si="2" ref="R71:R76">N71+P71</f>
        <v>891</v>
      </c>
      <c r="S71" s="6">
        <v>4.7</v>
      </c>
      <c r="T71" s="6">
        <v>1.39</v>
      </c>
      <c r="U71" s="6">
        <v>247</v>
      </c>
      <c r="V71" s="6">
        <v>1921</v>
      </c>
      <c r="W71" s="6">
        <v>2791</v>
      </c>
      <c r="X71" s="6">
        <v>18863</v>
      </c>
      <c r="Y71" s="6">
        <v>210</v>
      </c>
      <c r="Z71" s="6">
        <v>5231</v>
      </c>
      <c r="AA71" s="6">
        <v>1771</v>
      </c>
      <c r="AB71" s="6">
        <v>26075</v>
      </c>
      <c r="AC71" s="6">
        <v>1473</v>
      </c>
      <c r="AD71" s="6">
        <v>5</v>
      </c>
      <c r="AE71" s="6">
        <v>366</v>
      </c>
      <c r="AF71" s="6">
        <v>39</v>
      </c>
      <c r="AG71" s="6">
        <v>1883</v>
      </c>
      <c r="AH71" s="6">
        <v>18</v>
      </c>
      <c r="AI71" s="12">
        <v>10.037848499386962</v>
      </c>
      <c r="AJ71" s="6">
        <v>61</v>
      </c>
      <c r="AK71" s="12">
        <v>2.336696760488582</v>
      </c>
      <c r="AL71" s="6">
        <v>17265</v>
      </c>
      <c r="AM71" s="6">
        <v>25034</v>
      </c>
      <c r="AN71"/>
      <c r="AO71" s="20">
        <v>1</v>
      </c>
      <c r="AP71" s="20">
        <v>304</v>
      </c>
      <c r="AQ71" s="20">
        <v>2066</v>
      </c>
      <c r="AR71" s="20">
        <v>2240</v>
      </c>
      <c r="AS71" s="20">
        <v>13908</v>
      </c>
      <c r="AT71" s="20">
        <v>74</v>
      </c>
      <c r="AU71" s="20">
        <v>1528</v>
      </c>
      <c r="AV71" s="20">
        <v>166</v>
      </c>
      <c r="AW71" s="20">
        <v>15676</v>
      </c>
      <c r="AX71" s="20">
        <v>240</v>
      </c>
      <c r="AY71" s="20">
        <v>1.5</v>
      </c>
      <c r="AZ71" s="20">
        <v>1.37</v>
      </c>
      <c r="BA71" s="20">
        <v>304</v>
      </c>
      <c r="BB71" s="20">
        <v>2066</v>
      </c>
      <c r="BC71" s="20">
        <v>2240</v>
      </c>
      <c r="BD71" s="20">
        <v>18717</v>
      </c>
      <c r="BE71" s="20">
        <v>155</v>
      </c>
      <c r="BF71" s="20">
        <v>2009</v>
      </c>
      <c r="BG71" s="20">
        <v>595</v>
      </c>
      <c r="BH71" s="20">
        <v>21476</v>
      </c>
      <c r="BI71" s="20">
        <v>1673</v>
      </c>
      <c r="BJ71" s="20">
        <v>7</v>
      </c>
      <c r="BK71" s="20">
        <v>129</v>
      </c>
      <c r="BL71" s="20">
        <v>4</v>
      </c>
      <c r="BM71" s="20">
        <v>1813</v>
      </c>
      <c r="BN71" s="20">
        <v>17</v>
      </c>
      <c r="BO71" s="21">
        <v>11.565450369992345</v>
      </c>
      <c r="BP71" s="20">
        <v>60</v>
      </c>
      <c r="BQ71" s="21">
        <v>0.6067291781577496</v>
      </c>
      <c r="BR71" s="20">
        <v>1.08</v>
      </c>
      <c r="BS71" s="20">
        <v>143</v>
      </c>
      <c r="BT71" s="20">
        <v>132</v>
      </c>
      <c r="BU71" s="20">
        <v>136</v>
      </c>
      <c r="BV71" s="20">
        <v>101</v>
      </c>
      <c r="BW71" s="20">
        <v>40</v>
      </c>
      <c r="BX71" s="20">
        <v>15431</v>
      </c>
      <c r="BY71" s="20">
        <v>22221</v>
      </c>
      <c r="BZ71" s="23" t="s">
        <v>107</v>
      </c>
      <c r="CA71" s="24">
        <v>132</v>
      </c>
      <c r="CB71" s="24">
        <v>6036</v>
      </c>
    </row>
    <row r="72" spans="1:80" ht="24.75" customHeight="1">
      <c r="A72" s="7">
        <v>6</v>
      </c>
      <c r="B72" s="7">
        <v>132</v>
      </c>
      <c r="C72" s="9" t="s">
        <v>107</v>
      </c>
      <c r="D72" s="10" t="s">
        <v>38</v>
      </c>
      <c r="E72" s="8">
        <v>46029</v>
      </c>
      <c r="F72" s="6">
        <v>3</v>
      </c>
      <c r="G72" s="6">
        <v>1.1</v>
      </c>
      <c r="H72" s="6">
        <v>0.9</v>
      </c>
      <c r="I72" s="6">
        <v>1</v>
      </c>
      <c r="J72" s="6">
        <v>1339</v>
      </c>
      <c r="K72" s="6">
        <v>1889</v>
      </c>
      <c r="L72" s="6">
        <v>489</v>
      </c>
      <c r="M72" s="6">
        <v>1376</v>
      </c>
      <c r="N72" s="6">
        <v>9</v>
      </c>
      <c r="O72" s="6">
        <v>89</v>
      </c>
      <c r="P72" s="6">
        <v>53</v>
      </c>
      <c r="Q72" s="6">
        <v>1527</v>
      </c>
      <c r="R72" s="6">
        <f t="shared" si="2"/>
        <v>62</v>
      </c>
      <c r="S72" s="6">
        <v>4.1</v>
      </c>
      <c r="T72" s="6">
        <v>1.39</v>
      </c>
      <c r="U72" s="6">
        <v>1339</v>
      </c>
      <c r="V72" s="6">
        <v>1889</v>
      </c>
      <c r="W72" s="6">
        <v>489</v>
      </c>
      <c r="X72" s="6">
        <v>1819</v>
      </c>
      <c r="Y72" s="6">
        <v>19</v>
      </c>
      <c r="Z72" s="6">
        <v>153</v>
      </c>
      <c r="AA72" s="6">
        <v>132</v>
      </c>
      <c r="AB72" s="6">
        <v>2123</v>
      </c>
      <c r="AC72" s="6">
        <v>170</v>
      </c>
      <c r="AD72" s="6">
        <v>1</v>
      </c>
      <c r="AE72" s="6">
        <v>15</v>
      </c>
      <c r="AF72" s="6">
        <v>7</v>
      </c>
      <c r="AG72" s="6">
        <v>193</v>
      </c>
      <c r="AH72" s="6">
        <v>16</v>
      </c>
      <c r="AI72" s="12">
        <v>12.639161755075312</v>
      </c>
      <c r="AJ72" s="6">
        <v>51</v>
      </c>
      <c r="AK72" s="12">
        <v>4.145077720207254</v>
      </c>
      <c r="AL72" s="6">
        <v>1643</v>
      </c>
      <c r="AM72" s="6">
        <v>2382</v>
      </c>
      <c r="AN72"/>
      <c r="AO72" s="20">
        <v>1</v>
      </c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1"/>
      <c r="BP72" s="20"/>
      <c r="BQ72" s="21"/>
      <c r="BR72" s="20"/>
      <c r="BS72" s="20">
        <v>247</v>
      </c>
      <c r="BT72" s="20">
        <v>212</v>
      </c>
      <c r="BU72" s="20"/>
      <c r="BV72" s="20">
        <v>232</v>
      </c>
      <c r="BW72" s="20">
        <v>30</v>
      </c>
      <c r="BX72" s="20">
        <v>1637</v>
      </c>
      <c r="BY72" s="20">
        <v>2357</v>
      </c>
      <c r="BZ72" s="23" t="s">
        <v>107</v>
      </c>
      <c r="CA72" s="24">
        <v>132</v>
      </c>
      <c r="CB72" s="24">
        <v>46029</v>
      </c>
    </row>
    <row r="73" spans="1:80" ht="24.75" customHeight="1">
      <c r="A73" s="7">
        <v>6</v>
      </c>
      <c r="B73" s="7">
        <v>133</v>
      </c>
      <c r="C73" s="9" t="s">
        <v>110</v>
      </c>
      <c r="D73" s="10" t="s">
        <v>40</v>
      </c>
      <c r="E73" s="8">
        <v>46030</v>
      </c>
      <c r="F73" s="6">
        <v>3</v>
      </c>
      <c r="G73" s="6">
        <v>1.5</v>
      </c>
      <c r="H73" s="6">
        <v>0.4</v>
      </c>
      <c r="I73" s="6">
        <v>1</v>
      </c>
      <c r="J73" s="6">
        <v>63</v>
      </c>
      <c r="K73" s="6">
        <v>80</v>
      </c>
      <c r="L73" s="6">
        <v>170</v>
      </c>
      <c r="M73" s="6">
        <v>757</v>
      </c>
      <c r="N73" s="6">
        <v>20</v>
      </c>
      <c r="O73" s="6">
        <v>472</v>
      </c>
      <c r="P73" s="6">
        <v>78</v>
      </c>
      <c r="Q73" s="6">
        <v>1327</v>
      </c>
      <c r="R73" s="6">
        <f t="shared" si="2"/>
        <v>98</v>
      </c>
      <c r="S73" s="6">
        <v>7.4</v>
      </c>
      <c r="T73" s="6">
        <v>1.39</v>
      </c>
      <c r="U73" s="6">
        <v>63</v>
      </c>
      <c r="V73" s="6">
        <v>80</v>
      </c>
      <c r="W73" s="6">
        <v>170</v>
      </c>
      <c r="X73" s="6">
        <v>1143</v>
      </c>
      <c r="Y73" s="6">
        <v>28</v>
      </c>
      <c r="Z73" s="6">
        <v>527</v>
      </c>
      <c r="AA73" s="6">
        <v>147</v>
      </c>
      <c r="AB73" s="6">
        <v>1845</v>
      </c>
      <c r="AC73" s="6">
        <v>89</v>
      </c>
      <c r="AD73" s="6">
        <v>3</v>
      </c>
      <c r="AE73" s="6">
        <v>40</v>
      </c>
      <c r="AF73" s="6">
        <v>5</v>
      </c>
      <c r="AG73" s="6">
        <v>137</v>
      </c>
      <c r="AH73" s="6">
        <v>8</v>
      </c>
      <c r="AI73" s="12">
        <v>10.324039186134137</v>
      </c>
      <c r="AJ73" s="6">
        <v>51</v>
      </c>
      <c r="AK73" s="12">
        <v>5.839416058394161</v>
      </c>
      <c r="AL73" s="6">
        <v>1310</v>
      </c>
      <c r="AM73" s="6">
        <v>1900</v>
      </c>
      <c r="AN73"/>
      <c r="AO73" s="20">
        <v>1</v>
      </c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1"/>
      <c r="BP73" s="20"/>
      <c r="BQ73" s="21"/>
      <c r="BR73" s="20"/>
      <c r="BS73" s="20">
        <v>230</v>
      </c>
      <c r="BT73" s="20">
        <v>200</v>
      </c>
      <c r="BU73" s="20"/>
      <c r="BV73" s="20"/>
      <c r="BW73" s="20">
        <v>40</v>
      </c>
      <c r="BX73" s="20">
        <v>1418</v>
      </c>
      <c r="BY73" s="20">
        <v>2042</v>
      </c>
      <c r="BZ73" s="23" t="s">
        <v>110</v>
      </c>
      <c r="CA73" s="24">
        <v>133</v>
      </c>
      <c r="CB73" s="24">
        <v>46030</v>
      </c>
    </row>
    <row r="74" spans="1:80" ht="24.75" customHeight="1">
      <c r="A74" s="7">
        <v>6</v>
      </c>
      <c r="B74" s="7">
        <v>134</v>
      </c>
      <c r="C74" s="9" t="s">
        <v>111</v>
      </c>
      <c r="D74" s="10" t="s">
        <v>38</v>
      </c>
      <c r="E74" s="8">
        <v>46031</v>
      </c>
      <c r="F74" s="6">
        <v>3</v>
      </c>
      <c r="G74" s="6">
        <v>0.1</v>
      </c>
      <c r="H74" s="6">
        <v>0.1</v>
      </c>
      <c r="I74" s="6">
        <v>1</v>
      </c>
      <c r="J74" s="6">
        <v>63</v>
      </c>
      <c r="K74" s="6">
        <v>80</v>
      </c>
      <c r="L74" s="6">
        <v>170</v>
      </c>
      <c r="M74" s="6">
        <v>757</v>
      </c>
      <c r="N74" s="6">
        <v>20</v>
      </c>
      <c r="O74" s="6">
        <v>472</v>
      </c>
      <c r="P74" s="6">
        <v>78</v>
      </c>
      <c r="Q74" s="6">
        <v>1327</v>
      </c>
      <c r="R74" s="6">
        <f t="shared" si="2"/>
        <v>98</v>
      </c>
      <c r="S74" s="6">
        <v>7.4</v>
      </c>
      <c r="T74" s="6">
        <v>1.39</v>
      </c>
      <c r="U74" s="6">
        <v>63</v>
      </c>
      <c r="V74" s="6">
        <v>80</v>
      </c>
      <c r="W74" s="6">
        <v>170</v>
      </c>
      <c r="X74" s="6">
        <v>1143</v>
      </c>
      <c r="Y74" s="6">
        <v>28</v>
      </c>
      <c r="Z74" s="6">
        <v>527</v>
      </c>
      <c r="AA74" s="6">
        <v>147</v>
      </c>
      <c r="AB74" s="6">
        <v>1845</v>
      </c>
      <c r="AC74" s="6">
        <v>89</v>
      </c>
      <c r="AD74" s="6">
        <v>3</v>
      </c>
      <c r="AE74" s="6">
        <v>40</v>
      </c>
      <c r="AF74" s="6">
        <v>5</v>
      </c>
      <c r="AG74" s="6">
        <v>137</v>
      </c>
      <c r="AH74" s="6">
        <v>8</v>
      </c>
      <c r="AI74" s="12">
        <v>10.324039186134137</v>
      </c>
      <c r="AJ74" s="6">
        <v>51</v>
      </c>
      <c r="AK74" s="12">
        <v>5.839416058394161</v>
      </c>
      <c r="AL74" s="6">
        <v>1310</v>
      </c>
      <c r="AM74" s="6">
        <v>1900</v>
      </c>
      <c r="AN74"/>
      <c r="AO74" s="20">
        <v>1</v>
      </c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1"/>
      <c r="BP74" s="20"/>
      <c r="BQ74" s="21"/>
      <c r="BR74" s="20"/>
      <c r="BS74" s="20">
        <v>284</v>
      </c>
      <c r="BT74" s="20">
        <v>230</v>
      </c>
      <c r="BU74" s="20"/>
      <c r="BV74" s="20"/>
      <c r="BW74" s="20">
        <v>30</v>
      </c>
      <c r="BX74" s="20">
        <v>1418</v>
      </c>
      <c r="BY74" s="20">
        <v>2042</v>
      </c>
      <c r="BZ74" s="23" t="s">
        <v>111</v>
      </c>
      <c r="CA74" s="24">
        <v>134</v>
      </c>
      <c r="CB74" s="24">
        <v>46031</v>
      </c>
    </row>
    <row r="75" spans="1:80" ht="24.75" customHeight="1">
      <c r="A75" s="7">
        <v>6</v>
      </c>
      <c r="B75" s="7">
        <v>135</v>
      </c>
      <c r="C75" s="9" t="s">
        <v>112</v>
      </c>
      <c r="D75" s="10" t="s">
        <v>40</v>
      </c>
      <c r="E75" s="8">
        <v>46032</v>
      </c>
      <c r="F75" s="6">
        <v>3</v>
      </c>
      <c r="G75" s="6">
        <v>0.5</v>
      </c>
      <c r="H75" s="6">
        <v>0.5</v>
      </c>
      <c r="I75" s="6">
        <v>1</v>
      </c>
      <c r="J75" s="6">
        <v>1339</v>
      </c>
      <c r="K75" s="6">
        <v>1889</v>
      </c>
      <c r="L75" s="6">
        <v>489</v>
      </c>
      <c r="M75" s="6">
        <v>1376</v>
      </c>
      <c r="N75" s="6">
        <v>9</v>
      </c>
      <c r="O75" s="6">
        <v>89</v>
      </c>
      <c r="P75" s="6">
        <v>53</v>
      </c>
      <c r="Q75" s="6">
        <v>1527</v>
      </c>
      <c r="R75" s="6">
        <f t="shared" si="2"/>
        <v>62</v>
      </c>
      <c r="S75" s="6">
        <v>4.1</v>
      </c>
      <c r="T75" s="6">
        <v>1.39</v>
      </c>
      <c r="U75" s="6">
        <v>1339</v>
      </c>
      <c r="V75" s="6">
        <v>1889</v>
      </c>
      <c r="W75" s="6">
        <v>489</v>
      </c>
      <c r="X75" s="6">
        <v>1819</v>
      </c>
      <c r="Y75" s="6">
        <v>19</v>
      </c>
      <c r="Z75" s="6">
        <v>153</v>
      </c>
      <c r="AA75" s="6">
        <v>132</v>
      </c>
      <c r="AB75" s="6">
        <v>2123</v>
      </c>
      <c r="AC75" s="6">
        <v>170</v>
      </c>
      <c r="AD75" s="6">
        <v>1</v>
      </c>
      <c r="AE75" s="6">
        <v>15</v>
      </c>
      <c r="AF75" s="6">
        <v>7</v>
      </c>
      <c r="AG75" s="6">
        <v>193</v>
      </c>
      <c r="AH75" s="6">
        <v>16</v>
      </c>
      <c r="AI75" s="12">
        <v>12.639161755075312</v>
      </c>
      <c r="AJ75" s="6">
        <v>51</v>
      </c>
      <c r="AK75" s="12">
        <v>4.145077720207254</v>
      </c>
      <c r="AL75" s="6">
        <v>1643</v>
      </c>
      <c r="AM75" s="6">
        <v>2382</v>
      </c>
      <c r="AN75"/>
      <c r="AO75" s="20">
        <v>1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1"/>
      <c r="BP75" s="20"/>
      <c r="BQ75" s="21"/>
      <c r="BR75" s="20"/>
      <c r="BS75" s="20">
        <v>292</v>
      </c>
      <c r="BT75" s="20">
        <v>244</v>
      </c>
      <c r="BU75" s="20"/>
      <c r="BV75" s="20"/>
      <c r="BW75" s="20">
        <v>30</v>
      </c>
      <c r="BX75" s="20">
        <v>1637</v>
      </c>
      <c r="BY75" s="20">
        <v>2357</v>
      </c>
      <c r="BZ75" s="23" t="s">
        <v>112</v>
      </c>
      <c r="CA75" s="24">
        <v>135</v>
      </c>
      <c r="CB75" s="24">
        <v>46032</v>
      </c>
    </row>
    <row r="76" spans="1:80" ht="24.75" customHeight="1">
      <c r="A76" s="7">
        <v>6</v>
      </c>
      <c r="B76" s="7">
        <v>136</v>
      </c>
      <c r="C76" s="9" t="s">
        <v>113</v>
      </c>
      <c r="D76" s="10" t="s">
        <v>40</v>
      </c>
      <c r="E76" s="8">
        <v>46033</v>
      </c>
      <c r="F76" s="6">
        <v>3</v>
      </c>
      <c r="G76" s="6">
        <v>1.9</v>
      </c>
      <c r="H76" s="6">
        <v>0.1</v>
      </c>
      <c r="I76" s="6">
        <v>1</v>
      </c>
      <c r="J76" s="6">
        <v>63</v>
      </c>
      <c r="K76" s="6">
        <v>80</v>
      </c>
      <c r="L76" s="6">
        <v>170</v>
      </c>
      <c r="M76" s="6">
        <v>757</v>
      </c>
      <c r="N76" s="6">
        <v>20</v>
      </c>
      <c r="O76" s="6">
        <v>472</v>
      </c>
      <c r="P76" s="6">
        <v>78</v>
      </c>
      <c r="Q76" s="6">
        <v>1327</v>
      </c>
      <c r="R76" s="6">
        <f t="shared" si="2"/>
        <v>98</v>
      </c>
      <c r="S76" s="6">
        <v>7.4</v>
      </c>
      <c r="T76" s="6">
        <v>1.38</v>
      </c>
      <c r="U76" s="6">
        <v>63</v>
      </c>
      <c r="V76" s="6">
        <v>80</v>
      </c>
      <c r="W76" s="6">
        <v>170</v>
      </c>
      <c r="X76" s="6">
        <v>1187</v>
      </c>
      <c r="Y76" s="6">
        <v>22</v>
      </c>
      <c r="Z76" s="6">
        <v>529</v>
      </c>
      <c r="AA76" s="6">
        <v>93</v>
      </c>
      <c r="AB76" s="6">
        <v>1831</v>
      </c>
      <c r="AC76" s="6">
        <v>89</v>
      </c>
      <c r="AD76" s="6">
        <v>3</v>
      </c>
      <c r="AE76" s="6">
        <v>40</v>
      </c>
      <c r="AF76" s="6">
        <v>5</v>
      </c>
      <c r="AG76" s="6">
        <v>137</v>
      </c>
      <c r="AH76" s="6">
        <v>8</v>
      </c>
      <c r="AI76" s="12">
        <v>10.324039186134137</v>
      </c>
      <c r="AJ76" s="6">
        <v>51</v>
      </c>
      <c r="AK76" s="12">
        <v>5.839416058394161</v>
      </c>
      <c r="AL76" s="6">
        <v>1310</v>
      </c>
      <c r="AM76" s="6">
        <v>1598</v>
      </c>
      <c r="AN76"/>
      <c r="AO76" s="20">
        <v>1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1"/>
      <c r="BP76" s="20"/>
      <c r="BQ76" s="21"/>
      <c r="BR76" s="20"/>
      <c r="BS76" s="20">
        <v>412</v>
      </c>
      <c r="BT76" s="20">
        <v>273</v>
      </c>
      <c r="BU76" s="20"/>
      <c r="BV76" s="20">
        <v>296</v>
      </c>
      <c r="BW76" s="20">
        <v>30</v>
      </c>
      <c r="BX76" s="20">
        <v>1418</v>
      </c>
      <c r="BY76" s="20">
        <v>1758</v>
      </c>
      <c r="BZ76" s="23" t="s">
        <v>113</v>
      </c>
      <c r="CA76" s="24">
        <v>136</v>
      </c>
      <c r="CB76" s="24">
        <v>46033</v>
      </c>
    </row>
    <row r="77" spans="1:80" ht="24.75" customHeight="1">
      <c r="A77" s="7">
        <v>6</v>
      </c>
      <c r="B77" s="7">
        <v>136</v>
      </c>
      <c r="C77" s="9" t="s">
        <v>113</v>
      </c>
      <c r="D77" s="10" t="s">
        <v>40</v>
      </c>
      <c r="E77" s="8">
        <v>56034</v>
      </c>
      <c r="F77" s="6">
        <v>3</v>
      </c>
      <c r="G77" s="6">
        <v>0.9</v>
      </c>
      <c r="H77" s="6">
        <v>0.1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2"/>
      <c r="AJ77" s="6"/>
      <c r="AK77" s="12"/>
      <c r="AL77" s="6"/>
      <c r="AM77" s="6"/>
      <c r="AN77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1"/>
      <c r="BP77" s="20"/>
      <c r="BQ77" s="21"/>
      <c r="BR77" s="20"/>
      <c r="BS77" s="20"/>
      <c r="BT77" s="20"/>
      <c r="BU77" s="20"/>
      <c r="BV77" s="20"/>
      <c r="BW77" s="20">
        <v>30</v>
      </c>
      <c r="BX77" s="20"/>
      <c r="BY77" s="20"/>
      <c r="BZ77" s="23" t="s">
        <v>113</v>
      </c>
      <c r="CA77" s="24">
        <v>136</v>
      </c>
      <c r="CB77" s="24">
        <v>56034</v>
      </c>
    </row>
    <row r="78" spans="1:80" ht="24.75" customHeight="1">
      <c r="A78" s="7">
        <v>6</v>
      </c>
      <c r="B78" s="7">
        <v>137</v>
      </c>
      <c r="C78" s="9" t="s">
        <v>114</v>
      </c>
      <c r="D78" s="10" t="s">
        <v>40</v>
      </c>
      <c r="E78" s="8">
        <v>46034</v>
      </c>
      <c r="F78" s="6">
        <v>3</v>
      </c>
      <c r="G78" s="6">
        <v>1.3</v>
      </c>
      <c r="H78" s="6">
        <v>0.3</v>
      </c>
      <c r="I78" s="6">
        <v>1</v>
      </c>
      <c r="J78" s="6">
        <v>63</v>
      </c>
      <c r="K78" s="6">
        <v>80</v>
      </c>
      <c r="L78" s="6">
        <v>170</v>
      </c>
      <c r="M78" s="6">
        <v>757</v>
      </c>
      <c r="N78" s="6">
        <v>20</v>
      </c>
      <c r="O78" s="6">
        <v>472</v>
      </c>
      <c r="P78" s="6">
        <v>78</v>
      </c>
      <c r="Q78" s="6">
        <v>1327</v>
      </c>
      <c r="R78" s="6">
        <f>N78+P78</f>
        <v>98</v>
      </c>
      <c r="S78" s="6">
        <v>7.4</v>
      </c>
      <c r="T78" s="6">
        <v>1.36</v>
      </c>
      <c r="U78" s="6">
        <v>63</v>
      </c>
      <c r="V78" s="6">
        <v>80</v>
      </c>
      <c r="W78" s="6">
        <v>170</v>
      </c>
      <c r="X78" s="6">
        <v>1179</v>
      </c>
      <c r="Y78" s="6">
        <v>28</v>
      </c>
      <c r="Z78" s="6">
        <v>513</v>
      </c>
      <c r="AA78" s="6">
        <v>85</v>
      </c>
      <c r="AB78" s="6">
        <v>1805</v>
      </c>
      <c r="AC78" s="6">
        <v>89</v>
      </c>
      <c r="AD78" s="6">
        <v>3</v>
      </c>
      <c r="AE78" s="6">
        <v>40</v>
      </c>
      <c r="AF78" s="6">
        <v>5</v>
      </c>
      <c r="AG78" s="6">
        <v>137</v>
      </c>
      <c r="AH78" s="6">
        <v>8</v>
      </c>
      <c r="AI78" s="12">
        <v>10.324039186134137</v>
      </c>
      <c r="AJ78" s="6">
        <v>51</v>
      </c>
      <c r="AK78" s="12">
        <v>5.839416058394161</v>
      </c>
      <c r="AL78" s="6">
        <v>1310</v>
      </c>
      <c r="AM78" s="6">
        <v>1651</v>
      </c>
      <c r="AN78"/>
      <c r="AO78" s="20">
        <v>1</v>
      </c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1"/>
      <c r="BP78" s="20"/>
      <c r="BQ78" s="21"/>
      <c r="BR78" s="20"/>
      <c r="BS78" s="20">
        <v>134</v>
      </c>
      <c r="BT78" s="20">
        <v>132</v>
      </c>
      <c r="BU78" s="20"/>
      <c r="BV78" s="20"/>
      <c r="BW78" s="20">
        <v>20</v>
      </c>
      <c r="BX78" s="20">
        <v>1418</v>
      </c>
      <c r="BY78" s="20">
        <v>1787</v>
      </c>
      <c r="BZ78" s="23" t="s">
        <v>114</v>
      </c>
      <c r="CA78" s="24">
        <v>137</v>
      </c>
      <c r="CB78" s="24">
        <v>46034</v>
      </c>
    </row>
    <row r="79" spans="1:80" ht="24.75" customHeight="1">
      <c r="A79" s="7">
        <v>6</v>
      </c>
      <c r="B79" s="7">
        <v>138</v>
      </c>
      <c r="C79" s="9" t="s">
        <v>115</v>
      </c>
      <c r="D79" s="10" t="s">
        <v>40</v>
      </c>
      <c r="E79" s="8">
        <v>56091</v>
      </c>
      <c r="F79" s="6">
        <v>3</v>
      </c>
      <c r="G79" s="6">
        <v>1</v>
      </c>
      <c r="H79" s="6"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12"/>
      <c r="AJ79" s="6"/>
      <c r="AK79" s="12"/>
      <c r="AL79" s="6"/>
      <c r="AM79" s="6"/>
      <c r="AN79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1"/>
      <c r="BP79" s="20"/>
      <c r="BQ79" s="21"/>
      <c r="BR79" s="20"/>
      <c r="BS79" s="20"/>
      <c r="BT79" s="20"/>
      <c r="BU79" s="20"/>
      <c r="BV79" s="20"/>
      <c r="BW79" s="20">
        <v>60</v>
      </c>
      <c r="BX79" s="20"/>
      <c r="BY79" s="20"/>
      <c r="BZ79" s="23" t="s">
        <v>115</v>
      </c>
      <c r="CA79" s="24">
        <v>138</v>
      </c>
      <c r="CB79" s="24">
        <v>56091</v>
      </c>
    </row>
    <row r="80" spans="1:80" ht="24.75" customHeight="1">
      <c r="A80" s="7">
        <v>6</v>
      </c>
      <c r="B80" s="7">
        <v>139</v>
      </c>
      <c r="C80" s="9" t="s">
        <v>116</v>
      </c>
      <c r="D80" s="10" t="s">
        <v>38</v>
      </c>
      <c r="E80" s="8">
        <v>46035</v>
      </c>
      <c r="F80" s="6">
        <v>3</v>
      </c>
      <c r="G80" s="6">
        <v>0.3</v>
      </c>
      <c r="H80" s="6">
        <v>0.3</v>
      </c>
      <c r="I80" s="6">
        <v>1</v>
      </c>
      <c r="J80" s="6">
        <v>1339</v>
      </c>
      <c r="K80" s="6">
        <v>1889</v>
      </c>
      <c r="L80" s="6">
        <v>489</v>
      </c>
      <c r="M80" s="6">
        <v>1376</v>
      </c>
      <c r="N80" s="6">
        <v>9</v>
      </c>
      <c r="O80" s="6">
        <v>89</v>
      </c>
      <c r="P80" s="6">
        <v>53</v>
      </c>
      <c r="Q80" s="6">
        <v>1527</v>
      </c>
      <c r="R80" s="6">
        <f>N80+P80</f>
        <v>62</v>
      </c>
      <c r="S80" s="6">
        <v>4.1</v>
      </c>
      <c r="T80" s="6">
        <v>1.39</v>
      </c>
      <c r="U80" s="6">
        <v>1339</v>
      </c>
      <c r="V80" s="6">
        <v>1889</v>
      </c>
      <c r="W80" s="6">
        <v>489</v>
      </c>
      <c r="X80" s="6">
        <v>1819</v>
      </c>
      <c r="Y80" s="6">
        <v>19</v>
      </c>
      <c r="Z80" s="6">
        <v>153</v>
      </c>
      <c r="AA80" s="6">
        <v>132</v>
      </c>
      <c r="AB80" s="6">
        <v>2123</v>
      </c>
      <c r="AC80" s="6">
        <v>170</v>
      </c>
      <c r="AD80" s="6">
        <v>1</v>
      </c>
      <c r="AE80" s="6">
        <v>15</v>
      </c>
      <c r="AF80" s="6">
        <v>7</v>
      </c>
      <c r="AG80" s="6">
        <v>193</v>
      </c>
      <c r="AH80" s="6">
        <v>16</v>
      </c>
      <c r="AI80" s="12">
        <v>12.639161755075312</v>
      </c>
      <c r="AJ80" s="6">
        <v>51</v>
      </c>
      <c r="AK80" s="12">
        <v>4.145077720207254</v>
      </c>
      <c r="AL80" s="6">
        <v>1643</v>
      </c>
      <c r="AM80" s="6">
        <v>2382</v>
      </c>
      <c r="AN80"/>
      <c r="AO80" s="20">
        <v>1</v>
      </c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1"/>
      <c r="BP80" s="20"/>
      <c r="BQ80" s="21"/>
      <c r="BR80" s="20"/>
      <c r="BS80" s="20">
        <v>327</v>
      </c>
      <c r="BT80" s="20">
        <v>253</v>
      </c>
      <c r="BU80" s="20"/>
      <c r="BV80" s="20"/>
      <c r="BW80" s="20">
        <v>30</v>
      </c>
      <c r="BX80" s="20">
        <v>1637</v>
      </c>
      <c r="BY80" s="20">
        <v>2357</v>
      </c>
      <c r="BZ80" s="23" t="s">
        <v>116</v>
      </c>
      <c r="CA80" s="24">
        <v>139</v>
      </c>
      <c r="CB80" s="24">
        <v>46035</v>
      </c>
    </row>
    <row r="81" spans="1:80" ht="24.75" customHeight="1">
      <c r="A81" s="7">
        <v>6</v>
      </c>
      <c r="B81" s="7">
        <v>140</v>
      </c>
      <c r="C81" s="9" t="s">
        <v>117</v>
      </c>
      <c r="D81" s="10" t="s">
        <v>118</v>
      </c>
      <c r="E81" s="8">
        <v>6037</v>
      </c>
      <c r="F81" s="6">
        <v>3</v>
      </c>
      <c r="G81" s="6">
        <v>1.8</v>
      </c>
      <c r="H81" s="6">
        <v>1.6</v>
      </c>
      <c r="I81" s="6">
        <v>1</v>
      </c>
      <c r="J81" s="6">
        <v>512</v>
      </c>
      <c r="K81" s="6">
        <v>526</v>
      </c>
      <c r="L81" s="6">
        <v>1262</v>
      </c>
      <c r="M81" s="6">
        <v>8797</v>
      </c>
      <c r="N81" s="6">
        <v>856</v>
      </c>
      <c r="O81" s="6">
        <v>2071</v>
      </c>
      <c r="P81" s="6">
        <v>2477</v>
      </c>
      <c r="Q81" s="6">
        <v>14201</v>
      </c>
      <c r="R81" s="6">
        <f>N81+P81</f>
        <v>3333</v>
      </c>
      <c r="S81" s="6">
        <v>23.5</v>
      </c>
      <c r="T81" s="6">
        <v>1.39</v>
      </c>
      <c r="U81" s="6">
        <v>512</v>
      </c>
      <c r="V81" s="6">
        <v>526</v>
      </c>
      <c r="W81" s="6">
        <v>1262</v>
      </c>
      <c r="X81" s="6">
        <v>12916</v>
      </c>
      <c r="Y81" s="6">
        <v>945</v>
      </c>
      <c r="Z81" s="6">
        <v>2664</v>
      </c>
      <c r="AA81" s="6">
        <v>3214</v>
      </c>
      <c r="AB81" s="6">
        <v>19739</v>
      </c>
      <c r="AC81" s="6">
        <v>802</v>
      </c>
      <c r="AD81" s="6">
        <v>152</v>
      </c>
      <c r="AE81" s="6">
        <v>147</v>
      </c>
      <c r="AF81" s="6">
        <v>224</v>
      </c>
      <c r="AG81" s="6">
        <v>1325</v>
      </c>
      <c r="AH81" s="6">
        <v>13</v>
      </c>
      <c r="AI81" s="12">
        <v>9.330328850080981</v>
      </c>
      <c r="AJ81" s="6">
        <v>54</v>
      </c>
      <c r="AK81" s="12">
        <v>28.37735849056604</v>
      </c>
      <c r="AL81" s="6">
        <v>14811</v>
      </c>
      <c r="AM81" s="6">
        <v>21476</v>
      </c>
      <c r="AN81"/>
      <c r="AO81" s="20">
        <v>1</v>
      </c>
      <c r="AP81" s="20">
        <v>406</v>
      </c>
      <c r="AQ81" s="20">
        <v>546</v>
      </c>
      <c r="AR81" s="20">
        <v>1343</v>
      </c>
      <c r="AS81" s="20">
        <v>11103</v>
      </c>
      <c r="AT81" s="20">
        <v>442</v>
      </c>
      <c r="AU81" s="20">
        <v>1158</v>
      </c>
      <c r="AV81" s="20">
        <v>424</v>
      </c>
      <c r="AW81" s="20">
        <v>13127</v>
      </c>
      <c r="AX81" s="20">
        <v>866</v>
      </c>
      <c r="AY81" s="20">
        <v>6.6</v>
      </c>
      <c r="AZ81" s="20">
        <v>1.37</v>
      </c>
      <c r="BA81" s="20">
        <v>406</v>
      </c>
      <c r="BB81" s="20">
        <v>546</v>
      </c>
      <c r="BC81" s="20">
        <v>1343</v>
      </c>
      <c r="BD81" s="20">
        <v>15130</v>
      </c>
      <c r="BE81" s="20">
        <v>510</v>
      </c>
      <c r="BF81" s="20">
        <v>1561</v>
      </c>
      <c r="BG81" s="20">
        <v>783</v>
      </c>
      <c r="BH81" s="20">
        <v>17984</v>
      </c>
      <c r="BI81" s="20">
        <v>1143</v>
      </c>
      <c r="BJ81" s="20">
        <v>40</v>
      </c>
      <c r="BK81" s="20">
        <v>117</v>
      </c>
      <c r="BL81" s="20">
        <v>48</v>
      </c>
      <c r="BM81" s="20">
        <v>1348</v>
      </c>
      <c r="BN81" s="20">
        <v>11</v>
      </c>
      <c r="BO81" s="21">
        <v>10.268911403976537</v>
      </c>
      <c r="BP81" s="20">
        <v>53</v>
      </c>
      <c r="BQ81" s="21">
        <v>6.528189910979229</v>
      </c>
      <c r="BR81" s="20">
        <v>0.75</v>
      </c>
      <c r="BS81" s="20">
        <v>289</v>
      </c>
      <c r="BT81" s="20">
        <v>221</v>
      </c>
      <c r="BU81" s="20">
        <v>153</v>
      </c>
      <c r="BV81" s="20">
        <v>243</v>
      </c>
      <c r="BW81" s="20">
        <v>40</v>
      </c>
      <c r="BX81" s="20">
        <v>14612</v>
      </c>
      <c r="BY81" s="20">
        <v>21041</v>
      </c>
      <c r="BZ81" s="23" t="s">
        <v>117</v>
      </c>
      <c r="CA81" s="24">
        <v>140</v>
      </c>
      <c r="CB81" s="24">
        <v>6037</v>
      </c>
    </row>
    <row r="82" spans="1:80" ht="24.75" customHeight="1">
      <c r="A82" s="7">
        <v>6</v>
      </c>
      <c r="B82" s="7">
        <v>140</v>
      </c>
      <c r="C82" s="9" t="s">
        <v>117</v>
      </c>
      <c r="D82" s="10" t="s">
        <v>38</v>
      </c>
      <c r="E82" s="8">
        <v>46036</v>
      </c>
      <c r="F82" s="6">
        <v>3</v>
      </c>
      <c r="G82" s="6">
        <v>2.1</v>
      </c>
      <c r="H82" s="6">
        <v>0.6</v>
      </c>
      <c r="I82" s="6">
        <v>1</v>
      </c>
      <c r="J82" s="6">
        <v>1339</v>
      </c>
      <c r="K82" s="6">
        <v>1889</v>
      </c>
      <c r="L82" s="6">
        <v>489</v>
      </c>
      <c r="M82" s="6">
        <v>1376</v>
      </c>
      <c r="N82" s="6">
        <v>9</v>
      </c>
      <c r="O82" s="6">
        <v>89</v>
      </c>
      <c r="P82" s="6">
        <v>53</v>
      </c>
      <c r="Q82" s="6">
        <v>1527</v>
      </c>
      <c r="R82" s="6">
        <f>N82+P82</f>
        <v>62</v>
      </c>
      <c r="S82" s="6">
        <v>4.1</v>
      </c>
      <c r="T82" s="6">
        <v>1.38</v>
      </c>
      <c r="U82" s="6">
        <v>1339</v>
      </c>
      <c r="V82" s="6">
        <v>1889</v>
      </c>
      <c r="W82" s="6">
        <v>489</v>
      </c>
      <c r="X82" s="6">
        <v>1871</v>
      </c>
      <c r="Y82" s="6">
        <v>11</v>
      </c>
      <c r="Z82" s="6">
        <v>155</v>
      </c>
      <c r="AA82" s="6">
        <v>70</v>
      </c>
      <c r="AB82" s="6">
        <v>2107</v>
      </c>
      <c r="AC82" s="6">
        <v>170</v>
      </c>
      <c r="AD82" s="6">
        <v>1</v>
      </c>
      <c r="AE82" s="6">
        <v>15</v>
      </c>
      <c r="AF82" s="6">
        <v>7</v>
      </c>
      <c r="AG82" s="6">
        <v>193</v>
      </c>
      <c r="AH82" s="6">
        <v>16</v>
      </c>
      <c r="AI82" s="12">
        <v>12.639161755075312</v>
      </c>
      <c r="AJ82" s="6">
        <v>51</v>
      </c>
      <c r="AK82" s="12">
        <v>4.145077720207254</v>
      </c>
      <c r="AL82" s="6">
        <v>1643</v>
      </c>
      <c r="AM82" s="6">
        <v>2004</v>
      </c>
      <c r="AN82"/>
      <c r="AO82" s="20">
        <v>1</v>
      </c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1"/>
      <c r="BP82" s="20"/>
      <c r="BQ82" s="21"/>
      <c r="BR82" s="20"/>
      <c r="BS82" s="20">
        <v>406</v>
      </c>
      <c r="BT82" s="20">
        <v>255</v>
      </c>
      <c r="BU82" s="20"/>
      <c r="BV82" s="20"/>
      <c r="BW82" s="20">
        <v>40</v>
      </c>
      <c r="BX82" s="20">
        <v>1637</v>
      </c>
      <c r="BY82" s="20">
        <v>2030</v>
      </c>
      <c r="BZ82" s="23" t="s">
        <v>117</v>
      </c>
      <c r="CA82" s="24">
        <v>140</v>
      </c>
      <c r="CB82" s="24">
        <v>46036</v>
      </c>
    </row>
    <row r="83" spans="1:80" ht="24.75" customHeight="1">
      <c r="A83" s="7">
        <v>6</v>
      </c>
      <c r="B83" s="7">
        <v>141</v>
      </c>
      <c r="C83" s="9" t="s">
        <v>119</v>
      </c>
      <c r="D83" s="10" t="s">
        <v>38</v>
      </c>
      <c r="E83" s="8">
        <v>46037</v>
      </c>
      <c r="F83" s="6">
        <v>3</v>
      </c>
      <c r="G83" s="6">
        <v>3.8</v>
      </c>
      <c r="H83" s="6">
        <v>0</v>
      </c>
      <c r="I83" s="6">
        <v>1</v>
      </c>
      <c r="J83" s="6">
        <v>63</v>
      </c>
      <c r="K83" s="6">
        <v>80</v>
      </c>
      <c r="L83" s="6">
        <v>170</v>
      </c>
      <c r="M83" s="6">
        <v>757</v>
      </c>
      <c r="N83" s="6">
        <v>20</v>
      </c>
      <c r="O83" s="6">
        <v>472</v>
      </c>
      <c r="P83" s="6">
        <v>78</v>
      </c>
      <c r="Q83" s="6">
        <v>1327</v>
      </c>
      <c r="R83" s="6">
        <f>N83+P83</f>
        <v>98</v>
      </c>
      <c r="S83" s="6">
        <v>7.4</v>
      </c>
      <c r="T83" s="6">
        <v>1.36</v>
      </c>
      <c r="U83" s="6">
        <v>63</v>
      </c>
      <c r="V83" s="6">
        <v>80</v>
      </c>
      <c r="W83" s="6">
        <v>170</v>
      </c>
      <c r="X83" s="6">
        <v>1179</v>
      </c>
      <c r="Y83" s="6">
        <v>28</v>
      </c>
      <c r="Z83" s="6">
        <v>513</v>
      </c>
      <c r="AA83" s="6">
        <v>85</v>
      </c>
      <c r="AB83" s="6">
        <v>1805</v>
      </c>
      <c r="AC83" s="6">
        <v>89</v>
      </c>
      <c r="AD83" s="6">
        <v>3</v>
      </c>
      <c r="AE83" s="6">
        <v>40</v>
      </c>
      <c r="AF83" s="6">
        <v>5</v>
      </c>
      <c r="AG83" s="6">
        <v>137</v>
      </c>
      <c r="AH83" s="6">
        <v>8</v>
      </c>
      <c r="AI83" s="12">
        <v>10.324039186134137</v>
      </c>
      <c r="AJ83" s="6">
        <v>51</v>
      </c>
      <c r="AK83" s="12">
        <v>5.839416058394161</v>
      </c>
      <c r="AL83" s="6">
        <v>1310</v>
      </c>
      <c r="AM83" s="6">
        <v>1651</v>
      </c>
      <c r="AN83"/>
      <c r="AO83" s="20">
        <v>1</v>
      </c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1"/>
      <c r="BP83" s="20"/>
      <c r="BQ83" s="21"/>
      <c r="BR83" s="20"/>
      <c r="BS83" s="20">
        <v>534</v>
      </c>
      <c r="BT83" s="20">
        <v>428</v>
      </c>
      <c r="BU83" s="20"/>
      <c r="BV83" s="20">
        <v>226</v>
      </c>
      <c r="BW83" s="20">
        <v>60</v>
      </c>
      <c r="BX83" s="20">
        <v>1418</v>
      </c>
      <c r="BY83" s="20">
        <v>1787</v>
      </c>
      <c r="BZ83" s="23" t="s">
        <v>119</v>
      </c>
      <c r="CA83" s="24">
        <v>141</v>
      </c>
      <c r="CB83" s="24">
        <v>46037</v>
      </c>
    </row>
    <row r="84" spans="1:80" ht="24.75" customHeight="1">
      <c r="A84" s="7">
        <v>6</v>
      </c>
      <c r="B84" s="7">
        <v>141</v>
      </c>
      <c r="C84" s="9" t="s">
        <v>119</v>
      </c>
      <c r="D84" s="10" t="s">
        <v>38</v>
      </c>
      <c r="E84" s="8">
        <v>56038</v>
      </c>
      <c r="F84" s="6">
        <v>3</v>
      </c>
      <c r="G84" s="6">
        <v>3.6</v>
      </c>
      <c r="H84" s="6"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2"/>
      <c r="AJ84" s="6"/>
      <c r="AK84" s="12"/>
      <c r="AL84" s="6"/>
      <c r="AM84" s="6"/>
      <c r="AN84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1"/>
      <c r="BP84" s="20"/>
      <c r="BQ84" s="21"/>
      <c r="BR84" s="20"/>
      <c r="BS84" s="20"/>
      <c r="BT84" s="20"/>
      <c r="BU84" s="20"/>
      <c r="BV84" s="20"/>
      <c r="BW84" s="20">
        <v>60</v>
      </c>
      <c r="BX84" s="20"/>
      <c r="BY84" s="20"/>
      <c r="BZ84" s="23" t="s">
        <v>119</v>
      </c>
      <c r="CA84" s="24">
        <v>141</v>
      </c>
      <c r="CB84" s="24">
        <v>56038</v>
      </c>
    </row>
    <row r="85" spans="1:80" ht="24.75" customHeight="1">
      <c r="A85" s="7">
        <v>6</v>
      </c>
      <c r="B85" s="7">
        <v>142</v>
      </c>
      <c r="C85" s="9" t="s">
        <v>120</v>
      </c>
      <c r="D85" s="10" t="s">
        <v>121</v>
      </c>
      <c r="E85" s="8">
        <v>6038</v>
      </c>
      <c r="F85" s="6">
        <v>3</v>
      </c>
      <c r="G85" s="6">
        <v>2.7</v>
      </c>
      <c r="H85" s="6">
        <v>1.5</v>
      </c>
      <c r="I85" s="6">
        <v>1</v>
      </c>
      <c r="J85" s="6">
        <v>70</v>
      </c>
      <c r="K85" s="6">
        <v>72</v>
      </c>
      <c r="L85" s="6">
        <v>683</v>
      </c>
      <c r="M85" s="6">
        <v>3307</v>
      </c>
      <c r="N85" s="6">
        <v>118</v>
      </c>
      <c r="O85" s="6">
        <v>830</v>
      </c>
      <c r="P85" s="6">
        <v>229</v>
      </c>
      <c r="Q85" s="6">
        <v>4484</v>
      </c>
      <c r="R85" s="6">
        <f aca="true" t="shared" si="3" ref="R85:R116">N85+P85</f>
        <v>347</v>
      </c>
      <c r="S85" s="6">
        <v>7.7</v>
      </c>
      <c r="T85" s="6">
        <v>1.38</v>
      </c>
      <c r="U85" s="6">
        <v>70</v>
      </c>
      <c r="V85" s="6">
        <v>72</v>
      </c>
      <c r="W85" s="6">
        <v>683</v>
      </c>
      <c r="X85" s="6">
        <v>4762</v>
      </c>
      <c r="Y85" s="6">
        <v>123</v>
      </c>
      <c r="Z85" s="6">
        <v>1023</v>
      </c>
      <c r="AA85" s="6">
        <v>280</v>
      </c>
      <c r="AB85" s="6">
        <v>6188</v>
      </c>
      <c r="AC85" s="6">
        <v>462</v>
      </c>
      <c r="AD85" s="6">
        <v>11</v>
      </c>
      <c r="AE85" s="6">
        <v>69</v>
      </c>
      <c r="AF85" s="6">
        <v>4</v>
      </c>
      <c r="AG85" s="6">
        <v>546</v>
      </c>
      <c r="AH85" s="6">
        <v>7</v>
      </c>
      <c r="AI85" s="12">
        <v>12.176628010704729</v>
      </c>
      <c r="AJ85" s="6">
        <v>66</v>
      </c>
      <c r="AK85" s="12">
        <v>2.7472527472527473</v>
      </c>
      <c r="AL85" s="6">
        <v>5195</v>
      </c>
      <c r="AM85" s="6">
        <v>7533</v>
      </c>
      <c r="AN85"/>
      <c r="AO85" s="20">
        <v>1</v>
      </c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1"/>
      <c r="BP85" s="20"/>
      <c r="BQ85" s="21"/>
      <c r="BR85" s="20"/>
      <c r="BS85" s="20">
        <v>188</v>
      </c>
      <c r="BT85" s="20">
        <v>180</v>
      </c>
      <c r="BU85" s="20"/>
      <c r="BV85" s="20">
        <v>145</v>
      </c>
      <c r="BW85" s="20">
        <v>30</v>
      </c>
      <c r="BX85" s="20">
        <v>4534</v>
      </c>
      <c r="BY85" s="20">
        <v>6529</v>
      </c>
      <c r="BZ85" s="23" t="s">
        <v>120</v>
      </c>
      <c r="CA85" s="24">
        <v>142</v>
      </c>
      <c r="CB85" s="24">
        <v>6038</v>
      </c>
    </row>
    <row r="86" spans="1:80" ht="24.75" customHeight="1">
      <c r="A86" s="7">
        <v>6</v>
      </c>
      <c r="B86" s="7">
        <v>142</v>
      </c>
      <c r="C86" s="9" t="s">
        <v>120</v>
      </c>
      <c r="D86" s="10" t="s">
        <v>122</v>
      </c>
      <c r="E86" s="8">
        <v>6039</v>
      </c>
      <c r="F86" s="6">
        <v>3</v>
      </c>
      <c r="G86" s="6">
        <v>3</v>
      </c>
      <c r="H86" s="6">
        <v>0.9</v>
      </c>
      <c r="I86" s="6">
        <v>1</v>
      </c>
      <c r="J86" s="6">
        <v>1339</v>
      </c>
      <c r="K86" s="6">
        <v>1889</v>
      </c>
      <c r="L86" s="6">
        <v>489</v>
      </c>
      <c r="M86" s="6">
        <v>1376</v>
      </c>
      <c r="N86" s="6">
        <v>9</v>
      </c>
      <c r="O86" s="6">
        <v>89</v>
      </c>
      <c r="P86" s="6">
        <v>53</v>
      </c>
      <c r="Q86" s="6">
        <v>1527</v>
      </c>
      <c r="R86" s="6">
        <f t="shared" si="3"/>
        <v>62</v>
      </c>
      <c r="S86" s="6">
        <v>4.1</v>
      </c>
      <c r="T86" s="6">
        <v>1.39</v>
      </c>
      <c r="U86" s="6">
        <v>1339</v>
      </c>
      <c r="V86" s="6">
        <v>1889</v>
      </c>
      <c r="W86" s="6">
        <v>489</v>
      </c>
      <c r="X86" s="6">
        <v>1819</v>
      </c>
      <c r="Y86" s="6">
        <v>19</v>
      </c>
      <c r="Z86" s="6">
        <v>153</v>
      </c>
      <c r="AA86" s="6">
        <v>132</v>
      </c>
      <c r="AB86" s="6">
        <v>2123</v>
      </c>
      <c r="AC86" s="6">
        <v>170</v>
      </c>
      <c r="AD86" s="6">
        <v>1</v>
      </c>
      <c r="AE86" s="6">
        <v>15</v>
      </c>
      <c r="AF86" s="6">
        <v>7</v>
      </c>
      <c r="AG86" s="6">
        <v>193</v>
      </c>
      <c r="AH86" s="6">
        <v>16</v>
      </c>
      <c r="AI86" s="12">
        <v>12.639161755075312</v>
      </c>
      <c r="AJ86" s="6">
        <v>51</v>
      </c>
      <c r="AK86" s="12">
        <v>4.145077720207254</v>
      </c>
      <c r="AL86" s="6">
        <v>1643</v>
      </c>
      <c r="AM86" s="6">
        <v>2382</v>
      </c>
      <c r="AN86"/>
      <c r="AO86" s="20">
        <v>1</v>
      </c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1"/>
      <c r="BP86" s="20"/>
      <c r="BQ86" s="21"/>
      <c r="BR86" s="20"/>
      <c r="BS86" s="20">
        <v>175</v>
      </c>
      <c r="BT86" s="20">
        <v>145</v>
      </c>
      <c r="BU86" s="20"/>
      <c r="BV86" s="20">
        <v>157</v>
      </c>
      <c r="BW86" s="20">
        <v>30</v>
      </c>
      <c r="BX86" s="20">
        <v>1637</v>
      </c>
      <c r="BY86" s="20">
        <v>2357</v>
      </c>
      <c r="BZ86" s="23" t="s">
        <v>120</v>
      </c>
      <c r="CA86" s="24">
        <v>142</v>
      </c>
      <c r="CB86" s="24">
        <v>6039</v>
      </c>
    </row>
    <row r="87" spans="1:80" ht="24.75" customHeight="1">
      <c r="A87" s="7">
        <v>6</v>
      </c>
      <c r="B87" s="7">
        <v>142</v>
      </c>
      <c r="C87" s="9" t="s">
        <v>120</v>
      </c>
      <c r="D87" s="10" t="s">
        <v>123</v>
      </c>
      <c r="E87" s="8">
        <v>6040</v>
      </c>
      <c r="F87" s="6">
        <v>3</v>
      </c>
      <c r="G87" s="6">
        <v>2.2</v>
      </c>
      <c r="H87" s="6">
        <v>2.2</v>
      </c>
      <c r="I87" s="6">
        <v>1</v>
      </c>
      <c r="J87" s="6">
        <v>257</v>
      </c>
      <c r="K87" s="6">
        <v>1870</v>
      </c>
      <c r="L87" s="6">
        <v>2261</v>
      </c>
      <c r="M87" s="6">
        <v>9602</v>
      </c>
      <c r="N87" s="6">
        <v>192</v>
      </c>
      <c r="O87" s="6">
        <v>3659</v>
      </c>
      <c r="P87" s="6">
        <v>1070</v>
      </c>
      <c r="Q87" s="6">
        <v>14523</v>
      </c>
      <c r="R87" s="6">
        <f t="shared" si="3"/>
        <v>1262</v>
      </c>
      <c r="S87" s="6">
        <v>8.7</v>
      </c>
      <c r="T87" s="6">
        <v>1.39</v>
      </c>
      <c r="U87" s="6">
        <v>257</v>
      </c>
      <c r="V87" s="6">
        <v>1870</v>
      </c>
      <c r="W87" s="6">
        <v>2261</v>
      </c>
      <c r="X87" s="6">
        <v>13816</v>
      </c>
      <c r="Y87" s="6">
        <v>283</v>
      </c>
      <c r="Z87" s="6">
        <v>4265</v>
      </c>
      <c r="AA87" s="6">
        <v>1823</v>
      </c>
      <c r="AB87" s="6">
        <v>20187</v>
      </c>
      <c r="AC87" s="6">
        <v>843</v>
      </c>
      <c r="AD87" s="6">
        <v>18</v>
      </c>
      <c r="AE87" s="6">
        <v>338</v>
      </c>
      <c r="AF87" s="6">
        <v>130</v>
      </c>
      <c r="AG87" s="6">
        <v>1329</v>
      </c>
      <c r="AH87" s="6">
        <v>11</v>
      </c>
      <c r="AI87" s="12">
        <v>9.151001859120017</v>
      </c>
      <c r="AJ87" s="6">
        <v>51</v>
      </c>
      <c r="AK87" s="12">
        <v>11.136192626034612</v>
      </c>
      <c r="AL87" s="6">
        <v>18338</v>
      </c>
      <c r="AM87" s="6">
        <v>26590</v>
      </c>
      <c r="AN87"/>
      <c r="AO87" s="20">
        <v>1</v>
      </c>
      <c r="AP87" s="20">
        <v>250</v>
      </c>
      <c r="AQ87" s="20">
        <v>1565</v>
      </c>
      <c r="AR87" s="20">
        <v>1756</v>
      </c>
      <c r="AS87" s="20">
        <v>11320</v>
      </c>
      <c r="AT87" s="20">
        <v>141</v>
      </c>
      <c r="AU87" s="20">
        <v>1060</v>
      </c>
      <c r="AV87" s="20">
        <v>202</v>
      </c>
      <c r="AW87" s="20">
        <v>12723</v>
      </c>
      <c r="AX87" s="20">
        <v>343</v>
      </c>
      <c r="AY87" s="20">
        <v>2.7</v>
      </c>
      <c r="AZ87" s="20">
        <v>1.37</v>
      </c>
      <c r="BA87" s="20">
        <v>250</v>
      </c>
      <c r="BB87" s="20">
        <v>1565</v>
      </c>
      <c r="BC87" s="20">
        <v>1756</v>
      </c>
      <c r="BD87" s="20">
        <v>15223</v>
      </c>
      <c r="BE87" s="20">
        <v>207</v>
      </c>
      <c r="BF87" s="20">
        <v>1451</v>
      </c>
      <c r="BG87" s="20">
        <v>550</v>
      </c>
      <c r="BH87" s="20">
        <v>17431</v>
      </c>
      <c r="BI87" s="20">
        <v>1171</v>
      </c>
      <c r="BJ87" s="20">
        <v>13</v>
      </c>
      <c r="BK87" s="20">
        <v>98</v>
      </c>
      <c r="BL87" s="20">
        <v>20</v>
      </c>
      <c r="BM87" s="20">
        <v>1302</v>
      </c>
      <c r="BN87" s="20">
        <v>15</v>
      </c>
      <c r="BO87" s="21">
        <v>10.233435510492809</v>
      </c>
      <c r="BP87" s="20">
        <v>52</v>
      </c>
      <c r="BQ87" s="21">
        <v>2.5345622119815667</v>
      </c>
      <c r="BR87" s="20">
        <v>0.95</v>
      </c>
      <c r="BS87" s="20">
        <v>161</v>
      </c>
      <c r="BT87" s="20">
        <v>155</v>
      </c>
      <c r="BU87" s="20">
        <v>135</v>
      </c>
      <c r="BV87" s="20">
        <v>206</v>
      </c>
      <c r="BW87" s="20">
        <v>40</v>
      </c>
      <c r="BX87" s="20">
        <v>15075</v>
      </c>
      <c r="BY87" s="20">
        <v>21708</v>
      </c>
      <c r="BZ87" s="23" t="s">
        <v>120</v>
      </c>
      <c r="CA87" s="24">
        <v>142</v>
      </c>
      <c r="CB87" s="24">
        <v>6040</v>
      </c>
    </row>
    <row r="88" spans="1:80" ht="24.75" customHeight="1">
      <c r="A88" s="7">
        <v>6</v>
      </c>
      <c r="B88" s="7">
        <v>143</v>
      </c>
      <c r="C88" s="9" t="s">
        <v>124</v>
      </c>
      <c r="D88" s="10" t="s">
        <v>125</v>
      </c>
      <c r="E88" s="8">
        <v>6041</v>
      </c>
      <c r="F88" s="6">
        <v>3</v>
      </c>
      <c r="G88" s="6">
        <v>1.5</v>
      </c>
      <c r="H88" s="6">
        <v>1.4</v>
      </c>
      <c r="I88" s="6">
        <v>1</v>
      </c>
      <c r="J88" s="6">
        <v>2069</v>
      </c>
      <c r="K88" s="6">
        <v>1592</v>
      </c>
      <c r="L88" s="6">
        <v>1127</v>
      </c>
      <c r="M88" s="6">
        <v>14363</v>
      </c>
      <c r="N88" s="6">
        <v>352</v>
      </c>
      <c r="O88" s="6">
        <v>2039</v>
      </c>
      <c r="P88" s="6">
        <v>741</v>
      </c>
      <c r="Q88" s="6">
        <v>17495</v>
      </c>
      <c r="R88" s="6">
        <f t="shared" si="3"/>
        <v>1093</v>
      </c>
      <c r="S88" s="6">
        <v>6.2</v>
      </c>
      <c r="T88" s="6">
        <v>1.39</v>
      </c>
      <c r="U88" s="6">
        <v>2069</v>
      </c>
      <c r="V88" s="6">
        <v>1592</v>
      </c>
      <c r="W88" s="6">
        <v>1127</v>
      </c>
      <c r="X88" s="6">
        <v>19440</v>
      </c>
      <c r="Y88" s="6">
        <v>461</v>
      </c>
      <c r="Z88" s="6">
        <v>2769</v>
      </c>
      <c r="AA88" s="6">
        <v>1648</v>
      </c>
      <c r="AB88" s="6">
        <v>24318</v>
      </c>
      <c r="AC88" s="6">
        <v>1345</v>
      </c>
      <c r="AD88" s="6">
        <v>33</v>
      </c>
      <c r="AE88" s="6">
        <v>229</v>
      </c>
      <c r="AF88" s="6">
        <v>11</v>
      </c>
      <c r="AG88" s="6">
        <v>1618</v>
      </c>
      <c r="AH88" s="6">
        <v>18</v>
      </c>
      <c r="AI88" s="12">
        <v>9.248356673335238</v>
      </c>
      <c r="AJ88" s="6">
        <v>60</v>
      </c>
      <c r="AK88" s="12">
        <v>2.719406674907293</v>
      </c>
      <c r="AL88" s="6">
        <v>16040</v>
      </c>
      <c r="AM88" s="6">
        <v>23258</v>
      </c>
      <c r="AN88"/>
      <c r="AO88" s="20">
        <v>1</v>
      </c>
      <c r="AP88" s="20">
        <v>1212</v>
      </c>
      <c r="AQ88" s="20">
        <v>1390</v>
      </c>
      <c r="AR88" s="20">
        <v>1193</v>
      </c>
      <c r="AS88" s="20">
        <v>16645</v>
      </c>
      <c r="AT88" s="20">
        <v>228</v>
      </c>
      <c r="AU88" s="20">
        <v>635</v>
      </c>
      <c r="AV88" s="20">
        <v>217</v>
      </c>
      <c r="AW88" s="20">
        <v>17725</v>
      </c>
      <c r="AX88" s="20">
        <v>445</v>
      </c>
      <c r="AY88" s="20">
        <v>2.5</v>
      </c>
      <c r="AZ88" s="20">
        <v>1.37</v>
      </c>
      <c r="BA88" s="20">
        <v>1212</v>
      </c>
      <c r="BB88" s="20">
        <v>1390</v>
      </c>
      <c r="BC88" s="20">
        <v>1193</v>
      </c>
      <c r="BD88" s="20">
        <v>22082</v>
      </c>
      <c r="BE88" s="20">
        <v>320</v>
      </c>
      <c r="BF88" s="20">
        <v>1179</v>
      </c>
      <c r="BG88" s="20">
        <v>702</v>
      </c>
      <c r="BH88" s="20">
        <v>24283</v>
      </c>
      <c r="BI88" s="20">
        <v>1762</v>
      </c>
      <c r="BJ88" s="20">
        <v>30</v>
      </c>
      <c r="BK88" s="20">
        <v>22</v>
      </c>
      <c r="BL88" s="20">
        <v>8</v>
      </c>
      <c r="BM88" s="20">
        <v>1822</v>
      </c>
      <c r="BN88" s="20">
        <v>16</v>
      </c>
      <c r="BO88" s="21">
        <v>10.279266572637518</v>
      </c>
      <c r="BP88" s="20">
        <v>55</v>
      </c>
      <c r="BQ88" s="21">
        <v>2.0856201975850714</v>
      </c>
      <c r="BR88" s="20">
        <v>1.01</v>
      </c>
      <c r="BS88" s="20">
        <v>278</v>
      </c>
      <c r="BT88" s="20">
        <v>270</v>
      </c>
      <c r="BU88" s="20">
        <v>129</v>
      </c>
      <c r="BV88" s="20">
        <v>297</v>
      </c>
      <c r="BW88" s="20">
        <v>40</v>
      </c>
      <c r="BX88" s="20">
        <v>16015</v>
      </c>
      <c r="BY88" s="20">
        <v>23062</v>
      </c>
      <c r="BZ88" s="23" t="s">
        <v>124</v>
      </c>
      <c r="CA88" s="24">
        <v>143</v>
      </c>
      <c r="CB88" s="24">
        <v>6041</v>
      </c>
    </row>
    <row r="89" spans="1:80" ht="24.75" customHeight="1">
      <c r="A89" s="7">
        <v>6</v>
      </c>
      <c r="B89" s="7">
        <v>143</v>
      </c>
      <c r="C89" s="9" t="s">
        <v>124</v>
      </c>
      <c r="D89" s="10" t="s">
        <v>126</v>
      </c>
      <c r="E89" s="8">
        <v>6042</v>
      </c>
      <c r="F89" s="6">
        <v>3</v>
      </c>
      <c r="G89" s="6">
        <v>1.9</v>
      </c>
      <c r="H89" s="6">
        <v>1.9</v>
      </c>
      <c r="I89" s="6">
        <v>1</v>
      </c>
      <c r="J89" s="6">
        <v>2262</v>
      </c>
      <c r="K89" s="6">
        <v>2021</v>
      </c>
      <c r="L89" s="6">
        <v>1994</v>
      </c>
      <c r="M89" s="6">
        <v>12627</v>
      </c>
      <c r="N89" s="6">
        <v>288</v>
      </c>
      <c r="O89" s="6">
        <v>3851</v>
      </c>
      <c r="P89" s="6">
        <v>841</v>
      </c>
      <c r="Q89" s="6">
        <v>17607</v>
      </c>
      <c r="R89" s="6">
        <f t="shared" si="3"/>
        <v>1129</v>
      </c>
      <c r="S89" s="6">
        <v>6.4</v>
      </c>
      <c r="T89" s="6">
        <v>1.39</v>
      </c>
      <c r="U89" s="6">
        <v>2262</v>
      </c>
      <c r="V89" s="6">
        <v>2021</v>
      </c>
      <c r="W89" s="6">
        <v>1994</v>
      </c>
      <c r="X89" s="6">
        <v>17736</v>
      </c>
      <c r="Y89" s="6">
        <v>398</v>
      </c>
      <c r="Z89" s="6">
        <v>4586</v>
      </c>
      <c r="AA89" s="6">
        <v>1754</v>
      </c>
      <c r="AB89" s="6">
        <v>24474</v>
      </c>
      <c r="AC89" s="6">
        <v>1220</v>
      </c>
      <c r="AD89" s="6">
        <v>13</v>
      </c>
      <c r="AE89" s="6">
        <v>382</v>
      </c>
      <c r="AF89" s="6">
        <v>90</v>
      </c>
      <c r="AG89" s="6">
        <v>1705</v>
      </c>
      <c r="AH89" s="6">
        <v>12</v>
      </c>
      <c r="AI89" s="12">
        <v>9.683648548872608</v>
      </c>
      <c r="AJ89" s="6">
        <v>51</v>
      </c>
      <c r="AK89" s="12">
        <v>6.041055718475073</v>
      </c>
      <c r="AL89" s="6">
        <v>16941</v>
      </c>
      <c r="AM89" s="6">
        <v>24564</v>
      </c>
      <c r="AN89"/>
      <c r="AO89" s="20">
        <v>1</v>
      </c>
      <c r="AP89" s="20">
        <v>1199</v>
      </c>
      <c r="AQ89" s="20">
        <v>1520</v>
      </c>
      <c r="AR89" s="20">
        <v>8471</v>
      </c>
      <c r="AS89" s="20">
        <v>8202</v>
      </c>
      <c r="AT89" s="20">
        <v>610</v>
      </c>
      <c r="AU89" s="20">
        <v>591</v>
      </c>
      <c r="AV89" s="20">
        <v>887</v>
      </c>
      <c r="AW89" s="20">
        <v>10290</v>
      </c>
      <c r="AX89" s="20">
        <v>1497</v>
      </c>
      <c r="AY89" s="20">
        <v>14.5</v>
      </c>
      <c r="AZ89" s="20">
        <v>1.37</v>
      </c>
      <c r="BA89" s="20">
        <v>1199</v>
      </c>
      <c r="BB89" s="20">
        <v>1520</v>
      </c>
      <c r="BC89" s="20">
        <v>8471</v>
      </c>
      <c r="BD89" s="20">
        <v>11358</v>
      </c>
      <c r="BE89" s="20">
        <v>663</v>
      </c>
      <c r="BF89" s="20">
        <v>907</v>
      </c>
      <c r="BG89" s="20">
        <v>1169</v>
      </c>
      <c r="BH89" s="20">
        <v>14097</v>
      </c>
      <c r="BI89" s="20">
        <v>741</v>
      </c>
      <c r="BJ89" s="20">
        <v>65</v>
      </c>
      <c r="BK89" s="20">
        <v>37</v>
      </c>
      <c r="BL89" s="20">
        <v>81</v>
      </c>
      <c r="BM89" s="20">
        <v>924</v>
      </c>
      <c r="BN89" s="20">
        <v>9</v>
      </c>
      <c r="BO89" s="21">
        <v>8.979591836734693</v>
      </c>
      <c r="BP89" s="20">
        <v>85</v>
      </c>
      <c r="BQ89" s="21">
        <v>15.800865800865802</v>
      </c>
      <c r="BR89" s="20">
        <v>0.91</v>
      </c>
      <c r="BS89" s="20">
        <v>119</v>
      </c>
      <c r="BT89" s="20">
        <v>34</v>
      </c>
      <c r="BU89" s="20">
        <v>89</v>
      </c>
      <c r="BV89" s="20">
        <v>87</v>
      </c>
      <c r="BW89" s="20">
        <v>40</v>
      </c>
      <c r="BX89" s="20">
        <v>16412</v>
      </c>
      <c r="BY89" s="20">
        <v>23633</v>
      </c>
      <c r="BZ89" s="23" t="s">
        <v>124</v>
      </c>
      <c r="CA89" s="24">
        <v>143</v>
      </c>
      <c r="CB89" s="24">
        <v>6042</v>
      </c>
    </row>
    <row r="90" spans="1:80" ht="24.75" customHeight="1">
      <c r="A90" s="7">
        <v>6</v>
      </c>
      <c r="B90" s="7">
        <v>143</v>
      </c>
      <c r="C90" s="9" t="s">
        <v>124</v>
      </c>
      <c r="D90" s="10" t="s">
        <v>127</v>
      </c>
      <c r="E90" s="8">
        <v>6043</v>
      </c>
      <c r="F90" s="6">
        <v>3</v>
      </c>
      <c r="G90" s="6">
        <v>1</v>
      </c>
      <c r="H90" s="6">
        <v>1</v>
      </c>
      <c r="I90" s="6">
        <v>2</v>
      </c>
      <c r="J90" s="6">
        <v>116</v>
      </c>
      <c r="K90" s="6">
        <v>667</v>
      </c>
      <c r="L90" s="6">
        <v>3231</v>
      </c>
      <c r="M90" s="6">
        <v>18053</v>
      </c>
      <c r="N90" s="6">
        <v>279</v>
      </c>
      <c r="O90" s="6">
        <v>5454</v>
      </c>
      <c r="P90" s="6">
        <v>1184</v>
      </c>
      <c r="Q90" s="6">
        <v>24970</v>
      </c>
      <c r="R90" s="6">
        <f t="shared" si="3"/>
        <v>1463</v>
      </c>
      <c r="S90" s="6">
        <v>5.9</v>
      </c>
      <c r="T90" s="6">
        <v>1.38</v>
      </c>
      <c r="U90" s="6">
        <v>158</v>
      </c>
      <c r="V90" s="6">
        <v>932</v>
      </c>
      <c r="W90" s="6">
        <v>4388</v>
      </c>
      <c r="X90" s="6">
        <v>26250</v>
      </c>
      <c r="Y90" s="6">
        <v>311</v>
      </c>
      <c r="Z90" s="6">
        <v>6542</v>
      </c>
      <c r="AA90" s="6">
        <v>1473</v>
      </c>
      <c r="AB90" s="6">
        <v>34576</v>
      </c>
      <c r="AC90" s="6">
        <v>1882</v>
      </c>
      <c r="AD90" s="6">
        <v>10</v>
      </c>
      <c r="AE90" s="6">
        <v>514</v>
      </c>
      <c r="AF90" s="6">
        <v>83</v>
      </c>
      <c r="AG90" s="6">
        <v>2489</v>
      </c>
      <c r="AH90" s="6">
        <v>7</v>
      </c>
      <c r="AI90" s="12">
        <v>9.967961553864638</v>
      </c>
      <c r="AJ90" s="6">
        <v>65</v>
      </c>
      <c r="AK90" s="12">
        <v>3.7364403374849338</v>
      </c>
      <c r="AL90" s="6">
        <v>26646</v>
      </c>
      <c r="AM90" s="6">
        <v>39301</v>
      </c>
      <c r="AN90"/>
      <c r="AO90" s="20">
        <v>2</v>
      </c>
      <c r="AP90" s="20">
        <v>142</v>
      </c>
      <c r="AQ90" s="20">
        <v>685</v>
      </c>
      <c r="AR90" s="20">
        <v>2746</v>
      </c>
      <c r="AS90" s="20">
        <v>20406</v>
      </c>
      <c r="AT90" s="20">
        <v>211</v>
      </c>
      <c r="AU90" s="20">
        <v>1625</v>
      </c>
      <c r="AV90" s="20">
        <v>381</v>
      </c>
      <c r="AW90" s="20">
        <v>22623</v>
      </c>
      <c r="AX90" s="20">
        <v>592</v>
      </c>
      <c r="AY90" s="20">
        <v>2.6</v>
      </c>
      <c r="AZ90" s="20">
        <v>1.45</v>
      </c>
      <c r="BA90" s="20">
        <v>226</v>
      </c>
      <c r="BB90" s="20">
        <v>916</v>
      </c>
      <c r="BC90" s="20">
        <v>3886</v>
      </c>
      <c r="BD90" s="20">
        <v>29958</v>
      </c>
      <c r="BE90" s="20">
        <v>237</v>
      </c>
      <c r="BF90" s="20">
        <v>2023</v>
      </c>
      <c r="BG90" s="20">
        <v>545</v>
      </c>
      <c r="BH90" s="20">
        <v>32763</v>
      </c>
      <c r="BI90" s="20">
        <v>1896</v>
      </c>
      <c r="BJ90" s="20">
        <v>12</v>
      </c>
      <c r="BK90" s="20">
        <v>133</v>
      </c>
      <c r="BL90" s="20">
        <v>24</v>
      </c>
      <c r="BM90" s="20">
        <v>2065</v>
      </c>
      <c r="BN90" s="20">
        <v>12</v>
      </c>
      <c r="BO90" s="21">
        <v>9.127878707510057</v>
      </c>
      <c r="BP90" s="20">
        <v>55</v>
      </c>
      <c r="BQ90" s="21">
        <v>1.7433414043583535</v>
      </c>
      <c r="BR90" s="20">
        <v>0.71</v>
      </c>
      <c r="BS90" s="20">
        <v>456</v>
      </c>
      <c r="BT90" s="20">
        <v>394</v>
      </c>
      <c r="BU90" s="20">
        <v>55</v>
      </c>
      <c r="BV90" s="20">
        <v>54</v>
      </c>
      <c r="BW90" s="20">
        <v>40</v>
      </c>
      <c r="BX90" s="20">
        <v>22666</v>
      </c>
      <c r="BY90" s="20">
        <v>34290</v>
      </c>
      <c r="BZ90" s="23" t="s">
        <v>124</v>
      </c>
      <c r="CA90" s="24">
        <v>143</v>
      </c>
      <c r="CB90" s="24">
        <v>6043</v>
      </c>
    </row>
    <row r="91" spans="1:80" ht="24.75" customHeight="1">
      <c r="A91" s="7">
        <v>6</v>
      </c>
      <c r="B91" s="7">
        <v>143</v>
      </c>
      <c r="C91" s="9" t="s">
        <v>124</v>
      </c>
      <c r="D91" s="10" t="s">
        <v>128</v>
      </c>
      <c r="E91" s="8">
        <v>6044</v>
      </c>
      <c r="F91" s="6">
        <v>3</v>
      </c>
      <c r="G91" s="6">
        <v>0.7</v>
      </c>
      <c r="H91" s="6">
        <v>0.7</v>
      </c>
      <c r="I91" s="6">
        <v>1</v>
      </c>
      <c r="J91" s="6">
        <v>221</v>
      </c>
      <c r="K91" s="6">
        <v>842</v>
      </c>
      <c r="L91" s="6">
        <v>3621</v>
      </c>
      <c r="M91" s="6">
        <v>21219</v>
      </c>
      <c r="N91" s="6">
        <v>372</v>
      </c>
      <c r="O91" s="6">
        <v>4610</v>
      </c>
      <c r="P91" s="6">
        <v>1127</v>
      </c>
      <c r="Q91" s="6">
        <v>27328</v>
      </c>
      <c r="R91" s="6">
        <f t="shared" si="3"/>
        <v>1499</v>
      </c>
      <c r="S91" s="6">
        <v>5.5</v>
      </c>
      <c r="T91" s="6">
        <v>1.39</v>
      </c>
      <c r="U91" s="6">
        <v>221</v>
      </c>
      <c r="V91" s="6">
        <v>842</v>
      </c>
      <c r="W91" s="6">
        <v>3621</v>
      </c>
      <c r="X91" s="6">
        <v>29148</v>
      </c>
      <c r="Y91" s="6">
        <v>543</v>
      </c>
      <c r="Z91" s="6">
        <v>5750</v>
      </c>
      <c r="AA91" s="6">
        <v>2545</v>
      </c>
      <c r="AB91" s="6">
        <v>37986</v>
      </c>
      <c r="AC91" s="6">
        <v>1905</v>
      </c>
      <c r="AD91" s="6">
        <v>32</v>
      </c>
      <c r="AE91" s="6">
        <v>482</v>
      </c>
      <c r="AF91" s="6">
        <v>113</v>
      </c>
      <c r="AG91" s="6">
        <v>2532</v>
      </c>
      <c r="AH91" s="6">
        <v>8</v>
      </c>
      <c r="AI91" s="12">
        <v>9.265222482435597</v>
      </c>
      <c r="AJ91" s="6">
        <v>62</v>
      </c>
      <c r="AK91" s="12">
        <v>5.726698262243286</v>
      </c>
      <c r="AL91" s="6">
        <v>29099</v>
      </c>
      <c r="AM91" s="6">
        <v>42194</v>
      </c>
      <c r="AN91"/>
      <c r="AO91" s="20">
        <v>1</v>
      </c>
      <c r="AP91" s="20">
        <v>198</v>
      </c>
      <c r="AQ91" s="20">
        <v>857</v>
      </c>
      <c r="AR91" s="20">
        <v>2977</v>
      </c>
      <c r="AS91" s="20">
        <v>22267</v>
      </c>
      <c r="AT91" s="20">
        <v>330</v>
      </c>
      <c r="AU91" s="20">
        <v>2002</v>
      </c>
      <c r="AV91" s="20">
        <v>325</v>
      </c>
      <c r="AW91" s="20">
        <v>24924</v>
      </c>
      <c r="AX91" s="20">
        <v>655</v>
      </c>
      <c r="AY91" s="20">
        <v>2.6</v>
      </c>
      <c r="AZ91" s="20">
        <v>1.37</v>
      </c>
      <c r="BA91" s="20">
        <v>198</v>
      </c>
      <c r="BB91" s="20">
        <v>857</v>
      </c>
      <c r="BC91" s="20">
        <v>2977</v>
      </c>
      <c r="BD91" s="20">
        <v>29913</v>
      </c>
      <c r="BE91" s="20">
        <v>459</v>
      </c>
      <c r="BF91" s="20">
        <v>2767</v>
      </c>
      <c r="BG91" s="20">
        <v>1007</v>
      </c>
      <c r="BH91" s="20">
        <v>34146</v>
      </c>
      <c r="BI91" s="20">
        <v>2243</v>
      </c>
      <c r="BJ91" s="20">
        <v>28</v>
      </c>
      <c r="BK91" s="20">
        <v>144</v>
      </c>
      <c r="BL91" s="20">
        <v>29</v>
      </c>
      <c r="BM91" s="20">
        <v>2444</v>
      </c>
      <c r="BN91" s="20">
        <v>16</v>
      </c>
      <c r="BO91" s="21">
        <v>9.805809661370567</v>
      </c>
      <c r="BP91" s="20">
        <v>52</v>
      </c>
      <c r="BQ91" s="21">
        <v>2.3322422258592472</v>
      </c>
      <c r="BR91" s="20">
        <v>0.88</v>
      </c>
      <c r="BS91" s="20">
        <v>228</v>
      </c>
      <c r="BT91" s="20">
        <v>203</v>
      </c>
      <c r="BU91" s="20">
        <v>61</v>
      </c>
      <c r="BV91" s="20">
        <v>66</v>
      </c>
      <c r="BW91" s="20">
        <v>40</v>
      </c>
      <c r="BX91" s="20">
        <v>25548</v>
      </c>
      <c r="BY91" s="20">
        <v>36789</v>
      </c>
      <c r="BZ91" s="23" t="s">
        <v>124</v>
      </c>
      <c r="CA91" s="24">
        <v>143</v>
      </c>
      <c r="CB91" s="24">
        <v>6044</v>
      </c>
    </row>
    <row r="92" spans="1:80" ht="24.75" customHeight="1">
      <c r="A92" s="7">
        <v>6</v>
      </c>
      <c r="B92" s="7">
        <v>143</v>
      </c>
      <c r="C92" s="9" t="s">
        <v>124</v>
      </c>
      <c r="D92" s="10" t="s">
        <v>129</v>
      </c>
      <c r="E92" s="8">
        <v>6045</v>
      </c>
      <c r="F92" s="6">
        <v>3</v>
      </c>
      <c r="G92" s="6">
        <v>1.1</v>
      </c>
      <c r="H92" s="6">
        <v>1.1</v>
      </c>
      <c r="I92" s="6">
        <v>1</v>
      </c>
      <c r="J92" s="6">
        <v>1593</v>
      </c>
      <c r="K92" s="6">
        <v>667</v>
      </c>
      <c r="L92" s="6">
        <v>1560</v>
      </c>
      <c r="M92" s="6">
        <v>11257</v>
      </c>
      <c r="N92" s="6">
        <v>322</v>
      </c>
      <c r="O92" s="6">
        <v>2904</v>
      </c>
      <c r="P92" s="6">
        <v>595</v>
      </c>
      <c r="Q92" s="6">
        <v>15078</v>
      </c>
      <c r="R92" s="6">
        <f t="shared" si="3"/>
        <v>917</v>
      </c>
      <c r="S92" s="6">
        <v>6.1</v>
      </c>
      <c r="T92" s="6">
        <v>1.39</v>
      </c>
      <c r="U92" s="6">
        <v>1593</v>
      </c>
      <c r="V92" s="6">
        <v>667</v>
      </c>
      <c r="W92" s="6">
        <v>1560</v>
      </c>
      <c r="X92" s="6">
        <v>15632</v>
      </c>
      <c r="Y92" s="6">
        <v>416</v>
      </c>
      <c r="Z92" s="6">
        <v>3533</v>
      </c>
      <c r="AA92" s="6">
        <v>1377</v>
      </c>
      <c r="AB92" s="6">
        <v>20958</v>
      </c>
      <c r="AC92" s="6">
        <v>1113</v>
      </c>
      <c r="AD92" s="6">
        <v>39</v>
      </c>
      <c r="AE92" s="6">
        <v>200</v>
      </c>
      <c r="AF92" s="6">
        <v>72</v>
      </c>
      <c r="AG92" s="6">
        <v>1424</v>
      </c>
      <c r="AH92" s="6">
        <v>8</v>
      </c>
      <c r="AI92" s="12">
        <v>9.444223371799973</v>
      </c>
      <c r="AJ92" s="6">
        <v>67</v>
      </c>
      <c r="AK92" s="12">
        <v>7.794943820224718</v>
      </c>
      <c r="AL92" s="6">
        <v>16081</v>
      </c>
      <c r="AM92" s="6">
        <v>23317</v>
      </c>
      <c r="AN92"/>
      <c r="AO92" s="20">
        <v>1</v>
      </c>
      <c r="AP92" s="20">
        <v>2145</v>
      </c>
      <c r="AQ92" s="20">
        <v>920</v>
      </c>
      <c r="AR92" s="20">
        <v>1625</v>
      </c>
      <c r="AS92" s="20">
        <v>10916</v>
      </c>
      <c r="AT92" s="20">
        <v>269</v>
      </c>
      <c r="AU92" s="20">
        <v>746</v>
      </c>
      <c r="AV92" s="20">
        <v>201</v>
      </c>
      <c r="AW92" s="20">
        <v>12132</v>
      </c>
      <c r="AX92" s="20">
        <v>470</v>
      </c>
      <c r="AY92" s="20">
        <v>3.9</v>
      </c>
      <c r="AZ92" s="20">
        <v>1.37</v>
      </c>
      <c r="BA92" s="20">
        <v>2145</v>
      </c>
      <c r="BB92" s="20">
        <v>920</v>
      </c>
      <c r="BC92" s="20">
        <v>1625</v>
      </c>
      <c r="BD92" s="20">
        <v>14637</v>
      </c>
      <c r="BE92" s="20">
        <v>332</v>
      </c>
      <c r="BF92" s="20">
        <v>1119</v>
      </c>
      <c r="BG92" s="20">
        <v>533</v>
      </c>
      <c r="BH92" s="20">
        <v>16621</v>
      </c>
      <c r="BI92" s="20">
        <v>1176</v>
      </c>
      <c r="BJ92" s="20">
        <v>28</v>
      </c>
      <c r="BK92" s="20">
        <v>68</v>
      </c>
      <c r="BL92" s="20">
        <v>9</v>
      </c>
      <c r="BM92" s="20">
        <v>1281</v>
      </c>
      <c r="BN92" s="20">
        <v>14</v>
      </c>
      <c r="BO92" s="21">
        <v>10.558852621167162</v>
      </c>
      <c r="BP92" s="20">
        <v>55</v>
      </c>
      <c r="BQ92" s="21">
        <v>2.888368462138954</v>
      </c>
      <c r="BR92" s="20">
        <v>1.08</v>
      </c>
      <c r="BS92" s="20">
        <v>382</v>
      </c>
      <c r="BT92" s="20">
        <v>254</v>
      </c>
      <c r="BU92" s="20">
        <v>58</v>
      </c>
      <c r="BV92" s="20">
        <v>59</v>
      </c>
      <c r="BW92" s="20">
        <v>40</v>
      </c>
      <c r="BX92" s="20">
        <v>14553</v>
      </c>
      <c r="BY92" s="20">
        <v>20956</v>
      </c>
      <c r="BZ92" s="23" t="s">
        <v>124</v>
      </c>
      <c r="CA92" s="24">
        <v>143</v>
      </c>
      <c r="CB92" s="24">
        <v>6045</v>
      </c>
    </row>
    <row r="93" spans="1:80" ht="24.75" customHeight="1">
      <c r="A93" s="7">
        <v>6</v>
      </c>
      <c r="B93" s="7">
        <v>143</v>
      </c>
      <c r="C93" s="9" t="s">
        <v>124</v>
      </c>
      <c r="D93" s="10" t="s">
        <v>130</v>
      </c>
      <c r="E93" s="8">
        <v>6046</v>
      </c>
      <c r="F93" s="6">
        <v>3</v>
      </c>
      <c r="G93" s="6">
        <v>0.7</v>
      </c>
      <c r="H93" s="6">
        <v>0.7</v>
      </c>
      <c r="I93" s="6">
        <v>1</v>
      </c>
      <c r="J93" s="6">
        <v>2738</v>
      </c>
      <c r="K93" s="6">
        <v>1061</v>
      </c>
      <c r="L93" s="6">
        <v>2071</v>
      </c>
      <c r="M93" s="6">
        <v>14055</v>
      </c>
      <c r="N93" s="6">
        <v>1120</v>
      </c>
      <c r="O93" s="6">
        <v>3762</v>
      </c>
      <c r="P93" s="6">
        <v>973</v>
      </c>
      <c r="Q93" s="6">
        <v>19910</v>
      </c>
      <c r="R93" s="6">
        <f t="shared" si="3"/>
        <v>2093</v>
      </c>
      <c r="S93" s="6">
        <v>10.5</v>
      </c>
      <c r="T93" s="6">
        <v>1.39</v>
      </c>
      <c r="U93" s="6">
        <v>2738</v>
      </c>
      <c r="V93" s="6">
        <v>1061</v>
      </c>
      <c r="W93" s="6">
        <v>2071</v>
      </c>
      <c r="X93" s="6">
        <v>19832</v>
      </c>
      <c r="Y93" s="6">
        <v>1244</v>
      </c>
      <c r="Z93" s="6">
        <v>4593</v>
      </c>
      <c r="AA93" s="6">
        <v>2006</v>
      </c>
      <c r="AB93" s="6">
        <v>27675</v>
      </c>
      <c r="AC93" s="6">
        <v>1305</v>
      </c>
      <c r="AD93" s="6">
        <v>104</v>
      </c>
      <c r="AE93" s="6">
        <v>402</v>
      </c>
      <c r="AF93" s="6">
        <v>101</v>
      </c>
      <c r="AG93" s="6">
        <v>1912</v>
      </c>
      <c r="AH93" s="6">
        <v>14</v>
      </c>
      <c r="AI93" s="12">
        <v>9.603214465092918</v>
      </c>
      <c r="AJ93" s="6">
        <v>53</v>
      </c>
      <c r="AK93" s="12">
        <v>10.721757322175732</v>
      </c>
      <c r="AL93" s="6">
        <v>19636</v>
      </c>
      <c r="AM93" s="6">
        <v>28472</v>
      </c>
      <c r="AN93"/>
      <c r="AO93" s="20">
        <v>1</v>
      </c>
      <c r="AP93" s="20">
        <v>3534</v>
      </c>
      <c r="AQ93" s="20">
        <v>1121</v>
      </c>
      <c r="AR93" s="20">
        <v>2132</v>
      </c>
      <c r="AS93" s="20">
        <v>15717</v>
      </c>
      <c r="AT93" s="20">
        <v>952</v>
      </c>
      <c r="AU93" s="20">
        <v>1079</v>
      </c>
      <c r="AV93" s="20">
        <v>245</v>
      </c>
      <c r="AW93" s="20">
        <v>17993</v>
      </c>
      <c r="AX93" s="20">
        <v>1197</v>
      </c>
      <c r="AY93" s="20">
        <v>6.7</v>
      </c>
      <c r="AZ93" s="20">
        <v>1.37</v>
      </c>
      <c r="BA93" s="20">
        <v>3534</v>
      </c>
      <c r="BB93" s="20">
        <v>1121</v>
      </c>
      <c r="BC93" s="20">
        <v>2132</v>
      </c>
      <c r="BD93" s="20">
        <v>21235</v>
      </c>
      <c r="BE93" s="20">
        <v>1045</v>
      </c>
      <c r="BF93" s="20">
        <v>1632</v>
      </c>
      <c r="BG93" s="20">
        <v>738</v>
      </c>
      <c r="BH93" s="20">
        <v>24650</v>
      </c>
      <c r="BI93" s="20">
        <v>1665</v>
      </c>
      <c r="BJ93" s="20">
        <v>82</v>
      </c>
      <c r="BK93" s="20">
        <v>106</v>
      </c>
      <c r="BL93" s="20">
        <v>15</v>
      </c>
      <c r="BM93" s="20">
        <v>1868</v>
      </c>
      <c r="BN93" s="20">
        <v>11</v>
      </c>
      <c r="BO93" s="21">
        <v>10.381815150336243</v>
      </c>
      <c r="BP93" s="20">
        <v>57</v>
      </c>
      <c r="BQ93" s="21">
        <v>5.192719486081371</v>
      </c>
      <c r="BR93" s="20">
        <v>0.76</v>
      </c>
      <c r="BS93" s="20">
        <v>229</v>
      </c>
      <c r="BT93" s="20">
        <v>236</v>
      </c>
      <c r="BU93" s="20">
        <v>182</v>
      </c>
      <c r="BV93" s="20">
        <v>180</v>
      </c>
      <c r="BW93" s="20">
        <v>40</v>
      </c>
      <c r="BX93" s="20">
        <v>18903</v>
      </c>
      <c r="BY93" s="20">
        <v>27220</v>
      </c>
      <c r="BZ93" s="23" t="s">
        <v>124</v>
      </c>
      <c r="CA93" s="24">
        <v>143</v>
      </c>
      <c r="CB93" s="24">
        <v>6046</v>
      </c>
    </row>
    <row r="94" spans="1:80" ht="24.75" customHeight="1">
      <c r="A94" s="7">
        <v>6</v>
      </c>
      <c r="B94" s="7">
        <v>143</v>
      </c>
      <c r="C94" s="9" t="s">
        <v>124</v>
      </c>
      <c r="D94" s="10" t="s">
        <v>131</v>
      </c>
      <c r="E94" s="8">
        <v>6047</v>
      </c>
      <c r="F94" s="6">
        <v>3</v>
      </c>
      <c r="G94" s="6">
        <v>1</v>
      </c>
      <c r="H94" s="6">
        <v>1</v>
      </c>
      <c r="I94" s="6">
        <v>1</v>
      </c>
      <c r="J94" s="6">
        <v>3034</v>
      </c>
      <c r="K94" s="6">
        <v>995</v>
      </c>
      <c r="L94" s="6">
        <v>2108</v>
      </c>
      <c r="M94" s="6">
        <v>14139</v>
      </c>
      <c r="N94" s="6">
        <v>1071</v>
      </c>
      <c r="O94" s="6">
        <v>3372</v>
      </c>
      <c r="P94" s="6">
        <v>1004</v>
      </c>
      <c r="Q94" s="6">
        <v>19586</v>
      </c>
      <c r="R94" s="6">
        <f t="shared" si="3"/>
        <v>2075</v>
      </c>
      <c r="S94" s="6">
        <v>10.6</v>
      </c>
      <c r="T94" s="6">
        <v>1.39</v>
      </c>
      <c r="U94" s="6">
        <v>3034</v>
      </c>
      <c r="V94" s="6">
        <v>995</v>
      </c>
      <c r="W94" s="6">
        <v>2108</v>
      </c>
      <c r="X94" s="6">
        <v>19823</v>
      </c>
      <c r="Y94" s="6">
        <v>1193</v>
      </c>
      <c r="Z94" s="6">
        <v>4189</v>
      </c>
      <c r="AA94" s="6">
        <v>2020</v>
      </c>
      <c r="AB94" s="6">
        <v>27225</v>
      </c>
      <c r="AC94" s="6">
        <v>1277</v>
      </c>
      <c r="AD94" s="6">
        <v>190</v>
      </c>
      <c r="AE94" s="6">
        <v>398</v>
      </c>
      <c r="AF94" s="6">
        <v>108</v>
      </c>
      <c r="AG94" s="6">
        <v>1973</v>
      </c>
      <c r="AH94" s="6">
        <v>9</v>
      </c>
      <c r="AI94" s="12">
        <v>10.073521903400389</v>
      </c>
      <c r="AJ94" s="6">
        <v>64</v>
      </c>
      <c r="AK94" s="12">
        <v>15.103902686264572</v>
      </c>
      <c r="AL94" s="6">
        <v>22359</v>
      </c>
      <c r="AM94" s="6">
        <v>32421</v>
      </c>
      <c r="AN94"/>
      <c r="AO94" s="20">
        <v>1</v>
      </c>
      <c r="AP94" s="20">
        <v>2572</v>
      </c>
      <c r="AQ94" s="20">
        <v>884</v>
      </c>
      <c r="AR94" s="20">
        <v>2400</v>
      </c>
      <c r="AS94" s="20">
        <v>17087</v>
      </c>
      <c r="AT94" s="20">
        <v>791</v>
      </c>
      <c r="AU94" s="20">
        <v>1025</v>
      </c>
      <c r="AV94" s="20">
        <v>266</v>
      </c>
      <c r="AW94" s="20">
        <v>19169</v>
      </c>
      <c r="AX94" s="20">
        <v>1057</v>
      </c>
      <c r="AY94" s="20">
        <v>5.5</v>
      </c>
      <c r="AZ94" s="20">
        <v>1.37</v>
      </c>
      <c r="BA94" s="20">
        <v>2572</v>
      </c>
      <c r="BB94" s="20">
        <v>884</v>
      </c>
      <c r="BC94" s="20">
        <v>2400</v>
      </c>
      <c r="BD94" s="20">
        <v>22967</v>
      </c>
      <c r="BE94" s="20">
        <v>890</v>
      </c>
      <c r="BF94" s="20">
        <v>1614</v>
      </c>
      <c r="BG94" s="20">
        <v>791</v>
      </c>
      <c r="BH94" s="20">
        <v>26262</v>
      </c>
      <c r="BI94" s="20">
        <v>1752</v>
      </c>
      <c r="BJ94" s="20">
        <v>67</v>
      </c>
      <c r="BK94" s="20">
        <v>94</v>
      </c>
      <c r="BL94" s="20">
        <v>21</v>
      </c>
      <c r="BM94" s="20">
        <v>1934</v>
      </c>
      <c r="BN94" s="20">
        <v>12</v>
      </c>
      <c r="BO94" s="21">
        <v>10.089206531378789</v>
      </c>
      <c r="BP94" s="20">
        <v>56</v>
      </c>
      <c r="BQ94" s="21">
        <v>4.550155118924509</v>
      </c>
      <c r="BR94" s="20">
        <v>0.81</v>
      </c>
      <c r="BS94" s="20">
        <v>230</v>
      </c>
      <c r="BT94" s="20">
        <v>196</v>
      </c>
      <c r="BU94" s="20">
        <v>59</v>
      </c>
      <c r="BV94" s="20">
        <v>56</v>
      </c>
      <c r="BW94" s="20">
        <v>40</v>
      </c>
      <c r="BX94" s="20">
        <v>21052</v>
      </c>
      <c r="BY94" s="20">
        <v>30315</v>
      </c>
      <c r="BZ94" s="23" t="s">
        <v>124</v>
      </c>
      <c r="CA94" s="24">
        <v>143</v>
      </c>
      <c r="CB94" s="24">
        <v>6047</v>
      </c>
    </row>
    <row r="95" spans="1:80" ht="24.75" customHeight="1">
      <c r="A95" s="7">
        <v>6</v>
      </c>
      <c r="B95" s="7">
        <v>143</v>
      </c>
      <c r="C95" s="9" t="s">
        <v>124</v>
      </c>
      <c r="D95" s="10" t="s">
        <v>132</v>
      </c>
      <c r="E95" s="8">
        <v>6048</v>
      </c>
      <c r="F95" s="6">
        <v>3</v>
      </c>
      <c r="G95" s="6">
        <v>0.6</v>
      </c>
      <c r="H95" s="6">
        <v>0.6</v>
      </c>
      <c r="I95" s="6">
        <v>1</v>
      </c>
      <c r="J95" s="6">
        <v>1334</v>
      </c>
      <c r="K95" s="6">
        <v>709</v>
      </c>
      <c r="L95" s="6">
        <v>1982</v>
      </c>
      <c r="M95" s="6">
        <v>12600</v>
      </c>
      <c r="N95" s="6">
        <v>758</v>
      </c>
      <c r="O95" s="6">
        <v>3915</v>
      </c>
      <c r="P95" s="6">
        <v>1427</v>
      </c>
      <c r="Q95" s="6">
        <v>18700</v>
      </c>
      <c r="R95" s="6">
        <f t="shared" si="3"/>
        <v>2185</v>
      </c>
      <c r="S95" s="6">
        <v>11.7</v>
      </c>
      <c r="T95" s="6">
        <v>1.39</v>
      </c>
      <c r="U95" s="6">
        <v>1334</v>
      </c>
      <c r="V95" s="6">
        <v>709</v>
      </c>
      <c r="W95" s="6">
        <v>1982</v>
      </c>
      <c r="X95" s="6">
        <v>18026</v>
      </c>
      <c r="Y95" s="6">
        <v>875</v>
      </c>
      <c r="Z95" s="6">
        <v>4695</v>
      </c>
      <c r="AA95" s="6">
        <v>2397</v>
      </c>
      <c r="AB95" s="6">
        <v>25993</v>
      </c>
      <c r="AC95" s="6">
        <v>1166</v>
      </c>
      <c r="AD95" s="6">
        <v>74</v>
      </c>
      <c r="AE95" s="6">
        <v>355</v>
      </c>
      <c r="AF95" s="6">
        <v>161</v>
      </c>
      <c r="AG95" s="6">
        <v>1756</v>
      </c>
      <c r="AH95" s="6">
        <v>8</v>
      </c>
      <c r="AI95" s="12">
        <v>9.390374331550802</v>
      </c>
      <c r="AJ95" s="6">
        <v>54</v>
      </c>
      <c r="AK95" s="12">
        <v>13.382687927107062</v>
      </c>
      <c r="AL95" s="6">
        <v>19542</v>
      </c>
      <c r="AM95" s="6">
        <v>28336</v>
      </c>
      <c r="AN95"/>
      <c r="AO95" s="20">
        <v>1</v>
      </c>
      <c r="AP95" s="20">
        <v>1289</v>
      </c>
      <c r="AQ95" s="20">
        <v>697</v>
      </c>
      <c r="AR95" s="20">
        <v>1734</v>
      </c>
      <c r="AS95" s="20">
        <v>13883</v>
      </c>
      <c r="AT95" s="20">
        <v>665</v>
      </c>
      <c r="AU95" s="20">
        <v>1085</v>
      </c>
      <c r="AV95" s="20">
        <v>378</v>
      </c>
      <c r="AW95" s="20">
        <v>16011</v>
      </c>
      <c r="AX95" s="20">
        <v>1043</v>
      </c>
      <c r="AY95" s="20">
        <v>6.5</v>
      </c>
      <c r="AZ95" s="20">
        <v>1.37</v>
      </c>
      <c r="BA95" s="20">
        <v>1289</v>
      </c>
      <c r="BB95" s="20">
        <v>697</v>
      </c>
      <c r="BC95" s="20">
        <v>1734</v>
      </c>
      <c r="BD95" s="20">
        <v>18794</v>
      </c>
      <c r="BE95" s="20">
        <v>748</v>
      </c>
      <c r="BF95" s="20">
        <v>1577</v>
      </c>
      <c r="BG95" s="20">
        <v>816</v>
      </c>
      <c r="BH95" s="20">
        <v>21935</v>
      </c>
      <c r="BI95" s="20">
        <v>1351</v>
      </c>
      <c r="BJ95" s="20">
        <v>66</v>
      </c>
      <c r="BK95" s="20">
        <v>104</v>
      </c>
      <c r="BL95" s="20">
        <v>26</v>
      </c>
      <c r="BM95" s="20">
        <v>1547</v>
      </c>
      <c r="BN95" s="20">
        <v>15</v>
      </c>
      <c r="BO95" s="21">
        <v>9.662107301230403</v>
      </c>
      <c r="BP95" s="20">
        <v>56</v>
      </c>
      <c r="BQ95" s="21">
        <v>5.946994182288299</v>
      </c>
      <c r="BR95" s="20">
        <v>0.76</v>
      </c>
      <c r="BS95" s="20">
        <v>214</v>
      </c>
      <c r="BT95" s="20">
        <v>173</v>
      </c>
      <c r="BU95" s="20">
        <v>206</v>
      </c>
      <c r="BV95" s="20">
        <v>203</v>
      </c>
      <c r="BW95" s="20">
        <v>40</v>
      </c>
      <c r="BX95" s="20">
        <v>15808</v>
      </c>
      <c r="BY95" s="20">
        <v>22764</v>
      </c>
      <c r="BZ95" s="23" t="s">
        <v>124</v>
      </c>
      <c r="CA95" s="24">
        <v>143</v>
      </c>
      <c r="CB95" s="24">
        <v>6048</v>
      </c>
    </row>
    <row r="96" spans="1:80" ht="24.75" customHeight="1">
      <c r="A96" s="7">
        <v>6</v>
      </c>
      <c r="B96" s="7">
        <v>143</v>
      </c>
      <c r="C96" s="9" t="s">
        <v>124</v>
      </c>
      <c r="D96" s="10" t="s">
        <v>133</v>
      </c>
      <c r="E96" s="8">
        <v>6049</v>
      </c>
      <c r="F96" s="6">
        <v>3</v>
      </c>
      <c r="G96" s="6">
        <v>1.1</v>
      </c>
      <c r="H96" s="6">
        <v>1.1</v>
      </c>
      <c r="I96" s="6">
        <v>1</v>
      </c>
      <c r="J96" s="6">
        <v>1050</v>
      </c>
      <c r="K96" s="6">
        <v>699</v>
      </c>
      <c r="L96" s="6">
        <v>2399</v>
      </c>
      <c r="M96" s="6">
        <v>14232</v>
      </c>
      <c r="N96" s="6">
        <v>571</v>
      </c>
      <c r="O96" s="6">
        <v>4761</v>
      </c>
      <c r="P96" s="6">
        <v>1551</v>
      </c>
      <c r="Q96" s="6">
        <v>21115</v>
      </c>
      <c r="R96" s="6">
        <f t="shared" si="3"/>
        <v>2122</v>
      </c>
      <c r="S96" s="6">
        <v>10</v>
      </c>
      <c r="T96" s="6">
        <v>1.39</v>
      </c>
      <c r="U96" s="6">
        <v>1050</v>
      </c>
      <c r="V96" s="6">
        <v>699</v>
      </c>
      <c r="W96" s="6">
        <v>2399</v>
      </c>
      <c r="X96" s="6">
        <v>20359</v>
      </c>
      <c r="Y96" s="6">
        <v>703</v>
      </c>
      <c r="Z96" s="6">
        <v>5642</v>
      </c>
      <c r="AA96" s="6">
        <v>2646</v>
      </c>
      <c r="AB96" s="6">
        <v>29350</v>
      </c>
      <c r="AC96" s="6">
        <v>1424</v>
      </c>
      <c r="AD96" s="6">
        <v>57</v>
      </c>
      <c r="AE96" s="6">
        <v>359</v>
      </c>
      <c r="AF96" s="6">
        <v>144</v>
      </c>
      <c r="AG96" s="6">
        <v>1984</v>
      </c>
      <c r="AH96" s="6">
        <v>7</v>
      </c>
      <c r="AI96" s="12">
        <v>9.396163864551268</v>
      </c>
      <c r="AJ96" s="6">
        <v>57</v>
      </c>
      <c r="AK96" s="12">
        <v>10.131048387096774</v>
      </c>
      <c r="AL96" s="6">
        <v>22998</v>
      </c>
      <c r="AM96" s="6">
        <v>33347</v>
      </c>
      <c r="AN96"/>
      <c r="AO96" s="20">
        <v>1</v>
      </c>
      <c r="AP96" s="20">
        <v>908</v>
      </c>
      <c r="AQ96" s="20">
        <v>609</v>
      </c>
      <c r="AR96" s="20">
        <v>2064</v>
      </c>
      <c r="AS96" s="20">
        <v>14569</v>
      </c>
      <c r="AT96" s="20">
        <v>392</v>
      </c>
      <c r="AU96" s="20">
        <v>1296</v>
      </c>
      <c r="AV96" s="20">
        <v>345</v>
      </c>
      <c r="AW96" s="20">
        <v>16602</v>
      </c>
      <c r="AX96" s="20">
        <v>737</v>
      </c>
      <c r="AY96" s="20">
        <v>4.4</v>
      </c>
      <c r="AZ96" s="20">
        <v>1.37</v>
      </c>
      <c r="BA96" s="20">
        <v>908</v>
      </c>
      <c r="BB96" s="20">
        <v>609</v>
      </c>
      <c r="BC96" s="20">
        <v>2064</v>
      </c>
      <c r="BD96" s="20">
        <v>19661</v>
      </c>
      <c r="BE96" s="20">
        <v>478</v>
      </c>
      <c r="BF96" s="20">
        <v>1806</v>
      </c>
      <c r="BG96" s="20">
        <v>800</v>
      </c>
      <c r="BH96" s="20">
        <v>22745</v>
      </c>
      <c r="BI96" s="20">
        <v>1345</v>
      </c>
      <c r="BJ96" s="20">
        <v>35</v>
      </c>
      <c r="BK96" s="20">
        <v>111</v>
      </c>
      <c r="BL96" s="20">
        <v>28</v>
      </c>
      <c r="BM96" s="20">
        <v>1519</v>
      </c>
      <c r="BN96" s="20">
        <v>11</v>
      </c>
      <c r="BO96" s="21">
        <v>9.149500060233706</v>
      </c>
      <c r="BP96" s="20">
        <v>51</v>
      </c>
      <c r="BQ96" s="21">
        <v>4.147465437788019</v>
      </c>
      <c r="BR96" s="20">
        <v>0.26</v>
      </c>
      <c r="BS96" s="20">
        <v>223</v>
      </c>
      <c r="BT96" s="20">
        <v>193</v>
      </c>
      <c r="BU96" s="20">
        <v>212</v>
      </c>
      <c r="BV96" s="20">
        <v>225</v>
      </c>
      <c r="BW96" s="20">
        <v>50</v>
      </c>
      <c r="BX96" s="20">
        <v>17060</v>
      </c>
      <c r="BY96" s="20">
        <v>24566</v>
      </c>
      <c r="BZ96" s="23" t="s">
        <v>124</v>
      </c>
      <c r="CA96" s="24">
        <v>143</v>
      </c>
      <c r="CB96" s="24">
        <v>6049</v>
      </c>
    </row>
    <row r="97" spans="1:80" ht="24.75" customHeight="1">
      <c r="A97" s="7">
        <v>6</v>
      </c>
      <c r="B97" s="7">
        <v>143</v>
      </c>
      <c r="C97" s="9" t="s">
        <v>124</v>
      </c>
      <c r="D97" s="10" t="s">
        <v>134</v>
      </c>
      <c r="E97" s="8">
        <v>6050</v>
      </c>
      <c r="F97" s="6">
        <v>3</v>
      </c>
      <c r="G97" s="6">
        <v>0.6</v>
      </c>
      <c r="H97" s="6">
        <v>0.6</v>
      </c>
      <c r="I97" s="6">
        <v>1</v>
      </c>
      <c r="J97" s="6">
        <v>434</v>
      </c>
      <c r="K97" s="6">
        <v>742</v>
      </c>
      <c r="L97" s="6">
        <v>1920</v>
      </c>
      <c r="M97" s="6">
        <v>13998</v>
      </c>
      <c r="N97" s="6">
        <v>503</v>
      </c>
      <c r="O97" s="6">
        <v>4729</v>
      </c>
      <c r="P97" s="6">
        <v>1804</v>
      </c>
      <c r="Q97" s="6">
        <v>21034</v>
      </c>
      <c r="R97" s="6">
        <f t="shared" si="3"/>
        <v>2307</v>
      </c>
      <c r="S97" s="6">
        <v>11</v>
      </c>
      <c r="T97" s="6">
        <v>1.39</v>
      </c>
      <c r="U97" s="6">
        <v>434</v>
      </c>
      <c r="V97" s="6">
        <v>742</v>
      </c>
      <c r="W97" s="6">
        <v>1920</v>
      </c>
      <c r="X97" s="6">
        <v>20101</v>
      </c>
      <c r="Y97" s="6">
        <v>634</v>
      </c>
      <c r="Z97" s="6">
        <v>5607</v>
      </c>
      <c r="AA97" s="6">
        <v>2895</v>
      </c>
      <c r="AB97" s="6">
        <v>29237</v>
      </c>
      <c r="AC97" s="6">
        <v>1437</v>
      </c>
      <c r="AD97" s="6">
        <v>57</v>
      </c>
      <c r="AE97" s="6">
        <v>385</v>
      </c>
      <c r="AF97" s="6">
        <v>149</v>
      </c>
      <c r="AG97" s="6">
        <v>2028</v>
      </c>
      <c r="AH97" s="6">
        <v>7</v>
      </c>
      <c r="AI97" s="12">
        <v>9.641532756489493</v>
      </c>
      <c r="AJ97" s="6">
        <v>62</v>
      </c>
      <c r="AK97" s="12">
        <v>10.157790927021697</v>
      </c>
      <c r="AL97" s="6">
        <v>19108</v>
      </c>
      <c r="AM97" s="6">
        <v>27707</v>
      </c>
      <c r="AN97"/>
      <c r="AO97" s="20">
        <v>1</v>
      </c>
      <c r="AP97" s="20">
        <v>388</v>
      </c>
      <c r="AQ97" s="20">
        <v>581</v>
      </c>
      <c r="AR97" s="20">
        <v>1459</v>
      </c>
      <c r="AS97" s="20">
        <v>13817</v>
      </c>
      <c r="AT97" s="20">
        <v>392</v>
      </c>
      <c r="AU97" s="20">
        <v>1149</v>
      </c>
      <c r="AV97" s="20">
        <v>363</v>
      </c>
      <c r="AW97" s="20">
        <v>15721</v>
      </c>
      <c r="AX97" s="20">
        <v>755</v>
      </c>
      <c r="AY97" s="20">
        <v>4.8</v>
      </c>
      <c r="AZ97" s="20">
        <v>1.37</v>
      </c>
      <c r="BA97" s="20">
        <v>388</v>
      </c>
      <c r="BB97" s="20">
        <v>581</v>
      </c>
      <c r="BC97" s="20">
        <v>1459</v>
      </c>
      <c r="BD97" s="20">
        <v>18640</v>
      </c>
      <c r="BE97" s="20">
        <v>473</v>
      </c>
      <c r="BF97" s="20">
        <v>1632</v>
      </c>
      <c r="BG97" s="20">
        <v>793</v>
      </c>
      <c r="BH97" s="20">
        <v>21538</v>
      </c>
      <c r="BI97" s="20">
        <v>1458</v>
      </c>
      <c r="BJ97" s="20">
        <v>31</v>
      </c>
      <c r="BK97" s="20">
        <v>126</v>
      </c>
      <c r="BL97" s="20">
        <v>22</v>
      </c>
      <c r="BM97" s="20">
        <v>1637</v>
      </c>
      <c r="BN97" s="20">
        <v>15</v>
      </c>
      <c r="BO97" s="21">
        <v>10.412823611729534</v>
      </c>
      <c r="BP97" s="20">
        <v>55</v>
      </c>
      <c r="BQ97" s="21">
        <v>3.2376298106292003</v>
      </c>
      <c r="BR97" s="22">
        <f>AW97/'京都市一般府道交通量'!BE97</f>
        <v>33.23678646934461</v>
      </c>
      <c r="BS97" s="20">
        <v>324</v>
      </c>
      <c r="BT97" s="20">
        <v>253</v>
      </c>
      <c r="BU97" s="20">
        <v>236</v>
      </c>
      <c r="BV97" s="20">
        <v>343</v>
      </c>
      <c r="BW97" s="20">
        <v>50</v>
      </c>
      <c r="BX97" s="20">
        <v>14726</v>
      </c>
      <c r="BY97" s="20">
        <v>21205</v>
      </c>
      <c r="BZ97" s="23" t="s">
        <v>124</v>
      </c>
      <c r="CA97" s="24">
        <v>143</v>
      </c>
      <c r="CB97" s="24">
        <v>6050</v>
      </c>
    </row>
    <row r="98" spans="1:80" ht="24.75" customHeight="1">
      <c r="A98" s="7">
        <v>6</v>
      </c>
      <c r="B98" s="7">
        <v>143</v>
      </c>
      <c r="C98" s="9" t="s">
        <v>124</v>
      </c>
      <c r="D98" s="10" t="s">
        <v>135</v>
      </c>
      <c r="E98" s="8">
        <v>6051</v>
      </c>
      <c r="F98" s="6">
        <v>3</v>
      </c>
      <c r="G98" s="6">
        <v>0.9</v>
      </c>
      <c r="H98" s="6">
        <v>0.9</v>
      </c>
      <c r="I98" s="6">
        <v>1</v>
      </c>
      <c r="J98" s="6">
        <v>1627</v>
      </c>
      <c r="K98" s="6">
        <v>1217</v>
      </c>
      <c r="L98" s="6">
        <v>2122</v>
      </c>
      <c r="M98" s="6">
        <v>13755</v>
      </c>
      <c r="N98" s="6">
        <v>773</v>
      </c>
      <c r="O98" s="6">
        <v>4943</v>
      </c>
      <c r="P98" s="6">
        <v>1521</v>
      </c>
      <c r="Q98" s="6">
        <v>20992</v>
      </c>
      <c r="R98" s="6">
        <f t="shared" si="3"/>
        <v>2294</v>
      </c>
      <c r="S98" s="6">
        <v>10.9</v>
      </c>
      <c r="T98" s="6">
        <v>1.39</v>
      </c>
      <c r="U98" s="6">
        <v>1627</v>
      </c>
      <c r="V98" s="6">
        <v>1217</v>
      </c>
      <c r="W98" s="6">
        <v>2122</v>
      </c>
      <c r="X98" s="6">
        <v>19846</v>
      </c>
      <c r="Y98" s="6">
        <v>904</v>
      </c>
      <c r="Z98" s="6">
        <v>5819</v>
      </c>
      <c r="AA98" s="6">
        <v>2610</v>
      </c>
      <c r="AB98" s="6">
        <v>29179</v>
      </c>
      <c r="AC98" s="6">
        <v>1423</v>
      </c>
      <c r="AD98" s="6">
        <v>61</v>
      </c>
      <c r="AE98" s="6">
        <v>511</v>
      </c>
      <c r="AF98" s="6">
        <v>50</v>
      </c>
      <c r="AG98" s="6">
        <v>2045</v>
      </c>
      <c r="AH98" s="6">
        <v>18</v>
      </c>
      <c r="AI98" s="12">
        <v>9.741806402439025</v>
      </c>
      <c r="AJ98" s="6">
        <v>53</v>
      </c>
      <c r="AK98" s="12">
        <v>5.427872860635697</v>
      </c>
      <c r="AL98" s="6">
        <v>23275</v>
      </c>
      <c r="AM98" s="6">
        <v>33749</v>
      </c>
      <c r="AN98"/>
      <c r="AO98" s="20">
        <v>1</v>
      </c>
      <c r="AP98" s="20">
        <v>1572</v>
      </c>
      <c r="AQ98" s="20">
        <v>1409</v>
      </c>
      <c r="AR98" s="20">
        <v>1692</v>
      </c>
      <c r="AS98" s="20">
        <v>14917</v>
      </c>
      <c r="AT98" s="20">
        <v>752</v>
      </c>
      <c r="AU98" s="20">
        <v>1447</v>
      </c>
      <c r="AV98" s="20">
        <v>421</v>
      </c>
      <c r="AW98" s="20">
        <v>17537</v>
      </c>
      <c r="AX98" s="20">
        <v>1173</v>
      </c>
      <c r="AY98" s="20">
        <v>6.7</v>
      </c>
      <c r="AZ98" s="20">
        <v>1.37</v>
      </c>
      <c r="BA98" s="20">
        <v>1572</v>
      </c>
      <c r="BB98" s="20">
        <v>1409</v>
      </c>
      <c r="BC98" s="20">
        <v>1692</v>
      </c>
      <c r="BD98" s="20">
        <v>20296</v>
      </c>
      <c r="BE98" s="20">
        <v>843</v>
      </c>
      <c r="BF98" s="20">
        <v>1986</v>
      </c>
      <c r="BG98" s="20">
        <v>901</v>
      </c>
      <c r="BH98" s="20">
        <v>24026</v>
      </c>
      <c r="BI98" s="20">
        <v>1404</v>
      </c>
      <c r="BJ98" s="20">
        <v>153</v>
      </c>
      <c r="BK98" s="20">
        <v>119</v>
      </c>
      <c r="BL98" s="20">
        <v>24</v>
      </c>
      <c r="BM98" s="20">
        <v>1700</v>
      </c>
      <c r="BN98" s="20">
        <v>15</v>
      </c>
      <c r="BO98" s="21">
        <v>9.69379027199635</v>
      </c>
      <c r="BP98" s="20">
        <v>54</v>
      </c>
      <c r="BQ98" s="21">
        <v>10.411764705882351</v>
      </c>
      <c r="BR98" s="20">
        <v>0.81</v>
      </c>
      <c r="BS98" s="20">
        <v>261</v>
      </c>
      <c r="BT98" s="20">
        <v>146</v>
      </c>
      <c r="BU98" s="20">
        <v>165</v>
      </c>
      <c r="BV98" s="20">
        <v>171</v>
      </c>
      <c r="BW98" s="20">
        <v>50</v>
      </c>
      <c r="BX98" s="20">
        <v>17124</v>
      </c>
      <c r="BY98" s="20">
        <v>24659</v>
      </c>
      <c r="BZ98" s="23" t="s">
        <v>124</v>
      </c>
      <c r="CA98" s="24">
        <v>143</v>
      </c>
      <c r="CB98" s="24">
        <v>6051</v>
      </c>
    </row>
    <row r="99" spans="1:80" ht="24.75" customHeight="1">
      <c r="A99" s="7">
        <v>6</v>
      </c>
      <c r="B99" s="7">
        <v>201</v>
      </c>
      <c r="C99" s="9" t="s">
        <v>136</v>
      </c>
      <c r="D99" s="10" t="s">
        <v>137</v>
      </c>
      <c r="E99" s="8">
        <v>6052</v>
      </c>
      <c r="F99" s="6">
        <v>3</v>
      </c>
      <c r="G99" s="6">
        <v>1.4</v>
      </c>
      <c r="H99" s="6">
        <v>1.4</v>
      </c>
      <c r="I99" s="6">
        <v>1</v>
      </c>
      <c r="J99" s="6">
        <v>661</v>
      </c>
      <c r="K99" s="6">
        <v>649</v>
      </c>
      <c r="L99" s="6">
        <v>1306</v>
      </c>
      <c r="M99" s="6">
        <v>8033</v>
      </c>
      <c r="N99" s="6">
        <v>71</v>
      </c>
      <c r="O99" s="6">
        <v>2944</v>
      </c>
      <c r="P99" s="6">
        <v>2188</v>
      </c>
      <c r="Q99" s="6">
        <v>13236</v>
      </c>
      <c r="R99" s="6">
        <f t="shared" si="3"/>
        <v>2259</v>
      </c>
      <c r="S99" s="6">
        <v>17.1</v>
      </c>
      <c r="T99" s="6">
        <v>1.39</v>
      </c>
      <c r="U99" s="6">
        <v>661</v>
      </c>
      <c r="V99" s="6">
        <v>649</v>
      </c>
      <c r="W99" s="6">
        <v>1306</v>
      </c>
      <c r="X99" s="6">
        <v>11873</v>
      </c>
      <c r="Y99" s="6">
        <v>154</v>
      </c>
      <c r="Z99" s="6">
        <v>3496</v>
      </c>
      <c r="AA99" s="6">
        <v>2875</v>
      </c>
      <c r="AB99" s="6">
        <v>18398</v>
      </c>
      <c r="AC99" s="6">
        <v>866</v>
      </c>
      <c r="AD99" s="6">
        <v>4</v>
      </c>
      <c r="AE99" s="6">
        <v>251</v>
      </c>
      <c r="AF99" s="6">
        <v>141</v>
      </c>
      <c r="AG99" s="6">
        <v>1262</v>
      </c>
      <c r="AH99" s="6">
        <v>17</v>
      </c>
      <c r="AI99" s="12">
        <v>9.5346025989725</v>
      </c>
      <c r="AJ99" s="6">
        <v>52</v>
      </c>
      <c r="AK99" s="12">
        <v>11.489698890649763</v>
      </c>
      <c r="AL99" s="6">
        <v>15155</v>
      </c>
      <c r="AM99" s="6">
        <v>21975</v>
      </c>
      <c r="AN99"/>
      <c r="AO99" s="20">
        <v>1</v>
      </c>
      <c r="AP99" s="20">
        <v>208</v>
      </c>
      <c r="AQ99" s="20">
        <v>833</v>
      </c>
      <c r="AR99" s="20">
        <v>944</v>
      </c>
      <c r="AS99" s="20">
        <v>11029</v>
      </c>
      <c r="AT99" s="20">
        <v>66</v>
      </c>
      <c r="AU99" s="20">
        <v>1040</v>
      </c>
      <c r="AV99" s="20">
        <v>560</v>
      </c>
      <c r="AW99" s="20">
        <v>12695</v>
      </c>
      <c r="AX99" s="20">
        <v>626</v>
      </c>
      <c r="AY99" s="20">
        <v>4.9</v>
      </c>
      <c r="AZ99" s="20">
        <v>1.37</v>
      </c>
      <c r="BA99" s="20">
        <v>208</v>
      </c>
      <c r="BB99" s="20">
        <v>833</v>
      </c>
      <c r="BC99" s="20">
        <v>944</v>
      </c>
      <c r="BD99" s="20">
        <v>14922</v>
      </c>
      <c r="BE99" s="20">
        <v>132</v>
      </c>
      <c r="BF99" s="20">
        <v>1430</v>
      </c>
      <c r="BG99" s="20">
        <v>908</v>
      </c>
      <c r="BH99" s="20">
        <v>17392</v>
      </c>
      <c r="BI99" s="20">
        <v>1138</v>
      </c>
      <c r="BJ99" s="20">
        <v>7</v>
      </c>
      <c r="BK99" s="20">
        <v>88</v>
      </c>
      <c r="BL99" s="20">
        <v>40</v>
      </c>
      <c r="BM99" s="20">
        <v>1273</v>
      </c>
      <c r="BN99" s="20">
        <v>16</v>
      </c>
      <c r="BO99" s="21">
        <v>10.027569909413154</v>
      </c>
      <c r="BP99" s="20">
        <v>52</v>
      </c>
      <c r="BQ99" s="21">
        <v>3.6920659858601725</v>
      </c>
      <c r="BR99" s="22">
        <v>0.8</v>
      </c>
      <c r="BS99" s="20">
        <v>247</v>
      </c>
      <c r="BT99" s="20">
        <v>173</v>
      </c>
      <c r="BU99" s="20">
        <v>255</v>
      </c>
      <c r="BV99" s="20">
        <v>238</v>
      </c>
      <c r="BW99" s="20">
        <v>40</v>
      </c>
      <c r="BX99" s="20">
        <v>14344</v>
      </c>
      <c r="BY99" s="20">
        <v>20655</v>
      </c>
      <c r="BZ99" s="23" t="s">
        <v>136</v>
      </c>
      <c r="CA99" s="24">
        <v>201</v>
      </c>
      <c r="CB99" s="24">
        <v>6052</v>
      </c>
    </row>
    <row r="100" spans="1:80" ht="24.75" customHeight="1">
      <c r="A100" s="7">
        <v>6</v>
      </c>
      <c r="B100" s="7">
        <v>201</v>
      </c>
      <c r="C100" s="9" t="s">
        <v>136</v>
      </c>
      <c r="D100" s="10" t="s">
        <v>138</v>
      </c>
      <c r="E100" s="8">
        <v>6053</v>
      </c>
      <c r="F100" s="6">
        <v>3</v>
      </c>
      <c r="G100" s="6">
        <v>2.2</v>
      </c>
      <c r="H100" s="6">
        <v>1.6</v>
      </c>
      <c r="I100" s="6">
        <v>1</v>
      </c>
      <c r="J100" s="6">
        <v>799</v>
      </c>
      <c r="K100" s="6">
        <v>1105</v>
      </c>
      <c r="L100" s="6">
        <v>1610</v>
      </c>
      <c r="M100" s="6">
        <v>7555</v>
      </c>
      <c r="N100" s="6">
        <v>25</v>
      </c>
      <c r="O100" s="6">
        <v>3294</v>
      </c>
      <c r="P100" s="6">
        <v>843</v>
      </c>
      <c r="Q100" s="6">
        <v>11717</v>
      </c>
      <c r="R100" s="6">
        <f t="shared" si="3"/>
        <v>868</v>
      </c>
      <c r="S100" s="6">
        <v>7.4</v>
      </c>
      <c r="T100" s="6">
        <v>1.39</v>
      </c>
      <c r="U100" s="6">
        <v>799</v>
      </c>
      <c r="V100" s="6">
        <v>1105</v>
      </c>
      <c r="W100" s="6">
        <v>1610</v>
      </c>
      <c r="X100" s="6">
        <v>10955</v>
      </c>
      <c r="Y100" s="6">
        <v>98</v>
      </c>
      <c r="Z100" s="6">
        <v>3783</v>
      </c>
      <c r="AA100" s="6">
        <v>1451</v>
      </c>
      <c r="AB100" s="6">
        <v>16287</v>
      </c>
      <c r="AC100" s="6">
        <v>654</v>
      </c>
      <c r="AD100" s="6">
        <v>1</v>
      </c>
      <c r="AE100" s="6">
        <v>349</v>
      </c>
      <c r="AF100" s="6">
        <v>100</v>
      </c>
      <c r="AG100" s="6">
        <v>1104</v>
      </c>
      <c r="AH100" s="6">
        <v>11</v>
      </c>
      <c r="AI100" s="12">
        <v>9.422207049586072</v>
      </c>
      <c r="AJ100" s="6">
        <v>55</v>
      </c>
      <c r="AK100" s="12">
        <v>9.148550724637682</v>
      </c>
      <c r="AL100" s="6">
        <v>14549</v>
      </c>
      <c r="AM100" s="6">
        <v>21096</v>
      </c>
      <c r="AN100"/>
      <c r="AO100" s="20">
        <v>1</v>
      </c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1"/>
      <c r="BP100" s="20"/>
      <c r="BQ100" s="21"/>
      <c r="BR100" s="20"/>
      <c r="BS100" s="20">
        <v>251</v>
      </c>
      <c r="BT100" s="20">
        <v>147</v>
      </c>
      <c r="BU100" s="20"/>
      <c r="BV100" s="20">
        <v>153</v>
      </c>
      <c r="BW100" s="20">
        <v>40</v>
      </c>
      <c r="BX100" s="20">
        <v>8366</v>
      </c>
      <c r="BY100" s="20">
        <v>12047</v>
      </c>
      <c r="BZ100" s="23" t="s">
        <v>136</v>
      </c>
      <c r="CA100" s="24">
        <v>201</v>
      </c>
      <c r="CB100" s="24">
        <v>6053</v>
      </c>
    </row>
    <row r="101" spans="1:80" ht="24.75" customHeight="1">
      <c r="A101" s="7">
        <v>6</v>
      </c>
      <c r="B101" s="7">
        <v>201</v>
      </c>
      <c r="C101" s="9" t="s">
        <v>136</v>
      </c>
      <c r="D101" s="10" t="s">
        <v>38</v>
      </c>
      <c r="E101" s="8">
        <v>46038</v>
      </c>
      <c r="F101" s="6">
        <v>3</v>
      </c>
      <c r="G101" s="6">
        <v>1.2</v>
      </c>
      <c r="H101" s="6">
        <v>0.3</v>
      </c>
      <c r="I101" s="6">
        <v>1</v>
      </c>
      <c r="J101" s="6">
        <v>1339</v>
      </c>
      <c r="K101" s="6">
        <v>1889</v>
      </c>
      <c r="L101" s="6">
        <v>489</v>
      </c>
      <c r="M101" s="6">
        <v>1376</v>
      </c>
      <c r="N101" s="6">
        <v>9</v>
      </c>
      <c r="O101" s="6">
        <v>89</v>
      </c>
      <c r="P101" s="6">
        <v>53</v>
      </c>
      <c r="Q101" s="6">
        <v>1527</v>
      </c>
      <c r="R101" s="6">
        <f t="shared" si="3"/>
        <v>62</v>
      </c>
      <c r="S101" s="6">
        <v>4.1</v>
      </c>
      <c r="T101" s="6">
        <v>1.39</v>
      </c>
      <c r="U101" s="6">
        <v>1339</v>
      </c>
      <c r="V101" s="6">
        <v>1889</v>
      </c>
      <c r="W101" s="6">
        <v>489</v>
      </c>
      <c r="X101" s="6">
        <v>1819</v>
      </c>
      <c r="Y101" s="6">
        <v>19</v>
      </c>
      <c r="Z101" s="6">
        <v>153</v>
      </c>
      <c r="AA101" s="6">
        <v>132</v>
      </c>
      <c r="AB101" s="6">
        <v>2123</v>
      </c>
      <c r="AC101" s="6">
        <v>170</v>
      </c>
      <c r="AD101" s="6">
        <v>1</v>
      </c>
      <c r="AE101" s="6">
        <v>15</v>
      </c>
      <c r="AF101" s="6">
        <v>7</v>
      </c>
      <c r="AG101" s="6">
        <v>193</v>
      </c>
      <c r="AH101" s="6">
        <v>16</v>
      </c>
      <c r="AI101" s="12">
        <v>12.639161755075312</v>
      </c>
      <c r="AJ101" s="6">
        <v>51</v>
      </c>
      <c r="AK101" s="12">
        <v>4.145077720207254</v>
      </c>
      <c r="AL101" s="6">
        <v>1643</v>
      </c>
      <c r="AM101" s="6">
        <v>2382</v>
      </c>
      <c r="AN101"/>
      <c r="AO101" s="20">
        <v>1</v>
      </c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1"/>
      <c r="BP101" s="20"/>
      <c r="BQ101" s="21"/>
      <c r="BR101" s="20"/>
      <c r="BS101" s="20">
        <v>359</v>
      </c>
      <c r="BT101" s="20">
        <v>299</v>
      </c>
      <c r="BU101" s="20"/>
      <c r="BV101" s="20"/>
      <c r="BW101" s="20">
        <v>30</v>
      </c>
      <c r="BX101" s="20">
        <v>1637</v>
      </c>
      <c r="BY101" s="20">
        <v>2357</v>
      </c>
      <c r="BZ101" s="23" t="s">
        <v>136</v>
      </c>
      <c r="CA101" s="24">
        <v>201</v>
      </c>
      <c r="CB101" s="24">
        <v>46038</v>
      </c>
    </row>
    <row r="102" spans="1:80" ht="24.75" customHeight="1">
      <c r="A102" s="7">
        <v>6</v>
      </c>
      <c r="B102" s="7">
        <v>201</v>
      </c>
      <c r="C102" s="9" t="s">
        <v>136</v>
      </c>
      <c r="D102" s="10" t="s">
        <v>139</v>
      </c>
      <c r="E102" s="8">
        <v>46039</v>
      </c>
      <c r="F102" s="6">
        <v>3</v>
      </c>
      <c r="G102" s="6">
        <v>2</v>
      </c>
      <c r="H102" s="6">
        <v>0.3</v>
      </c>
      <c r="I102" s="6">
        <v>1</v>
      </c>
      <c r="J102" s="6">
        <v>56</v>
      </c>
      <c r="K102" s="6">
        <v>54</v>
      </c>
      <c r="L102" s="6">
        <v>513</v>
      </c>
      <c r="M102" s="6">
        <v>1230</v>
      </c>
      <c r="N102" s="6">
        <v>8</v>
      </c>
      <c r="O102" s="6">
        <v>641</v>
      </c>
      <c r="P102" s="6">
        <v>32</v>
      </c>
      <c r="Q102" s="6">
        <v>1911</v>
      </c>
      <c r="R102" s="6">
        <f t="shared" si="3"/>
        <v>40</v>
      </c>
      <c r="S102" s="6">
        <v>2.1</v>
      </c>
      <c r="T102" s="6">
        <v>1.39</v>
      </c>
      <c r="U102" s="6">
        <v>56</v>
      </c>
      <c r="V102" s="6">
        <v>54</v>
      </c>
      <c r="W102" s="6">
        <v>513</v>
      </c>
      <c r="X102" s="6">
        <v>1784</v>
      </c>
      <c r="Y102" s="6">
        <v>20</v>
      </c>
      <c r="Z102" s="6">
        <v>721</v>
      </c>
      <c r="AA102" s="6">
        <v>131</v>
      </c>
      <c r="AB102" s="6">
        <v>2656</v>
      </c>
      <c r="AC102" s="6">
        <v>155</v>
      </c>
      <c r="AD102" s="6">
        <v>0</v>
      </c>
      <c r="AE102" s="6">
        <v>78</v>
      </c>
      <c r="AF102" s="6">
        <v>4</v>
      </c>
      <c r="AG102" s="6">
        <v>237</v>
      </c>
      <c r="AH102" s="6">
        <v>18</v>
      </c>
      <c r="AI102" s="12">
        <v>12.401883830455258</v>
      </c>
      <c r="AJ102" s="6">
        <v>76</v>
      </c>
      <c r="AK102" s="12">
        <v>1.6877637130801686</v>
      </c>
      <c r="AL102" s="6">
        <v>1618</v>
      </c>
      <c r="AM102" s="6">
        <v>2346</v>
      </c>
      <c r="AN102"/>
      <c r="AO102" s="20">
        <v>1</v>
      </c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1"/>
      <c r="BP102" s="20"/>
      <c r="BQ102" s="21"/>
      <c r="BR102" s="20"/>
      <c r="BS102" s="20">
        <v>321</v>
      </c>
      <c r="BT102" s="20">
        <v>212</v>
      </c>
      <c r="BU102" s="20"/>
      <c r="BV102" s="20"/>
      <c r="BW102" s="20">
        <v>40</v>
      </c>
      <c r="BX102" s="20">
        <v>1259</v>
      </c>
      <c r="BY102" s="20">
        <v>1813</v>
      </c>
      <c r="BZ102" s="23" t="s">
        <v>136</v>
      </c>
      <c r="CA102" s="24">
        <v>201</v>
      </c>
      <c r="CB102" s="24">
        <v>46039</v>
      </c>
    </row>
    <row r="103" spans="1:80" ht="24.75" customHeight="1">
      <c r="A103" s="7">
        <v>6</v>
      </c>
      <c r="B103" s="7">
        <v>201</v>
      </c>
      <c r="C103" s="9" t="s">
        <v>136</v>
      </c>
      <c r="D103" s="10" t="s">
        <v>39</v>
      </c>
      <c r="E103" s="8">
        <v>46040</v>
      </c>
      <c r="F103" s="6">
        <v>3</v>
      </c>
      <c r="G103" s="6">
        <v>0.7</v>
      </c>
      <c r="H103" s="6">
        <v>0.6</v>
      </c>
      <c r="I103" s="6">
        <v>1</v>
      </c>
      <c r="J103" s="6">
        <v>16</v>
      </c>
      <c r="K103" s="6">
        <v>0</v>
      </c>
      <c r="L103" s="6">
        <v>38</v>
      </c>
      <c r="M103" s="6">
        <v>344</v>
      </c>
      <c r="N103" s="6">
        <v>30</v>
      </c>
      <c r="O103" s="6">
        <v>190</v>
      </c>
      <c r="P103" s="6">
        <v>16</v>
      </c>
      <c r="Q103" s="6">
        <v>580</v>
      </c>
      <c r="R103" s="6">
        <f t="shared" si="3"/>
        <v>46</v>
      </c>
      <c r="S103" s="6">
        <v>7.9</v>
      </c>
      <c r="T103" s="6">
        <v>1.39</v>
      </c>
      <c r="U103" s="6">
        <v>16</v>
      </c>
      <c r="V103" s="6">
        <v>0</v>
      </c>
      <c r="W103" s="6">
        <v>38</v>
      </c>
      <c r="X103" s="6">
        <v>512</v>
      </c>
      <c r="Y103" s="6">
        <v>34</v>
      </c>
      <c r="Z103" s="6">
        <v>214</v>
      </c>
      <c r="AA103" s="6">
        <v>46</v>
      </c>
      <c r="AB103" s="6">
        <v>806</v>
      </c>
      <c r="AC103" s="6">
        <v>48</v>
      </c>
      <c r="AD103" s="6">
        <v>4</v>
      </c>
      <c r="AE103" s="6">
        <v>15</v>
      </c>
      <c r="AF103" s="6">
        <v>5</v>
      </c>
      <c r="AG103" s="6">
        <v>72</v>
      </c>
      <c r="AH103" s="6">
        <v>14</v>
      </c>
      <c r="AI103" s="12">
        <v>12.413793103448276</v>
      </c>
      <c r="AJ103" s="6">
        <v>53</v>
      </c>
      <c r="AK103" s="12">
        <v>12.5</v>
      </c>
      <c r="AL103" s="6">
        <v>1582</v>
      </c>
      <c r="AM103" s="6">
        <v>2294</v>
      </c>
      <c r="AN103"/>
      <c r="AO103" s="20">
        <v>1</v>
      </c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1"/>
      <c r="BP103" s="20"/>
      <c r="BQ103" s="21"/>
      <c r="BR103" s="20"/>
      <c r="BS103" s="20">
        <v>209</v>
      </c>
      <c r="BT103" s="20">
        <v>161</v>
      </c>
      <c r="BU103" s="20"/>
      <c r="BV103" s="20"/>
      <c r="BW103" s="20">
        <v>30</v>
      </c>
      <c r="BX103" s="20">
        <v>1328</v>
      </c>
      <c r="BY103" s="20">
        <v>1912</v>
      </c>
      <c r="BZ103" s="23" t="s">
        <v>136</v>
      </c>
      <c r="CA103" s="24">
        <v>201</v>
      </c>
      <c r="CB103" s="24">
        <v>46040</v>
      </c>
    </row>
    <row r="104" spans="1:80" ht="24.75" customHeight="1">
      <c r="A104" s="7">
        <v>6</v>
      </c>
      <c r="B104" s="7">
        <v>202</v>
      </c>
      <c r="C104" s="9" t="s">
        <v>140</v>
      </c>
      <c r="D104" s="10" t="s">
        <v>141</v>
      </c>
      <c r="E104" s="8">
        <v>6054</v>
      </c>
      <c r="F104" s="6">
        <v>3</v>
      </c>
      <c r="G104" s="6">
        <v>1.1</v>
      </c>
      <c r="H104" s="6">
        <v>1</v>
      </c>
      <c r="I104" s="6">
        <v>1</v>
      </c>
      <c r="J104" s="6">
        <v>278</v>
      </c>
      <c r="K104" s="6">
        <v>807</v>
      </c>
      <c r="L104" s="6">
        <v>1437</v>
      </c>
      <c r="M104" s="6">
        <v>6401</v>
      </c>
      <c r="N104" s="6">
        <v>106</v>
      </c>
      <c r="O104" s="6">
        <v>2711</v>
      </c>
      <c r="P104" s="6">
        <v>1120</v>
      </c>
      <c r="Q104" s="6">
        <v>10338</v>
      </c>
      <c r="R104" s="6">
        <f t="shared" si="3"/>
        <v>1226</v>
      </c>
      <c r="S104" s="6">
        <v>11.9</v>
      </c>
      <c r="T104" s="6">
        <v>1.39</v>
      </c>
      <c r="U104" s="6">
        <v>278</v>
      </c>
      <c r="V104" s="6">
        <v>807</v>
      </c>
      <c r="W104" s="6">
        <v>1437</v>
      </c>
      <c r="X104" s="6">
        <v>9401</v>
      </c>
      <c r="Y104" s="6">
        <v>171</v>
      </c>
      <c r="Z104" s="6">
        <v>3142</v>
      </c>
      <c r="AA104" s="6">
        <v>1656</v>
      </c>
      <c r="AB104" s="6">
        <v>14370</v>
      </c>
      <c r="AC104" s="6">
        <v>485</v>
      </c>
      <c r="AD104" s="6">
        <v>9</v>
      </c>
      <c r="AE104" s="6">
        <v>281</v>
      </c>
      <c r="AF104" s="6">
        <v>154</v>
      </c>
      <c r="AG104" s="6">
        <v>929</v>
      </c>
      <c r="AH104" s="6">
        <v>10</v>
      </c>
      <c r="AI104" s="12">
        <v>8.986264267750048</v>
      </c>
      <c r="AJ104" s="6">
        <v>53</v>
      </c>
      <c r="AK104" s="12">
        <v>17.545748116254035</v>
      </c>
      <c r="AL104" s="6">
        <v>11244</v>
      </c>
      <c r="AM104" s="6">
        <v>16304</v>
      </c>
      <c r="AN104"/>
      <c r="AO104" s="20">
        <v>1</v>
      </c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1"/>
      <c r="BP104" s="20"/>
      <c r="BQ104" s="21"/>
      <c r="BR104" s="20"/>
      <c r="BS104" s="20">
        <v>122</v>
      </c>
      <c r="BT104" s="20">
        <v>119</v>
      </c>
      <c r="BU104" s="20"/>
      <c r="BV104" s="20">
        <v>152</v>
      </c>
      <c r="BW104" s="20">
        <v>40</v>
      </c>
      <c r="BX104" s="20">
        <v>9851</v>
      </c>
      <c r="BY104" s="20">
        <v>14185</v>
      </c>
      <c r="BZ104" s="23" t="s">
        <v>140</v>
      </c>
      <c r="CA104" s="24">
        <v>202</v>
      </c>
      <c r="CB104" s="24">
        <v>6054</v>
      </c>
    </row>
    <row r="105" spans="1:80" ht="24.75" customHeight="1">
      <c r="A105" s="7">
        <v>6</v>
      </c>
      <c r="B105" s="7">
        <v>202</v>
      </c>
      <c r="C105" s="9" t="s">
        <v>140</v>
      </c>
      <c r="D105" s="10" t="s">
        <v>142</v>
      </c>
      <c r="E105" s="8">
        <v>6055</v>
      </c>
      <c r="F105" s="6">
        <v>3</v>
      </c>
      <c r="G105" s="6">
        <v>1.1</v>
      </c>
      <c r="H105" s="6">
        <v>1</v>
      </c>
      <c r="I105" s="6">
        <v>1</v>
      </c>
      <c r="J105" s="6">
        <v>56</v>
      </c>
      <c r="K105" s="6">
        <v>1349</v>
      </c>
      <c r="L105" s="6">
        <v>2658</v>
      </c>
      <c r="M105" s="6">
        <v>12471</v>
      </c>
      <c r="N105" s="6">
        <v>195</v>
      </c>
      <c r="O105" s="6">
        <v>6080</v>
      </c>
      <c r="P105" s="6">
        <v>2527</v>
      </c>
      <c r="Q105" s="6">
        <v>21273</v>
      </c>
      <c r="R105" s="6">
        <f t="shared" si="3"/>
        <v>2722</v>
      </c>
      <c r="S105" s="6">
        <v>12.8</v>
      </c>
      <c r="T105" s="6">
        <v>1.39</v>
      </c>
      <c r="U105" s="6">
        <v>56</v>
      </c>
      <c r="V105" s="6">
        <v>1349</v>
      </c>
      <c r="W105" s="6">
        <v>2658</v>
      </c>
      <c r="X105" s="6">
        <v>18643</v>
      </c>
      <c r="Y105" s="6">
        <v>328</v>
      </c>
      <c r="Z105" s="6">
        <v>6968</v>
      </c>
      <c r="AA105" s="6">
        <v>3630</v>
      </c>
      <c r="AB105" s="6">
        <v>29569</v>
      </c>
      <c r="AC105" s="6">
        <v>1507</v>
      </c>
      <c r="AD105" s="6">
        <v>22</v>
      </c>
      <c r="AE105" s="6">
        <v>433</v>
      </c>
      <c r="AF105" s="6">
        <v>136</v>
      </c>
      <c r="AG105" s="6">
        <v>2098</v>
      </c>
      <c r="AH105" s="6">
        <v>7</v>
      </c>
      <c r="AI105" s="12">
        <v>9.8622667230762</v>
      </c>
      <c r="AJ105" s="6">
        <v>64</v>
      </c>
      <c r="AK105" s="12">
        <v>7.530981887511916</v>
      </c>
      <c r="AL105" s="6">
        <v>17179</v>
      </c>
      <c r="AM105" s="6">
        <v>24910</v>
      </c>
      <c r="AN105"/>
      <c r="AO105" s="20">
        <v>1</v>
      </c>
      <c r="AP105" s="20">
        <v>81</v>
      </c>
      <c r="AQ105" s="20">
        <v>986</v>
      </c>
      <c r="AR105" s="20">
        <v>1835</v>
      </c>
      <c r="AS105" s="20">
        <v>13410</v>
      </c>
      <c r="AT105" s="20">
        <v>119</v>
      </c>
      <c r="AU105" s="20">
        <v>1762</v>
      </c>
      <c r="AV105" s="20">
        <v>541</v>
      </c>
      <c r="AW105" s="20">
        <v>15832</v>
      </c>
      <c r="AX105" s="20">
        <v>660</v>
      </c>
      <c r="AY105" s="20">
        <v>4.2</v>
      </c>
      <c r="AZ105" s="20">
        <v>1.37</v>
      </c>
      <c r="BA105" s="20">
        <v>81</v>
      </c>
      <c r="BB105" s="20">
        <v>986</v>
      </c>
      <c r="BC105" s="20">
        <v>1835</v>
      </c>
      <c r="BD105" s="20">
        <v>18267</v>
      </c>
      <c r="BE105" s="20">
        <v>201</v>
      </c>
      <c r="BF105" s="20">
        <v>2248</v>
      </c>
      <c r="BG105" s="20">
        <v>974</v>
      </c>
      <c r="BH105" s="20">
        <v>21690</v>
      </c>
      <c r="BI105" s="20">
        <v>1408</v>
      </c>
      <c r="BJ105" s="20">
        <v>13</v>
      </c>
      <c r="BK105" s="20">
        <v>178</v>
      </c>
      <c r="BL105" s="20">
        <v>48</v>
      </c>
      <c r="BM105" s="20">
        <v>1647</v>
      </c>
      <c r="BN105" s="20">
        <v>16</v>
      </c>
      <c r="BO105" s="21">
        <v>10.402981303688732</v>
      </c>
      <c r="BP105" s="20">
        <v>50</v>
      </c>
      <c r="BQ105" s="21">
        <v>3.7037037037037033</v>
      </c>
      <c r="BR105" s="20">
        <v>0.69</v>
      </c>
      <c r="BS105" s="20">
        <v>163</v>
      </c>
      <c r="BT105" s="20">
        <v>102</v>
      </c>
      <c r="BU105" s="20">
        <v>161</v>
      </c>
      <c r="BV105" s="20">
        <v>157</v>
      </c>
      <c r="BW105" s="20">
        <v>40</v>
      </c>
      <c r="BX105" s="20">
        <v>13759</v>
      </c>
      <c r="BY105" s="20">
        <v>19813</v>
      </c>
      <c r="BZ105" s="23" t="s">
        <v>140</v>
      </c>
      <c r="CA105" s="24">
        <v>202</v>
      </c>
      <c r="CB105" s="24">
        <v>6055</v>
      </c>
    </row>
    <row r="106" spans="1:80" ht="24.75" customHeight="1">
      <c r="A106" s="7">
        <v>6</v>
      </c>
      <c r="B106" s="7">
        <v>202</v>
      </c>
      <c r="C106" s="9" t="s">
        <v>140</v>
      </c>
      <c r="D106" s="10" t="s">
        <v>143</v>
      </c>
      <c r="E106" s="8">
        <v>6056</v>
      </c>
      <c r="F106" s="6">
        <v>3</v>
      </c>
      <c r="G106" s="6">
        <v>1.6</v>
      </c>
      <c r="H106" s="6">
        <v>1.3</v>
      </c>
      <c r="I106" s="6">
        <v>2</v>
      </c>
      <c r="J106" s="6">
        <v>110</v>
      </c>
      <c r="K106" s="6">
        <v>430</v>
      </c>
      <c r="L106" s="6">
        <v>771</v>
      </c>
      <c r="M106" s="6">
        <v>5732</v>
      </c>
      <c r="N106" s="6">
        <v>132</v>
      </c>
      <c r="O106" s="6">
        <v>2528</v>
      </c>
      <c r="P106" s="6">
        <v>965</v>
      </c>
      <c r="Q106" s="6">
        <v>9357</v>
      </c>
      <c r="R106" s="6">
        <f t="shared" si="3"/>
        <v>1097</v>
      </c>
      <c r="S106" s="6">
        <v>11.7</v>
      </c>
      <c r="T106" s="6">
        <v>1.38</v>
      </c>
      <c r="U106" s="6">
        <v>151</v>
      </c>
      <c r="V106" s="6">
        <v>609</v>
      </c>
      <c r="W106" s="6">
        <v>1185</v>
      </c>
      <c r="X106" s="6">
        <v>8540</v>
      </c>
      <c r="Y106" s="6">
        <v>162</v>
      </c>
      <c r="Z106" s="6">
        <v>2936</v>
      </c>
      <c r="AA106" s="6">
        <v>1233</v>
      </c>
      <c r="AB106" s="6">
        <v>12871</v>
      </c>
      <c r="AC106" s="6">
        <v>587</v>
      </c>
      <c r="AD106" s="6">
        <v>10</v>
      </c>
      <c r="AE106" s="6">
        <v>165</v>
      </c>
      <c r="AF106" s="6">
        <v>55</v>
      </c>
      <c r="AG106" s="6">
        <v>817</v>
      </c>
      <c r="AH106" s="6">
        <v>17</v>
      </c>
      <c r="AI106" s="12">
        <v>8.731431014213957</v>
      </c>
      <c r="AJ106" s="6">
        <v>53</v>
      </c>
      <c r="AK106" s="12">
        <v>7.9559363525091795</v>
      </c>
      <c r="AL106" s="6">
        <v>9431</v>
      </c>
      <c r="AM106" s="6">
        <v>13200</v>
      </c>
      <c r="AN106"/>
      <c r="AO106" s="20">
        <v>2</v>
      </c>
      <c r="AP106" s="20">
        <v>63</v>
      </c>
      <c r="AQ106" s="20">
        <v>460</v>
      </c>
      <c r="AR106" s="20">
        <v>769</v>
      </c>
      <c r="AS106" s="20">
        <v>7308</v>
      </c>
      <c r="AT106" s="20">
        <v>69</v>
      </c>
      <c r="AU106" s="20">
        <v>729</v>
      </c>
      <c r="AV106" s="20">
        <v>175</v>
      </c>
      <c r="AW106" s="20">
        <v>8281</v>
      </c>
      <c r="AX106" s="20">
        <v>244</v>
      </c>
      <c r="AY106" s="20">
        <v>2.9</v>
      </c>
      <c r="AZ106" s="20">
        <v>1.38</v>
      </c>
      <c r="BA106" s="20">
        <v>87</v>
      </c>
      <c r="BB106" s="20">
        <v>596</v>
      </c>
      <c r="BC106" s="20">
        <v>1131</v>
      </c>
      <c r="BD106" s="20">
        <v>10088</v>
      </c>
      <c r="BE106" s="20">
        <v>90</v>
      </c>
      <c r="BF106" s="20">
        <v>943</v>
      </c>
      <c r="BG106" s="20">
        <v>291</v>
      </c>
      <c r="BH106" s="20">
        <v>11412</v>
      </c>
      <c r="BI106" s="20">
        <v>714</v>
      </c>
      <c r="BJ106" s="20">
        <v>5</v>
      </c>
      <c r="BK106" s="20">
        <v>77</v>
      </c>
      <c r="BL106" s="20">
        <v>10</v>
      </c>
      <c r="BM106" s="20">
        <v>806</v>
      </c>
      <c r="BN106" s="20">
        <v>16</v>
      </c>
      <c r="BO106" s="21">
        <v>9.733124018838305</v>
      </c>
      <c r="BP106" s="20">
        <v>53</v>
      </c>
      <c r="BQ106" s="21">
        <v>1.8610421836228286</v>
      </c>
      <c r="BR106" s="20">
        <v>0.52</v>
      </c>
      <c r="BS106" s="20">
        <v>102</v>
      </c>
      <c r="BT106" s="20">
        <v>65</v>
      </c>
      <c r="BU106" s="20">
        <v>202</v>
      </c>
      <c r="BV106" s="20">
        <v>202</v>
      </c>
      <c r="BW106" s="20">
        <v>40</v>
      </c>
      <c r="BX106" s="20">
        <v>8769</v>
      </c>
      <c r="BY106" s="20">
        <v>11890</v>
      </c>
      <c r="BZ106" s="23" t="s">
        <v>140</v>
      </c>
      <c r="CA106" s="24">
        <v>202</v>
      </c>
      <c r="CB106" s="24">
        <v>6056</v>
      </c>
    </row>
    <row r="107" spans="1:80" ht="24.75" customHeight="1">
      <c r="A107" s="7">
        <v>6</v>
      </c>
      <c r="B107" s="7">
        <v>202</v>
      </c>
      <c r="C107" s="9" t="s">
        <v>140</v>
      </c>
      <c r="D107" s="10" t="s">
        <v>39</v>
      </c>
      <c r="E107" s="8">
        <v>46041</v>
      </c>
      <c r="F107" s="6">
        <v>3</v>
      </c>
      <c r="G107" s="6">
        <v>0.7</v>
      </c>
      <c r="H107" s="6">
        <v>0.2</v>
      </c>
      <c r="I107" s="6">
        <v>1</v>
      </c>
      <c r="J107" s="6">
        <v>63</v>
      </c>
      <c r="K107" s="6">
        <v>80</v>
      </c>
      <c r="L107" s="6">
        <v>170</v>
      </c>
      <c r="M107" s="6">
        <v>757</v>
      </c>
      <c r="N107" s="6">
        <v>20</v>
      </c>
      <c r="O107" s="6">
        <v>472</v>
      </c>
      <c r="P107" s="6">
        <v>78</v>
      </c>
      <c r="Q107" s="6">
        <v>1327</v>
      </c>
      <c r="R107" s="6">
        <f t="shared" si="3"/>
        <v>98</v>
      </c>
      <c r="S107" s="6">
        <v>7.4</v>
      </c>
      <c r="T107" s="6">
        <v>1.39</v>
      </c>
      <c r="U107" s="6">
        <v>63</v>
      </c>
      <c r="V107" s="6">
        <v>80</v>
      </c>
      <c r="W107" s="6">
        <v>170</v>
      </c>
      <c r="X107" s="6">
        <v>1143</v>
      </c>
      <c r="Y107" s="6">
        <v>28</v>
      </c>
      <c r="Z107" s="6">
        <v>527</v>
      </c>
      <c r="AA107" s="6">
        <v>147</v>
      </c>
      <c r="AB107" s="6">
        <v>1845</v>
      </c>
      <c r="AC107" s="6">
        <v>89</v>
      </c>
      <c r="AD107" s="6">
        <v>3</v>
      </c>
      <c r="AE107" s="6">
        <v>40</v>
      </c>
      <c r="AF107" s="6">
        <v>5</v>
      </c>
      <c r="AG107" s="6">
        <v>137</v>
      </c>
      <c r="AH107" s="6">
        <v>8</v>
      </c>
      <c r="AI107" s="12">
        <v>10.324039186134137</v>
      </c>
      <c r="AJ107" s="6">
        <v>51</v>
      </c>
      <c r="AK107" s="12">
        <v>5.839416058394161</v>
      </c>
      <c r="AL107" s="6">
        <v>1310</v>
      </c>
      <c r="AM107" s="6">
        <v>1900</v>
      </c>
      <c r="AN107"/>
      <c r="AO107" s="20">
        <v>1</v>
      </c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1"/>
      <c r="BP107" s="20"/>
      <c r="BQ107" s="21"/>
      <c r="BR107" s="20"/>
      <c r="BS107" s="20">
        <v>311</v>
      </c>
      <c r="BT107" s="20">
        <v>256</v>
      </c>
      <c r="BU107" s="20"/>
      <c r="BV107" s="20"/>
      <c r="BW107" s="20">
        <v>40</v>
      </c>
      <c r="BX107" s="20">
        <v>1418</v>
      </c>
      <c r="BY107" s="20">
        <v>2042</v>
      </c>
      <c r="BZ107" s="23" t="s">
        <v>140</v>
      </c>
      <c r="CA107" s="24">
        <v>202</v>
      </c>
      <c r="CB107" s="24">
        <v>46041</v>
      </c>
    </row>
    <row r="108" spans="1:80" ht="24.75" customHeight="1">
      <c r="A108" s="7">
        <v>6</v>
      </c>
      <c r="B108" s="7">
        <v>203</v>
      </c>
      <c r="C108" s="9" t="s">
        <v>144</v>
      </c>
      <c r="D108" s="10" t="s">
        <v>39</v>
      </c>
      <c r="E108" s="8">
        <v>46042</v>
      </c>
      <c r="F108" s="6">
        <v>3</v>
      </c>
      <c r="G108" s="6">
        <v>1.9</v>
      </c>
      <c r="H108" s="6">
        <v>0.3</v>
      </c>
      <c r="I108" s="6">
        <v>1</v>
      </c>
      <c r="J108" s="6">
        <v>1339</v>
      </c>
      <c r="K108" s="6">
        <v>1889</v>
      </c>
      <c r="L108" s="6">
        <v>489</v>
      </c>
      <c r="M108" s="6">
        <v>1376</v>
      </c>
      <c r="N108" s="6">
        <v>9</v>
      </c>
      <c r="O108" s="6">
        <v>89</v>
      </c>
      <c r="P108" s="6">
        <v>53</v>
      </c>
      <c r="Q108" s="6">
        <v>1527</v>
      </c>
      <c r="R108" s="6">
        <f t="shared" si="3"/>
        <v>62</v>
      </c>
      <c r="S108" s="6">
        <v>4.1</v>
      </c>
      <c r="T108" s="6">
        <v>1.38</v>
      </c>
      <c r="U108" s="6">
        <v>1339</v>
      </c>
      <c r="V108" s="6">
        <v>1889</v>
      </c>
      <c r="W108" s="6">
        <v>489</v>
      </c>
      <c r="X108" s="6">
        <v>1871</v>
      </c>
      <c r="Y108" s="6">
        <v>11</v>
      </c>
      <c r="Z108" s="6">
        <v>155</v>
      </c>
      <c r="AA108" s="6">
        <v>70</v>
      </c>
      <c r="AB108" s="6">
        <v>2107</v>
      </c>
      <c r="AC108" s="6">
        <v>170</v>
      </c>
      <c r="AD108" s="6">
        <v>1</v>
      </c>
      <c r="AE108" s="6">
        <v>15</v>
      </c>
      <c r="AF108" s="6">
        <v>7</v>
      </c>
      <c r="AG108" s="6">
        <v>193</v>
      </c>
      <c r="AH108" s="6">
        <v>16</v>
      </c>
      <c r="AI108" s="12">
        <v>12.639161755075312</v>
      </c>
      <c r="AJ108" s="6">
        <v>51</v>
      </c>
      <c r="AK108" s="12">
        <v>4.145077720207254</v>
      </c>
      <c r="AL108" s="6">
        <v>1643</v>
      </c>
      <c r="AM108" s="6">
        <v>2004</v>
      </c>
      <c r="AN108"/>
      <c r="AO108" s="20">
        <v>1</v>
      </c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1"/>
      <c r="BP108" s="20"/>
      <c r="BQ108" s="21"/>
      <c r="BR108" s="20"/>
      <c r="BS108" s="20">
        <v>354</v>
      </c>
      <c r="BT108" s="20">
        <v>273</v>
      </c>
      <c r="BU108" s="20"/>
      <c r="BV108" s="20">
        <v>251</v>
      </c>
      <c r="BW108" s="20">
        <v>30</v>
      </c>
      <c r="BX108" s="20">
        <v>1637</v>
      </c>
      <c r="BY108" s="20">
        <v>2030</v>
      </c>
      <c r="BZ108" s="23" t="s">
        <v>144</v>
      </c>
      <c r="CA108" s="24">
        <v>203</v>
      </c>
      <c r="CB108" s="24">
        <v>46042</v>
      </c>
    </row>
    <row r="109" spans="1:80" ht="24.75" customHeight="1">
      <c r="A109" s="7">
        <v>6</v>
      </c>
      <c r="B109" s="7">
        <v>204</v>
      </c>
      <c r="C109" s="9" t="s">
        <v>145</v>
      </c>
      <c r="D109" s="10" t="s">
        <v>146</v>
      </c>
      <c r="E109" s="8">
        <v>6057</v>
      </c>
      <c r="F109" s="6">
        <v>3</v>
      </c>
      <c r="G109" s="6">
        <v>0.9</v>
      </c>
      <c r="H109" s="6">
        <v>0.9</v>
      </c>
      <c r="I109" s="6">
        <v>1</v>
      </c>
      <c r="J109" s="6">
        <v>199</v>
      </c>
      <c r="K109" s="6">
        <v>559</v>
      </c>
      <c r="L109" s="6">
        <v>1118</v>
      </c>
      <c r="M109" s="6">
        <v>6669</v>
      </c>
      <c r="N109" s="6">
        <v>96</v>
      </c>
      <c r="O109" s="6">
        <v>2537</v>
      </c>
      <c r="P109" s="6">
        <v>2593</v>
      </c>
      <c r="Q109" s="6">
        <v>11895</v>
      </c>
      <c r="R109" s="6">
        <f t="shared" si="3"/>
        <v>2689</v>
      </c>
      <c r="S109" s="6">
        <v>22.6</v>
      </c>
      <c r="T109" s="6">
        <v>1.27</v>
      </c>
      <c r="U109" s="6">
        <v>199</v>
      </c>
      <c r="V109" s="6">
        <v>559</v>
      </c>
      <c r="W109" s="6">
        <v>1118</v>
      </c>
      <c r="X109" s="6">
        <v>8616</v>
      </c>
      <c r="Y109" s="6">
        <v>118</v>
      </c>
      <c r="Z109" s="6">
        <v>2842</v>
      </c>
      <c r="AA109" s="6">
        <v>3531</v>
      </c>
      <c r="AB109" s="6">
        <v>15107</v>
      </c>
      <c r="AC109" s="6">
        <v>981</v>
      </c>
      <c r="AD109" s="6">
        <v>10</v>
      </c>
      <c r="AE109" s="6">
        <v>203</v>
      </c>
      <c r="AF109" s="6">
        <v>197</v>
      </c>
      <c r="AG109" s="6">
        <v>1391</v>
      </c>
      <c r="AH109" s="6">
        <v>7</v>
      </c>
      <c r="AI109" s="12">
        <v>11.693989071038251</v>
      </c>
      <c r="AJ109" s="6">
        <v>57</v>
      </c>
      <c r="AK109" s="12">
        <v>14.88138030194105</v>
      </c>
      <c r="AL109" s="6">
        <v>16079</v>
      </c>
      <c r="AM109" s="6">
        <v>19777</v>
      </c>
      <c r="AN109"/>
      <c r="AO109" s="20">
        <v>1</v>
      </c>
      <c r="AP109" s="20">
        <v>696</v>
      </c>
      <c r="AQ109" s="20">
        <v>1116</v>
      </c>
      <c r="AR109" s="20">
        <v>1752</v>
      </c>
      <c r="AS109" s="20">
        <v>8183</v>
      </c>
      <c r="AT109" s="20">
        <v>159</v>
      </c>
      <c r="AU109" s="20">
        <v>1004</v>
      </c>
      <c r="AV109" s="20">
        <v>487</v>
      </c>
      <c r="AW109" s="20">
        <v>9833</v>
      </c>
      <c r="AX109" s="20">
        <v>646</v>
      </c>
      <c r="AY109" s="20">
        <v>6.6</v>
      </c>
      <c r="AZ109" s="20">
        <v>1.23</v>
      </c>
      <c r="BA109" s="20">
        <v>696</v>
      </c>
      <c r="BB109" s="20">
        <v>1116</v>
      </c>
      <c r="BC109" s="20">
        <v>1752</v>
      </c>
      <c r="BD109" s="20">
        <v>10056</v>
      </c>
      <c r="BE109" s="20">
        <v>188</v>
      </c>
      <c r="BF109" s="20">
        <v>1165</v>
      </c>
      <c r="BG109" s="20">
        <v>686</v>
      </c>
      <c r="BH109" s="20">
        <v>12095</v>
      </c>
      <c r="BI109" s="20">
        <v>892</v>
      </c>
      <c r="BJ109" s="20">
        <v>23</v>
      </c>
      <c r="BK109" s="20">
        <v>109</v>
      </c>
      <c r="BL109" s="20">
        <v>29</v>
      </c>
      <c r="BM109" s="20">
        <v>1053</v>
      </c>
      <c r="BN109" s="20">
        <v>16</v>
      </c>
      <c r="BO109" s="21">
        <v>10.708837587714838</v>
      </c>
      <c r="BP109" s="20">
        <v>67</v>
      </c>
      <c r="BQ109" s="21">
        <v>4.938271604938271</v>
      </c>
      <c r="BR109" s="20">
        <v>1.08</v>
      </c>
      <c r="BS109" s="20">
        <v>39</v>
      </c>
      <c r="BT109" s="20">
        <v>35</v>
      </c>
      <c r="BU109" s="20">
        <v>297</v>
      </c>
      <c r="BV109" s="20">
        <v>295</v>
      </c>
      <c r="BW109" s="20">
        <v>40</v>
      </c>
      <c r="BX109" s="20">
        <v>13005</v>
      </c>
      <c r="BY109" s="20">
        <v>15606</v>
      </c>
      <c r="BZ109" s="23" t="s">
        <v>145</v>
      </c>
      <c r="CA109" s="24">
        <v>204</v>
      </c>
      <c r="CB109" s="24">
        <v>6057</v>
      </c>
    </row>
    <row r="110" spans="1:80" ht="24.75" customHeight="1">
      <c r="A110" s="7">
        <v>6</v>
      </c>
      <c r="B110" s="7">
        <v>205</v>
      </c>
      <c r="C110" s="9" t="s">
        <v>147</v>
      </c>
      <c r="D110" s="10" t="s">
        <v>148</v>
      </c>
      <c r="E110" s="8">
        <v>6058</v>
      </c>
      <c r="F110" s="6">
        <v>3</v>
      </c>
      <c r="G110" s="6">
        <v>3</v>
      </c>
      <c r="H110" s="6">
        <v>2.5</v>
      </c>
      <c r="I110" s="6">
        <v>2</v>
      </c>
      <c r="J110" s="6">
        <v>200</v>
      </c>
      <c r="K110" s="6">
        <v>252</v>
      </c>
      <c r="L110" s="6">
        <v>828</v>
      </c>
      <c r="M110" s="6">
        <v>6548</v>
      </c>
      <c r="N110" s="6">
        <v>460</v>
      </c>
      <c r="O110" s="6">
        <v>1679</v>
      </c>
      <c r="P110" s="6">
        <v>1183</v>
      </c>
      <c r="Q110" s="6">
        <v>9870</v>
      </c>
      <c r="R110" s="6">
        <f t="shared" si="3"/>
        <v>1643</v>
      </c>
      <c r="S110" s="6">
        <v>16.6</v>
      </c>
      <c r="T110" s="6">
        <v>1.35</v>
      </c>
      <c r="U110" s="6">
        <v>297</v>
      </c>
      <c r="V110" s="6">
        <v>344</v>
      </c>
      <c r="W110" s="6">
        <v>1258</v>
      </c>
      <c r="X110" s="6">
        <v>9090</v>
      </c>
      <c r="Y110" s="6">
        <v>567</v>
      </c>
      <c r="Z110" s="6">
        <v>2074</v>
      </c>
      <c r="AA110" s="6">
        <v>1547</v>
      </c>
      <c r="AB110" s="6">
        <v>13278</v>
      </c>
      <c r="AC110" s="6">
        <v>688</v>
      </c>
      <c r="AD110" s="6">
        <v>33</v>
      </c>
      <c r="AE110" s="6">
        <v>139</v>
      </c>
      <c r="AF110" s="6">
        <v>72</v>
      </c>
      <c r="AG110" s="6">
        <v>932</v>
      </c>
      <c r="AH110" s="6">
        <v>17</v>
      </c>
      <c r="AI110" s="12">
        <v>9.44275582573455</v>
      </c>
      <c r="AJ110" s="6">
        <v>58</v>
      </c>
      <c r="AK110" s="12">
        <v>11.266094420600858</v>
      </c>
      <c r="AL110" s="6">
        <v>10636</v>
      </c>
      <c r="AM110" s="6">
        <v>14904</v>
      </c>
      <c r="AN110"/>
      <c r="AO110" s="20">
        <v>2</v>
      </c>
      <c r="AP110" s="20">
        <v>308</v>
      </c>
      <c r="AQ110" s="20">
        <v>465</v>
      </c>
      <c r="AR110" s="20">
        <v>862</v>
      </c>
      <c r="AS110" s="20">
        <v>8378</v>
      </c>
      <c r="AT110" s="20">
        <v>318</v>
      </c>
      <c r="AU110" s="20">
        <v>875</v>
      </c>
      <c r="AV110" s="20">
        <v>238</v>
      </c>
      <c r="AW110" s="20">
        <v>9809</v>
      </c>
      <c r="AX110" s="20">
        <v>556</v>
      </c>
      <c r="AY110" s="20">
        <v>5.7</v>
      </c>
      <c r="AZ110" s="20">
        <v>1.3</v>
      </c>
      <c r="BA110" s="20">
        <v>406</v>
      </c>
      <c r="BB110" s="20">
        <v>578</v>
      </c>
      <c r="BC110" s="20">
        <v>1311</v>
      </c>
      <c r="BD110" s="20">
        <v>10719</v>
      </c>
      <c r="BE110" s="20">
        <v>383</v>
      </c>
      <c r="BF110" s="20">
        <v>1232</v>
      </c>
      <c r="BG110" s="20">
        <v>375</v>
      </c>
      <c r="BH110" s="20">
        <v>12709</v>
      </c>
      <c r="BI110" s="20">
        <v>871</v>
      </c>
      <c r="BJ110" s="20">
        <v>34</v>
      </c>
      <c r="BK110" s="20">
        <v>101</v>
      </c>
      <c r="BL110" s="20">
        <v>24</v>
      </c>
      <c r="BM110" s="20">
        <v>1030</v>
      </c>
      <c r="BN110" s="20">
        <v>17</v>
      </c>
      <c r="BO110" s="21">
        <v>10.500560709552452</v>
      </c>
      <c r="BP110" s="20">
        <v>62</v>
      </c>
      <c r="BQ110" s="21">
        <v>5.631067961165048</v>
      </c>
      <c r="BR110" s="20">
        <v>1.08</v>
      </c>
      <c r="BS110" s="20">
        <v>272</v>
      </c>
      <c r="BT110" s="20">
        <v>225</v>
      </c>
      <c r="BU110" s="20">
        <v>262</v>
      </c>
      <c r="BV110" s="20">
        <v>260</v>
      </c>
      <c r="BW110" s="20">
        <v>40</v>
      </c>
      <c r="BX110" s="20">
        <v>10309</v>
      </c>
      <c r="BY110" s="20">
        <v>13913</v>
      </c>
      <c r="BZ110" s="23" t="s">
        <v>147</v>
      </c>
      <c r="CA110" s="24">
        <v>205</v>
      </c>
      <c r="CB110" s="24">
        <v>6058</v>
      </c>
    </row>
    <row r="111" spans="1:80" ht="24.75" customHeight="1">
      <c r="A111" s="7">
        <v>6</v>
      </c>
      <c r="B111" s="7">
        <v>207</v>
      </c>
      <c r="C111" s="9" t="s">
        <v>149</v>
      </c>
      <c r="D111" s="10" t="s">
        <v>139</v>
      </c>
      <c r="E111" s="8">
        <v>36091</v>
      </c>
      <c r="F111" s="6">
        <v>3</v>
      </c>
      <c r="G111" s="6">
        <v>0.7</v>
      </c>
      <c r="H111" s="6">
        <v>0.7</v>
      </c>
      <c r="I111" s="6">
        <v>1</v>
      </c>
      <c r="J111" s="6">
        <v>2481</v>
      </c>
      <c r="K111" s="6">
        <v>972</v>
      </c>
      <c r="L111" s="6">
        <v>822</v>
      </c>
      <c r="M111" s="6">
        <v>5815</v>
      </c>
      <c r="N111" s="6">
        <v>151</v>
      </c>
      <c r="O111" s="6">
        <v>1254</v>
      </c>
      <c r="P111" s="6">
        <v>360</v>
      </c>
      <c r="Q111" s="6">
        <v>7580</v>
      </c>
      <c r="R111" s="6">
        <f t="shared" si="3"/>
        <v>511</v>
      </c>
      <c r="S111" s="6">
        <v>6.7</v>
      </c>
      <c r="T111" s="6">
        <v>1.39</v>
      </c>
      <c r="U111" s="6">
        <v>2481</v>
      </c>
      <c r="V111" s="6">
        <v>972</v>
      </c>
      <c r="W111" s="6">
        <v>822</v>
      </c>
      <c r="X111" s="6">
        <v>8015</v>
      </c>
      <c r="Y111" s="6">
        <v>198</v>
      </c>
      <c r="Z111" s="6">
        <v>1570</v>
      </c>
      <c r="AA111" s="6">
        <v>753</v>
      </c>
      <c r="AB111" s="6">
        <v>10536</v>
      </c>
      <c r="AC111" s="6">
        <v>617</v>
      </c>
      <c r="AD111" s="6">
        <v>10</v>
      </c>
      <c r="AE111" s="6">
        <v>74</v>
      </c>
      <c r="AF111" s="6">
        <v>20</v>
      </c>
      <c r="AG111" s="6">
        <v>721</v>
      </c>
      <c r="AH111" s="6">
        <v>17</v>
      </c>
      <c r="AI111" s="12">
        <v>9.511873350923484</v>
      </c>
      <c r="AJ111" s="6">
        <v>51</v>
      </c>
      <c r="AK111" s="12">
        <v>4.160887656033287</v>
      </c>
      <c r="AL111" s="6">
        <v>7539</v>
      </c>
      <c r="AM111" s="6">
        <v>10932</v>
      </c>
      <c r="AN111"/>
      <c r="AO111" s="20">
        <v>1</v>
      </c>
      <c r="AP111" s="20">
        <v>2237</v>
      </c>
      <c r="AQ111" s="20">
        <v>945</v>
      </c>
      <c r="AR111" s="20">
        <v>882</v>
      </c>
      <c r="AS111" s="20">
        <v>6537</v>
      </c>
      <c r="AT111" s="20">
        <v>178</v>
      </c>
      <c r="AU111" s="20">
        <v>522</v>
      </c>
      <c r="AV111" s="20">
        <v>161</v>
      </c>
      <c r="AW111" s="20">
        <v>7398</v>
      </c>
      <c r="AX111" s="20">
        <v>339</v>
      </c>
      <c r="AY111" s="20">
        <v>4.6</v>
      </c>
      <c r="AZ111" s="20">
        <v>1.37</v>
      </c>
      <c r="BA111" s="20">
        <v>2237</v>
      </c>
      <c r="BB111" s="20">
        <v>945</v>
      </c>
      <c r="BC111" s="20">
        <v>882</v>
      </c>
      <c r="BD111" s="20">
        <v>8806</v>
      </c>
      <c r="BE111" s="20">
        <v>216</v>
      </c>
      <c r="BF111" s="20">
        <v>749</v>
      </c>
      <c r="BG111" s="20">
        <v>364</v>
      </c>
      <c r="BH111" s="20">
        <v>10135</v>
      </c>
      <c r="BI111" s="20">
        <v>682</v>
      </c>
      <c r="BJ111" s="20">
        <v>16</v>
      </c>
      <c r="BK111" s="20">
        <v>44</v>
      </c>
      <c r="BL111" s="20">
        <v>17</v>
      </c>
      <c r="BM111" s="20">
        <v>759</v>
      </c>
      <c r="BN111" s="20">
        <v>17</v>
      </c>
      <c r="BO111" s="21">
        <v>10.259529602595297</v>
      </c>
      <c r="BP111" s="20">
        <v>54</v>
      </c>
      <c r="BQ111" s="21">
        <v>4.3478260869565215</v>
      </c>
      <c r="BR111" s="20">
        <v>0.84</v>
      </c>
      <c r="BS111" s="20">
        <v>256</v>
      </c>
      <c r="BT111" s="20">
        <v>208</v>
      </c>
      <c r="BU111" s="20"/>
      <c r="BV111" s="20">
        <v>318</v>
      </c>
      <c r="BW111" s="20">
        <v>40</v>
      </c>
      <c r="BX111" s="20">
        <v>7687</v>
      </c>
      <c r="BY111" s="20">
        <v>11069</v>
      </c>
      <c r="BZ111" s="23" t="s">
        <v>149</v>
      </c>
      <c r="CA111" s="24">
        <v>207</v>
      </c>
      <c r="CB111" s="24">
        <v>36091</v>
      </c>
    </row>
    <row r="112" spans="1:80" ht="24.75" customHeight="1">
      <c r="A112" s="7">
        <v>6</v>
      </c>
      <c r="B112" s="7">
        <v>208</v>
      </c>
      <c r="C112" s="9" t="s">
        <v>150</v>
      </c>
      <c r="D112" s="10" t="s">
        <v>151</v>
      </c>
      <c r="E112" s="8">
        <v>66059</v>
      </c>
      <c r="F112" s="6">
        <v>3</v>
      </c>
      <c r="G112" s="6">
        <v>3.9</v>
      </c>
      <c r="H112" s="6">
        <v>0.5</v>
      </c>
      <c r="I112" s="6">
        <v>1</v>
      </c>
      <c r="J112" s="6">
        <v>19</v>
      </c>
      <c r="K112" s="6">
        <v>23</v>
      </c>
      <c r="L112" s="6">
        <v>64</v>
      </c>
      <c r="M112" s="6">
        <v>705</v>
      </c>
      <c r="N112" s="6">
        <v>7</v>
      </c>
      <c r="O112" s="6">
        <v>376</v>
      </c>
      <c r="P112" s="6">
        <v>69</v>
      </c>
      <c r="Q112" s="6">
        <v>1157</v>
      </c>
      <c r="R112" s="6">
        <f t="shared" si="3"/>
        <v>76</v>
      </c>
      <c r="S112" s="6">
        <v>6.6</v>
      </c>
      <c r="T112" s="6">
        <v>1.27</v>
      </c>
      <c r="U112" s="6">
        <v>19</v>
      </c>
      <c r="V112" s="6">
        <v>23</v>
      </c>
      <c r="W112" s="6">
        <v>64</v>
      </c>
      <c r="X112" s="6">
        <v>894</v>
      </c>
      <c r="Y112" s="6">
        <v>9</v>
      </c>
      <c r="Z112" s="6">
        <v>406</v>
      </c>
      <c r="AA112" s="6">
        <v>160</v>
      </c>
      <c r="AB112" s="6">
        <v>1469</v>
      </c>
      <c r="AC112" s="6">
        <v>88</v>
      </c>
      <c r="AD112" s="6">
        <v>1</v>
      </c>
      <c r="AE112" s="6">
        <v>41</v>
      </c>
      <c r="AF112" s="6">
        <v>6</v>
      </c>
      <c r="AG112" s="6">
        <v>136</v>
      </c>
      <c r="AH112" s="6">
        <v>17</v>
      </c>
      <c r="AI112" s="12">
        <v>11.754537597234227</v>
      </c>
      <c r="AJ112" s="6">
        <v>54</v>
      </c>
      <c r="AK112" s="12">
        <v>5.147058823529411</v>
      </c>
      <c r="AL112" s="6">
        <v>1310</v>
      </c>
      <c r="AM112" s="6">
        <v>1611</v>
      </c>
      <c r="AN112"/>
      <c r="AO112" s="20">
        <v>1</v>
      </c>
      <c r="AP112" s="20">
        <v>58</v>
      </c>
      <c r="AQ112" s="20">
        <v>73</v>
      </c>
      <c r="AR112" s="20">
        <v>64</v>
      </c>
      <c r="AS112" s="20">
        <v>1092</v>
      </c>
      <c r="AT112" s="20">
        <v>2</v>
      </c>
      <c r="AU112" s="20">
        <v>196</v>
      </c>
      <c r="AV112" s="20">
        <v>13</v>
      </c>
      <c r="AW112" s="20">
        <v>1303</v>
      </c>
      <c r="AX112" s="20">
        <v>15</v>
      </c>
      <c r="AY112" s="20">
        <v>1.2</v>
      </c>
      <c r="AZ112" s="20">
        <v>1.23</v>
      </c>
      <c r="BA112" s="20">
        <v>58</v>
      </c>
      <c r="BB112" s="20">
        <v>73</v>
      </c>
      <c r="BC112" s="20">
        <v>64</v>
      </c>
      <c r="BD112" s="20">
        <v>1341</v>
      </c>
      <c r="BE112" s="20">
        <v>6</v>
      </c>
      <c r="BF112" s="20">
        <v>217</v>
      </c>
      <c r="BG112" s="20">
        <v>39</v>
      </c>
      <c r="BH112" s="20">
        <v>1603</v>
      </c>
      <c r="BI112" s="20">
        <v>124</v>
      </c>
      <c r="BJ112" s="20">
        <v>0</v>
      </c>
      <c r="BK112" s="20">
        <v>18</v>
      </c>
      <c r="BL112" s="20">
        <v>1</v>
      </c>
      <c r="BM112" s="20">
        <v>143</v>
      </c>
      <c r="BN112" s="20">
        <v>16</v>
      </c>
      <c r="BO112" s="21">
        <v>10.974673829623944</v>
      </c>
      <c r="BP112" s="20">
        <v>55</v>
      </c>
      <c r="BQ112" s="21">
        <v>0.6993006993006993</v>
      </c>
      <c r="BR112" s="20">
        <v>1</v>
      </c>
      <c r="BS112" s="20">
        <v>309</v>
      </c>
      <c r="BT112" s="20">
        <v>312</v>
      </c>
      <c r="BU112" s="20"/>
      <c r="BV112" s="20">
        <v>272</v>
      </c>
      <c r="BW112" s="20">
        <v>40</v>
      </c>
      <c r="BX112" s="20">
        <v>1418</v>
      </c>
      <c r="BY112" s="20">
        <v>1702</v>
      </c>
      <c r="BZ112" s="23" t="s">
        <v>150</v>
      </c>
      <c r="CA112" s="24">
        <v>208</v>
      </c>
      <c r="CB112" s="24">
        <v>66059</v>
      </c>
    </row>
    <row r="113" spans="1:80" ht="24.75" customHeight="1">
      <c r="A113" s="7">
        <v>6</v>
      </c>
      <c r="B113" s="7">
        <v>241</v>
      </c>
      <c r="C113" s="9" t="s">
        <v>152</v>
      </c>
      <c r="D113" s="10" t="s">
        <v>153</v>
      </c>
      <c r="E113" s="8">
        <v>6060</v>
      </c>
      <c r="F113" s="6">
        <v>3</v>
      </c>
      <c r="G113" s="6">
        <v>2.5</v>
      </c>
      <c r="H113" s="6">
        <v>0.2</v>
      </c>
      <c r="I113" s="6">
        <v>1</v>
      </c>
      <c r="J113" s="6">
        <v>303</v>
      </c>
      <c r="K113" s="6">
        <v>346</v>
      </c>
      <c r="L113" s="6">
        <v>668</v>
      </c>
      <c r="M113" s="6">
        <v>3459</v>
      </c>
      <c r="N113" s="6">
        <v>2</v>
      </c>
      <c r="O113" s="6">
        <v>1373</v>
      </c>
      <c r="P113" s="6">
        <v>155</v>
      </c>
      <c r="Q113" s="6">
        <v>4989</v>
      </c>
      <c r="R113" s="6">
        <f t="shared" si="3"/>
        <v>157</v>
      </c>
      <c r="S113" s="6">
        <v>3.1</v>
      </c>
      <c r="T113" s="6">
        <v>1.38</v>
      </c>
      <c r="U113" s="6">
        <v>303</v>
      </c>
      <c r="V113" s="6">
        <v>346</v>
      </c>
      <c r="W113" s="6">
        <v>668</v>
      </c>
      <c r="X113" s="6">
        <v>5078</v>
      </c>
      <c r="Y113" s="6">
        <v>8</v>
      </c>
      <c r="Z113" s="6">
        <v>1587</v>
      </c>
      <c r="AA113" s="6">
        <v>212</v>
      </c>
      <c r="AB113" s="6">
        <v>6885</v>
      </c>
      <c r="AC113" s="6">
        <v>444</v>
      </c>
      <c r="AD113" s="6">
        <v>0</v>
      </c>
      <c r="AE113" s="6">
        <v>118</v>
      </c>
      <c r="AF113" s="6">
        <v>4</v>
      </c>
      <c r="AG113" s="6">
        <v>566</v>
      </c>
      <c r="AH113" s="6">
        <v>7</v>
      </c>
      <c r="AI113" s="12">
        <v>11.344958909601123</v>
      </c>
      <c r="AJ113" s="6">
        <v>53</v>
      </c>
      <c r="AK113" s="12">
        <v>0.7067137809187279</v>
      </c>
      <c r="AL113" s="6">
        <v>5344</v>
      </c>
      <c r="AM113" s="6">
        <v>6520</v>
      </c>
      <c r="AN113"/>
      <c r="AO113" s="20">
        <v>1</v>
      </c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1"/>
      <c r="BP113" s="20"/>
      <c r="BQ113" s="21"/>
      <c r="BR113" s="20"/>
      <c r="BS113" s="20">
        <v>115</v>
      </c>
      <c r="BT113" s="20">
        <v>98</v>
      </c>
      <c r="BU113" s="20"/>
      <c r="BV113" s="20">
        <v>310</v>
      </c>
      <c r="BW113" s="20">
        <v>40</v>
      </c>
      <c r="BX113" s="20">
        <v>4599</v>
      </c>
      <c r="BY113" s="20">
        <v>5703</v>
      </c>
      <c r="BZ113" s="23" t="s">
        <v>152</v>
      </c>
      <c r="CA113" s="24">
        <v>241</v>
      </c>
      <c r="CB113" s="24">
        <v>6060</v>
      </c>
    </row>
    <row r="114" spans="1:80" ht="24.75" customHeight="1">
      <c r="A114" s="7">
        <v>6</v>
      </c>
      <c r="B114" s="7">
        <v>361</v>
      </c>
      <c r="C114" s="9" t="s">
        <v>154</v>
      </c>
      <c r="D114" s="10" t="s">
        <v>155</v>
      </c>
      <c r="E114" s="8">
        <v>6061</v>
      </c>
      <c r="F114" s="6">
        <v>3</v>
      </c>
      <c r="G114" s="6">
        <v>2.9</v>
      </c>
      <c r="H114" s="6">
        <v>0.2</v>
      </c>
      <c r="I114" s="6">
        <v>1</v>
      </c>
      <c r="J114" s="6">
        <v>16</v>
      </c>
      <c r="K114" s="6">
        <v>0</v>
      </c>
      <c r="L114" s="6">
        <v>38</v>
      </c>
      <c r="M114" s="6">
        <v>344</v>
      </c>
      <c r="N114" s="6">
        <v>30</v>
      </c>
      <c r="O114" s="6">
        <v>190</v>
      </c>
      <c r="P114" s="6">
        <v>16</v>
      </c>
      <c r="Q114" s="6">
        <v>580</v>
      </c>
      <c r="R114" s="6">
        <f t="shared" si="3"/>
        <v>46</v>
      </c>
      <c r="S114" s="6">
        <v>7.9</v>
      </c>
      <c r="T114" s="6">
        <v>1.36</v>
      </c>
      <c r="U114" s="6">
        <v>16</v>
      </c>
      <c r="V114" s="6">
        <v>0</v>
      </c>
      <c r="W114" s="6">
        <v>38</v>
      </c>
      <c r="X114" s="6">
        <v>528</v>
      </c>
      <c r="Y114" s="6">
        <v>34</v>
      </c>
      <c r="Z114" s="6">
        <v>208</v>
      </c>
      <c r="AA114" s="6">
        <v>19</v>
      </c>
      <c r="AB114" s="6">
        <v>789</v>
      </c>
      <c r="AC114" s="6">
        <v>48</v>
      </c>
      <c r="AD114" s="6">
        <v>4</v>
      </c>
      <c r="AE114" s="6">
        <v>15</v>
      </c>
      <c r="AF114" s="6">
        <v>5</v>
      </c>
      <c r="AG114" s="6">
        <v>72</v>
      </c>
      <c r="AH114" s="6">
        <v>14</v>
      </c>
      <c r="AI114" s="12">
        <v>12.413793103448276</v>
      </c>
      <c r="AJ114" s="6">
        <v>53</v>
      </c>
      <c r="AK114" s="12">
        <v>12.5</v>
      </c>
      <c r="AL114" s="6">
        <v>643</v>
      </c>
      <c r="AM114" s="6">
        <v>810</v>
      </c>
      <c r="AN114"/>
      <c r="AO114" s="20">
        <v>1</v>
      </c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1"/>
      <c r="BP114" s="20"/>
      <c r="BQ114" s="21"/>
      <c r="BR114" s="20"/>
      <c r="BS114" s="20">
        <v>448</v>
      </c>
      <c r="BT114" s="20">
        <v>378</v>
      </c>
      <c r="BU114" s="20"/>
      <c r="BV114" s="20">
        <v>221</v>
      </c>
      <c r="BW114" s="20">
        <v>40</v>
      </c>
      <c r="BX114" s="20">
        <v>1065</v>
      </c>
      <c r="BY114" s="20">
        <v>1342</v>
      </c>
      <c r="BZ114" s="23" t="s">
        <v>154</v>
      </c>
      <c r="CA114" s="24">
        <v>361</v>
      </c>
      <c r="CB114" s="24">
        <v>6061</v>
      </c>
    </row>
    <row r="115" spans="1:80" ht="24.75" customHeight="1">
      <c r="A115" s="7">
        <v>6</v>
      </c>
      <c r="B115" s="7">
        <v>361</v>
      </c>
      <c r="C115" s="9" t="s">
        <v>154</v>
      </c>
      <c r="D115" s="10" t="s">
        <v>156</v>
      </c>
      <c r="E115" s="8">
        <v>6062</v>
      </c>
      <c r="F115" s="6">
        <v>3</v>
      </c>
      <c r="G115" s="6">
        <v>13</v>
      </c>
      <c r="H115" s="6">
        <v>0.7</v>
      </c>
      <c r="I115" s="6">
        <v>1</v>
      </c>
      <c r="J115" s="6">
        <v>120</v>
      </c>
      <c r="K115" s="6">
        <v>5</v>
      </c>
      <c r="L115" s="6">
        <v>22</v>
      </c>
      <c r="M115" s="6">
        <v>154</v>
      </c>
      <c r="N115" s="6">
        <v>9</v>
      </c>
      <c r="O115" s="6">
        <v>81</v>
      </c>
      <c r="P115" s="6">
        <v>12</v>
      </c>
      <c r="Q115" s="6">
        <v>256</v>
      </c>
      <c r="R115" s="6">
        <f t="shared" si="3"/>
        <v>21</v>
      </c>
      <c r="S115" s="6">
        <v>8.2</v>
      </c>
      <c r="T115" s="6">
        <v>1.36</v>
      </c>
      <c r="U115" s="6">
        <v>120</v>
      </c>
      <c r="V115" s="6">
        <v>5</v>
      </c>
      <c r="W115" s="6">
        <v>22</v>
      </c>
      <c r="X115" s="6">
        <v>235</v>
      </c>
      <c r="Y115" s="6">
        <v>11</v>
      </c>
      <c r="Z115" s="6">
        <v>89</v>
      </c>
      <c r="AA115" s="6">
        <v>13</v>
      </c>
      <c r="AB115" s="6">
        <v>348</v>
      </c>
      <c r="AC115" s="6">
        <v>24</v>
      </c>
      <c r="AD115" s="6">
        <v>2</v>
      </c>
      <c r="AE115" s="6">
        <v>9</v>
      </c>
      <c r="AF115" s="6">
        <v>2</v>
      </c>
      <c r="AG115" s="6">
        <v>37</v>
      </c>
      <c r="AH115" s="6">
        <v>14</v>
      </c>
      <c r="AI115" s="12">
        <v>14.453125</v>
      </c>
      <c r="AJ115" s="6">
        <v>51</v>
      </c>
      <c r="AK115" s="12">
        <v>10.81081081081081</v>
      </c>
      <c r="AL115" s="6">
        <v>164</v>
      </c>
      <c r="AM115" s="6">
        <v>207</v>
      </c>
      <c r="AN115"/>
      <c r="AO115" s="20">
        <v>1</v>
      </c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1"/>
      <c r="BP115" s="20"/>
      <c r="BQ115" s="21"/>
      <c r="BR115" s="20"/>
      <c r="BS115" s="20">
        <v>370</v>
      </c>
      <c r="BT115" s="20">
        <v>267</v>
      </c>
      <c r="BU115" s="20"/>
      <c r="BV115" s="20">
        <v>278</v>
      </c>
      <c r="BW115" s="20">
        <v>60</v>
      </c>
      <c r="BX115" s="20">
        <v>131</v>
      </c>
      <c r="BY115" s="20">
        <v>165</v>
      </c>
      <c r="BZ115" s="23" t="s">
        <v>154</v>
      </c>
      <c r="CA115" s="24">
        <v>361</v>
      </c>
      <c r="CB115" s="24">
        <v>6062</v>
      </c>
    </row>
    <row r="116" spans="1:80" ht="24.75" customHeight="1">
      <c r="A116" s="7">
        <v>6</v>
      </c>
      <c r="B116" s="7">
        <v>362</v>
      </c>
      <c r="C116" s="9" t="s">
        <v>157</v>
      </c>
      <c r="D116" s="10" t="s">
        <v>40</v>
      </c>
      <c r="E116" s="8">
        <v>46043</v>
      </c>
      <c r="F116" s="6">
        <v>3</v>
      </c>
      <c r="G116" s="6">
        <v>8.1</v>
      </c>
      <c r="H116" s="6">
        <v>2.5</v>
      </c>
      <c r="I116" s="6">
        <v>1</v>
      </c>
      <c r="J116" s="6">
        <v>120</v>
      </c>
      <c r="K116" s="6">
        <v>5</v>
      </c>
      <c r="L116" s="6">
        <v>22</v>
      </c>
      <c r="M116" s="6">
        <v>154</v>
      </c>
      <c r="N116" s="6">
        <v>9</v>
      </c>
      <c r="O116" s="6">
        <v>81</v>
      </c>
      <c r="P116" s="6">
        <v>12</v>
      </c>
      <c r="Q116" s="6">
        <v>256</v>
      </c>
      <c r="R116" s="6">
        <f t="shared" si="3"/>
        <v>21</v>
      </c>
      <c r="S116" s="6">
        <v>8.2</v>
      </c>
      <c r="T116" s="6">
        <v>1.36</v>
      </c>
      <c r="U116" s="6">
        <v>120</v>
      </c>
      <c r="V116" s="6">
        <v>5</v>
      </c>
      <c r="W116" s="6">
        <v>22</v>
      </c>
      <c r="X116" s="6">
        <v>235</v>
      </c>
      <c r="Y116" s="6">
        <v>11</v>
      </c>
      <c r="Z116" s="6">
        <v>89</v>
      </c>
      <c r="AA116" s="6">
        <v>13</v>
      </c>
      <c r="AB116" s="6">
        <v>348</v>
      </c>
      <c r="AC116" s="6">
        <v>24</v>
      </c>
      <c r="AD116" s="6">
        <v>2</v>
      </c>
      <c r="AE116" s="6">
        <v>9</v>
      </c>
      <c r="AF116" s="6">
        <v>2</v>
      </c>
      <c r="AG116" s="6">
        <v>37</v>
      </c>
      <c r="AH116" s="6">
        <v>14</v>
      </c>
      <c r="AI116" s="12">
        <v>14.453125</v>
      </c>
      <c r="AJ116" s="6">
        <v>51</v>
      </c>
      <c r="AK116" s="12">
        <v>10.81081081081081</v>
      </c>
      <c r="AL116" s="6">
        <v>164</v>
      </c>
      <c r="AM116" s="6">
        <v>201</v>
      </c>
      <c r="AN116"/>
      <c r="AO116" s="20">
        <v>1</v>
      </c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1"/>
      <c r="BP116" s="20"/>
      <c r="BQ116" s="21"/>
      <c r="BR116" s="20"/>
      <c r="BS116" s="20">
        <v>540</v>
      </c>
      <c r="BT116" s="20">
        <v>399</v>
      </c>
      <c r="BU116" s="20"/>
      <c r="BV116" s="20"/>
      <c r="BW116" s="20">
        <v>40</v>
      </c>
      <c r="BX116" s="20">
        <v>131</v>
      </c>
      <c r="BY116" s="20">
        <v>161</v>
      </c>
      <c r="BZ116" s="23" t="s">
        <v>157</v>
      </c>
      <c r="CA116" s="24">
        <v>362</v>
      </c>
      <c r="CB116" s="24">
        <v>46043</v>
      </c>
    </row>
    <row r="117" spans="1:80" ht="24.75" customHeight="1">
      <c r="A117" s="7">
        <v>6</v>
      </c>
      <c r="B117" s="7">
        <v>362</v>
      </c>
      <c r="C117" s="9" t="s">
        <v>157</v>
      </c>
      <c r="D117" s="10" t="s">
        <v>40</v>
      </c>
      <c r="E117" s="8">
        <v>56092</v>
      </c>
      <c r="F117" s="6">
        <v>3</v>
      </c>
      <c r="G117" s="6">
        <v>0.4</v>
      </c>
      <c r="H117" s="6">
        <v>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12"/>
      <c r="AJ117" s="6"/>
      <c r="AK117" s="12"/>
      <c r="AL117" s="6"/>
      <c r="AM117" s="6"/>
      <c r="AN117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1"/>
      <c r="BP117" s="20"/>
      <c r="BQ117" s="21"/>
      <c r="BR117" s="20"/>
      <c r="BS117" s="20"/>
      <c r="BT117" s="20"/>
      <c r="BU117" s="20"/>
      <c r="BV117" s="20"/>
      <c r="BW117" s="20">
        <v>60</v>
      </c>
      <c r="BX117" s="20"/>
      <c r="BY117" s="20"/>
      <c r="BZ117" s="23" t="s">
        <v>157</v>
      </c>
      <c r="CA117" s="24">
        <v>362</v>
      </c>
      <c r="CB117" s="24">
        <v>56092</v>
      </c>
    </row>
    <row r="118" spans="1:80" ht="24.75" customHeight="1">
      <c r="A118" s="7">
        <v>6</v>
      </c>
      <c r="B118" s="7">
        <v>363</v>
      </c>
      <c r="C118" s="9" t="s">
        <v>158</v>
      </c>
      <c r="D118" s="10" t="s">
        <v>159</v>
      </c>
      <c r="E118" s="8">
        <v>6063</v>
      </c>
      <c r="F118" s="6">
        <v>3</v>
      </c>
      <c r="G118" s="6">
        <v>1.9</v>
      </c>
      <c r="H118" s="6">
        <v>1.9</v>
      </c>
      <c r="I118" s="6">
        <v>1</v>
      </c>
      <c r="J118" s="6">
        <v>20</v>
      </c>
      <c r="K118" s="6">
        <v>15</v>
      </c>
      <c r="L118" s="6">
        <v>9</v>
      </c>
      <c r="M118" s="6">
        <v>490</v>
      </c>
      <c r="N118" s="6">
        <v>14</v>
      </c>
      <c r="O118" s="6">
        <v>331</v>
      </c>
      <c r="P118" s="6">
        <v>36</v>
      </c>
      <c r="Q118" s="6">
        <v>871</v>
      </c>
      <c r="R118" s="6">
        <f>N118+P118</f>
        <v>50</v>
      </c>
      <c r="S118" s="6">
        <v>5.7</v>
      </c>
      <c r="T118" s="6">
        <v>1.27</v>
      </c>
      <c r="U118" s="6">
        <v>20</v>
      </c>
      <c r="V118" s="6">
        <v>15</v>
      </c>
      <c r="W118" s="6">
        <v>9</v>
      </c>
      <c r="X118" s="6">
        <v>632</v>
      </c>
      <c r="Y118" s="6">
        <v>16</v>
      </c>
      <c r="Z118" s="6">
        <v>353</v>
      </c>
      <c r="AA118" s="6">
        <v>105</v>
      </c>
      <c r="AB118" s="6">
        <v>1106</v>
      </c>
      <c r="AC118" s="6">
        <v>91</v>
      </c>
      <c r="AD118" s="6">
        <v>4</v>
      </c>
      <c r="AE118" s="6">
        <v>33</v>
      </c>
      <c r="AF118" s="6">
        <v>0</v>
      </c>
      <c r="AG118" s="6">
        <v>128</v>
      </c>
      <c r="AH118" s="6">
        <v>7</v>
      </c>
      <c r="AI118" s="12">
        <v>14.695752009184845</v>
      </c>
      <c r="AJ118" s="6">
        <v>59</v>
      </c>
      <c r="AK118" s="12">
        <v>3.125</v>
      </c>
      <c r="AL118" s="6">
        <v>837</v>
      </c>
      <c r="AM118" s="6">
        <v>1006</v>
      </c>
      <c r="AN118"/>
      <c r="AO118" s="20">
        <v>1</v>
      </c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1"/>
      <c r="BP118" s="20"/>
      <c r="BQ118" s="21"/>
      <c r="BR118" s="20"/>
      <c r="BS118" s="20">
        <v>337</v>
      </c>
      <c r="BT118" s="20">
        <v>393</v>
      </c>
      <c r="BU118" s="20"/>
      <c r="BV118" s="20">
        <v>379</v>
      </c>
      <c r="BW118" s="20">
        <v>40</v>
      </c>
      <c r="BX118" s="20">
        <v>792</v>
      </c>
      <c r="BY118" s="20">
        <v>949</v>
      </c>
      <c r="BZ118" s="23" t="s">
        <v>158</v>
      </c>
      <c r="CA118" s="24">
        <v>363</v>
      </c>
      <c r="CB118" s="24">
        <v>6063</v>
      </c>
    </row>
    <row r="119" spans="1:80" ht="24.75" customHeight="1">
      <c r="A119" s="7">
        <v>6</v>
      </c>
      <c r="B119" s="7">
        <v>363</v>
      </c>
      <c r="C119" s="9" t="s">
        <v>158</v>
      </c>
      <c r="D119" s="10" t="s">
        <v>40</v>
      </c>
      <c r="E119" s="8">
        <v>46044</v>
      </c>
      <c r="F119" s="6">
        <v>3</v>
      </c>
      <c r="G119" s="6">
        <v>4.3</v>
      </c>
      <c r="H119" s="6">
        <v>1.7</v>
      </c>
      <c r="I119" s="6">
        <v>1</v>
      </c>
      <c r="J119" s="6">
        <v>120</v>
      </c>
      <c r="K119" s="6">
        <v>5</v>
      </c>
      <c r="L119" s="6">
        <v>22</v>
      </c>
      <c r="M119" s="6">
        <v>154</v>
      </c>
      <c r="N119" s="6">
        <v>9</v>
      </c>
      <c r="O119" s="6">
        <v>81</v>
      </c>
      <c r="P119" s="6">
        <v>12</v>
      </c>
      <c r="Q119" s="6">
        <v>256</v>
      </c>
      <c r="R119" s="6">
        <f>N119+P119</f>
        <v>21</v>
      </c>
      <c r="S119" s="6">
        <v>8.2</v>
      </c>
      <c r="T119" s="6">
        <v>1.36</v>
      </c>
      <c r="U119" s="6">
        <v>120</v>
      </c>
      <c r="V119" s="6">
        <v>5</v>
      </c>
      <c r="W119" s="6">
        <v>22</v>
      </c>
      <c r="X119" s="6">
        <v>235</v>
      </c>
      <c r="Y119" s="6">
        <v>11</v>
      </c>
      <c r="Z119" s="6">
        <v>89</v>
      </c>
      <c r="AA119" s="6">
        <v>13</v>
      </c>
      <c r="AB119" s="6">
        <v>348</v>
      </c>
      <c r="AC119" s="6">
        <v>24</v>
      </c>
      <c r="AD119" s="6">
        <v>2</v>
      </c>
      <c r="AE119" s="6">
        <v>9</v>
      </c>
      <c r="AF119" s="6">
        <v>2</v>
      </c>
      <c r="AG119" s="6">
        <v>37</v>
      </c>
      <c r="AH119" s="6">
        <v>14</v>
      </c>
      <c r="AI119" s="12">
        <v>14.453125</v>
      </c>
      <c r="AJ119" s="6">
        <v>51</v>
      </c>
      <c r="AK119" s="12">
        <v>10.81081081081081</v>
      </c>
      <c r="AL119" s="6">
        <v>164</v>
      </c>
      <c r="AM119" s="6">
        <v>196</v>
      </c>
      <c r="AN119"/>
      <c r="AO119" s="20">
        <v>1</v>
      </c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1"/>
      <c r="BP119" s="20"/>
      <c r="BQ119" s="21"/>
      <c r="BR119" s="20"/>
      <c r="BS119" s="20">
        <v>258</v>
      </c>
      <c r="BT119" s="20">
        <v>343</v>
      </c>
      <c r="BU119" s="20"/>
      <c r="BV119" s="20"/>
      <c r="BW119" s="20">
        <v>40</v>
      </c>
      <c r="BX119" s="20">
        <v>131</v>
      </c>
      <c r="BY119" s="20">
        <v>156</v>
      </c>
      <c r="BZ119" s="23" t="s">
        <v>158</v>
      </c>
      <c r="CA119" s="24">
        <v>363</v>
      </c>
      <c r="CB119" s="24">
        <v>46044</v>
      </c>
    </row>
    <row r="120" spans="1:80" ht="24.75" customHeight="1">
      <c r="A120" s="7">
        <v>6</v>
      </c>
      <c r="B120" s="7">
        <v>364</v>
      </c>
      <c r="C120" s="9" t="s">
        <v>160</v>
      </c>
      <c r="D120" s="10" t="s">
        <v>40</v>
      </c>
      <c r="E120" s="8">
        <v>46045</v>
      </c>
      <c r="F120" s="6">
        <v>3</v>
      </c>
      <c r="G120" s="6">
        <v>5.1</v>
      </c>
      <c r="H120" s="6">
        <v>2.2</v>
      </c>
      <c r="I120" s="6">
        <v>1</v>
      </c>
      <c r="J120" s="6">
        <v>120</v>
      </c>
      <c r="K120" s="6">
        <v>5</v>
      </c>
      <c r="L120" s="6">
        <v>22</v>
      </c>
      <c r="M120" s="6">
        <v>154</v>
      </c>
      <c r="N120" s="6">
        <v>9</v>
      </c>
      <c r="O120" s="6">
        <v>81</v>
      </c>
      <c r="P120" s="6">
        <v>12</v>
      </c>
      <c r="Q120" s="6">
        <v>256</v>
      </c>
      <c r="R120" s="6">
        <f>N120+P120</f>
        <v>21</v>
      </c>
      <c r="S120" s="6">
        <v>8.2</v>
      </c>
      <c r="T120" s="6">
        <v>1.36</v>
      </c>
      <c r="U120" s="6">
        <v>120</v>
      </c>
      <c r="V120" s="6">
        <v>5</v>
      </c>
      <c r="W120" s="6">
        <v>22</v>
      </c>
      <c r="X120" s="6">
        <v>235</v>
      </c>
      <c r="Y120" s="6">
        <v>11</v>
      </c>
      <c r="Z120" s="6">
        <v>89</v>
      </c>
      <c r="AA120" s="6">
        <v>13</v>
      </c>
      <c r="AB120" s="6">
        <v>348</v>
      </c>
      <c r="AC120" s="6">
        <v>24</v>
      </c>
      <c r="AD120" s="6">
        <v>2</v>
      </c>
      <c r="AE120" s="6">
        <v>9</v>
      </c>
      <c r="AF120" s="6">
        <v>2</v>
      </c>
      <c r="AG120" s="6">
        <v>37</v>
      </c>
      <c r="AH120" s="6">
        <v>14</v>
      </c>
      <c r="AI120" s="12">
        <v>14.453125</v>
      </c>
      <c r="AJ120" s="6">
        <v>51</v>
      </c>
      <c r="AK120" s="12">
        <v>10.81081081081081</v>
      </c>
      <c r="AL120" s="6">
        <v>296</v>
      </c>
      <c r="AM120" s="6">
        <v>362</v>
      </c>
      <c r="AN120"/>
      <c r="AO120" s="20">
        <v>1</v>
      </c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1"/>
      <c r="BP120" s="20"/>
      <c r="BQ120" s="21"/>
      <c r="BR120" s="20"/>
      <c r="BS120" s="20">
        <v>163</v>
      </c>
      <c r="BT120" s="20">
        <v>354</v>
      </c>
      <c r="BU120" s="20"/>
      <c r="BV120" s="20"/>
      <c r="BW120" s="20">
        <v>40</v>
      </c>
      <c r="BX120" s="20">
        <v>314</v>
      </c>
      <c r="BY120" s="20">
        <v>391</v>
      </c>
      <c r="BZ120" s="23" t="s">
        <v>160</v>
      </c>
      <c r="CA120" s="24">
        <v>364</v>
      </c>
      <c r="CB120" s="24">
        <v>46045</v>
      </c>
    </row>
    <row r="121" spans="1:80" ht="24.75" customHeight="1">
      <c r="A121" s="7">
        <v>6</v>
      </c>
      <c r="B121" s="7">
        <v>365</v>
      </c>
      <c r="C121" s="9" t="s">
        <v>161</v>
      </c>
      <c r="D121" s="10" t="s">
        <v>162</v>
      </c>
      <c r="E121" s="8">
        <v>6064</v>
      </c>
      <c r="F121" s="6">
        <v>3</v>
      </c>
      <c r="G121" s="6">
        <v>4.7</v>
      </c>
      <c r="H121" s="6">
        <v>3.3</v>
      </c>
      <c r="I121" s="6">
        <v>1</v>
      </c>
      <c r="J121" s="6">
        <v>2</v>
      </c>
      <c r="K121" s="6">
        <v>22</v>
      </c>
      <c r="L121" s="6">
        <v>6</v>
      </c>
      <c r="M121" s="6">
        <v>273</v>
      </c>
      <c r="N121" s="6">
        <v>11</v>
      </c>
      <c r="O121" s="6">
        <v>175</v>
      </c>
      <c r="P121" s="6">
        <v>40</v>
      </c>
      <c r="Q121" s="6">
        <v>499</v>
      </c>
      <c r="R121" s="6">
        <f>N121+P121</f>
        <v>51</v>
      </c>
      <c r="S121" s="6">
        <v>10.2</v>
      </c>
      <c r="T121" s="6">
        <v>1.27</v>
      </c>
      <c r="U121" s="6">
        <v>2</v>
      </c>
      <c r="V121" s="6">
        <v>22</v>
      </c>
      <c r="W121" s="6">
        <v>6</v>
      </c>
      <c r="X121" s="6">
        <v>355</v>
      </c>
      <c r="Y121" s="6">
        <v>12</v>
      </c>
      <c r="Z121" s="6">
        <v>188</v>
      </c>
      <c r="AA121" s="6">
        <v>79</v>
      </c>
      <c r="AB121" s="6">
        <v>634</v>
      </c>
      <c r="AC121" s="6">
        <v>39</v>
      </c>
      <c r="AD121" s="6">
        <v>3</v>
      </c>
      <c r="AE121" s="6">
        <v>22</v>
      </c>
      <c r="AF121" s="6">
        <v>2</v>
      </c>
      <c r="AG121" s="6">
        <v>66</v>
      </c>
      <c r="AH121" s="6">
        <v>8</v>
      </c>
      <c r="AI121" s="12">
        <v>13.226452905811623</v>
      </c>
      <c r="AJ121" s="6">
        <v>67</v>
      </c>
      <c r="AK121" s="12">
        <v>7.575757575757576</v>
      </c>
      <c r="AL121" s="6">
        <v>633</v>
      </c>
      <c r="AM121" s="6">
        <v>763</v>
      </c>
      <c r="AN121"/>
      <c r="AO121" s="20">
        <v>1</v>
      </c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1"/>
      <c r="BP121" s="20"/>
      <c r="BQ121" s="21"/>
      <c r="BR121" s="20"/>
      <c r="BS121" s="20">
        <v>459</v>
      </c>
      <c r="BT121" s="20">
        <v>397</v>
      </c>
      <c r="BU121" s="20"/>
      <c r="BV121" s="20"/>
      <c r="BW121" s="20">
        <v>40</v>
      </c>
      <c r="BX121" s="20">
        <v>474</v>
      </c>
      <c r="BY121" s="20">
        <v>562</v>
      </c>
      <c r="BZ121" s="23" t="s">
        <v>161</v>
      </c>
      <c r="CA121" s="24">
        <v>365</v>
      </c>
      <c r="CB121" s="24">
        <v>6064</v>
      </c>
    </row>
    <row r="122" spans="1:80" ht="24.75" customHeight="1">
      <c r="A122" s="7">
        <v>6</v>
      </c>
      <c r="B122" s="7">
        <v>366</v>
      </c>
      <c r="C122" s="9" t="s">
        <v>163</v>
      </c>
      <c r="D122" s="10" t="s">
        <v>164</v>
      </c>
      <c r="E122" s="8">
        <v>6065</v>
      </c>
      <c r="F122" s="6">
        <v>3</v>
      </c>
      <c r="G122" s="6">
        <v>2.8</v>
      </c>
      <c r="H122" s="6">
        <v>1.4</v>
      </c>
      <c r="I122" s="6">
        <v>1</v>
      </c>
      <c r="J122" s="6">
        <v>43</v>
      </c>
      <c r="K122" s="6">
        <v>39</v>
      </c>
      <c r="L122" s="6">
        <v>15</v>
      </c>
      <c r="M122" s="6">
        <v>456</v>
      </c>
      <c r="N122" s="6">
        <v>9</v>
      </c>
      <c r="O122" s="6">
        <v>297</v>
      </c>
      <c r="P122" s="6">
        <v>46</v>
      </c>
      <c r="Q122" s="6">
        <v>808</v>
      </c>
      <c r="R122" s="6">
        <f>N122+P122</f>
        <v>55</v>
      </c>
      <c r="S122" s="6">
        <v>6.8</v>
      </c>
      <c r="T122" s="6">
        <v>1.36</v>
      </c>
      <c r="U122" s="6">
        <v>43</v>
      </c>
      <c r="V122" s="6">
        <v>39</v>
      </c>
      <c r="W122" s="6">
        <v>15</v>
      </c>
      <c r="X122" s="6">
        <v>713</v>
      </c>
      <c r="Y122" s="6">
        <v>14</v>
      </c>
      <c r="Z122" s="6">
        <v>322</v>
      </c>
      <c r="AA122" s="6">
        <v>50</v>
      </c>
      <c r="AB122" s="6">
        <v>1099</v>
      </c>
      <c r="AC122" s="6">
        <v>68</v>
      </c>
      <c r="AD122" s="6">
        <v>2</v>
      </c>
      <c r="AE122" s="6">
        <v>48</v>
      </c>
      <c r="AF122" s="6">
        <v>10</v>
      </c>
      <c r="AG122" s="6">
        <v>128</v>
      </c>
      <c r="AH122" s="6">
        <v>8</v>
      </c>
      <c r="AI122" s="12">
        <v>15.841584158415841</v>
      </c>
      <c r="AJ122" s="6">
        <v>55</v>
      </c>
      <c r="AK122" s="12">
        <v>9.375</v>
      </c>
      <c r="AL122" s="6">
        <v>802</v>
      </c>
      <c r="AM122" s="6">
        <v>981</v>
      </c>
      <c r="AN122"/>
      <c r="AO122" s="20">
        <v>1</v>
      </c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1"/>
      <c r="BP122" s="20"/>
      <c r="BQ122" s="21"/>
      <c r="BR122" s="20"/>
      <c r="BS122" s="20">
        <v>327</v>
      </c>
      <c r="BT122" s="20">
        <v>336</v>
      </c>
      <c r="BU122" s="20"/>
      <c r="BV122" s="20"/>
      <c r="BW122" s="20">
        <v>40</v>
      </c>
      <c r="BX122" s="20">
        <v>531</v>
      </c>
      <c r="BY122" s="20">
        <v>655</v>
      </c>
      <c r="BZ122" s="23" t="s">
        <v>163</v>
      </c>
      <c r="CA122" s="24">
        <v>366</v>
      </c>
      <c r="CB122" s="24">
        <v>6065</v>
      </c>
    </row>
    <row r="123" spans="1:80" ht="24.75" customHeight="1">
      <c r="A123" s="7">
        <v>6</v>
      </c>
      <c r="B123" s="7">
        <v>369</v>
      </c>
      <c r="C123" s="9" t="s">
        <v>165</v>
      </c>
      <c r="D123" s="10" t="s">
        <v>40</v>
      </c>
      <c r="E123" s="8">
        <v>56046</v>
      </c>
      <c r="F123" s="6">
        <v>3</v>
      </c>
      <c r="G123" s="6">
        <v>0.4</v>
      </c>
      <c r="H123" s="6">
        <v>0.4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2"/>
      <c r="AJ123" s="6"/>
      <c r="AK123" s="12"/>
      <c r="AL123" s="6">
        <v>1643</v>
      </c>
      <c r="AM123" s="6">
        <v>2382</v>
      </c>
      <c r="AN123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1"/>
      <c r="BP123" s="20"/>
      <c r="BQ123" s="21"/>
      <c r="BR123" s="20"/>
      <c r="BS123" s="20"/>
      <c r="BT123" s="20">
        <v>212</v>
      </c>
      <c r="BU123" s="20"/>
      <c r="BV123" s="20">
        <v>232</v>
      </c>
      <c r="BW123" s="20">
        <v>40</v>
      </c>
      <c r="BX123" s="20">
        <v>1637</v>
      </c>
      <c r="BY123" s="20">
        <v>2357</v>
      </c>
      <c r="BZ123" s="23" t="s">
        <v>165</v>
      </c>
      <c r="CA123" s="24">
        <v>369</v>
      </c>
      <c r="CB123" s="24">
        <v>56046</v>
      </c>
    </row>
    <row r="124" spans="1:80" ht="24.75" customHeight="1">
      <c r="A124" s="7">
        <v>6</v>
      </c>
      <c r="B124" s="7">
        <v>370</v>
      </c>
      <c r="C124" s="9" t="s">
        <v>166</v>
      </c>
      <c r="D124" s="10" t="s">
        <v>40</v>
      </c>
      <c r="E124" s="8">
        <v>46047</v>
      </c>
      <c r="F124" s="6">
        <v>3</v>
      </c>
      <c r="G124" s="6">
        <v>10.8</v>
      </c>
      <c r="H124" s="6">
        <v>1.8</v>
      </c>
      <c r="I124" s="6">
        <v>1</v>
      </c>
      <c r="J124" s="6">
        <v>120</v>
      </c>
      <c r="K124" s="6">
        <v>5</v>
      </c>
      <c r="L124" s="6">
        <v>22</v>
      </c>
      <c r="M124" s="6">
        <v>154</v>
      </c>
      <c r="N124" s="6">
        <v>9</v>
      </c>
      <c r="O124" s="6">
        <v>81</v>
      </c>
      <c r="P124" s="6">
        <v>12</v>
      </c>
      <c r="Q124" s="6">
        <v>256</v>
      </c>
      <c r="R124" s="6">
        <f>N124+P124</f>
        <v>21</v>
      </c>
      <c r="S124" s="6">
        <v>8.2</v>
      </c>
      <c r="T124" s="6">
        <v>1.36</v>
      </c>
      <c r="U124" s="6">
        <v>120</v>
      </c>
      <c r="V124" s="6">
        <v>5</v>
      </c>
      <c r="W124" s="6">
        <v>22</v>
      </c>
      <c r="X124" s="6">
        <v>235</v>
      </c>
      <c r="Y124" s="6">
        <v>11</v>
      </c>
      <c r="Z124" s="6">
        <v>89</v>
      </c>
      <c r="AA124" s="6">
        <v>13</v>
      </c>
      <c r="AB124" s="6">
        <v>348</v>
      </c>
      <c r="AC124" s="6">
        <v>24</v>
      </c>
      <c r="AD124" s="6">
        <v>2</v>
      </c>
      <c r="AE124" s="6">
        <v>9</v>
      </c>
      <c r="AF124" s="6">
        <v>2</v>
      </c>
      <c r="AG124" s="6">
        <v>37</v>
      </c>
      <c r="AH124" s="6">
        <v>14</v>
      </c>
      <c r="AI124" s="12">
        <v>14.453125</v>
      </c>
      <c r="AJ124" s="6">
        <v>51</v>
      </c>
      <c r="AK124" s="12">
        <v>10.81081081081081</v>
      </c>
      <c r="AL124" s="6">
        <v>164</v>
      </c>
      <c r="AM124" s="6">
        <v>201</v>
      </c>
      <c r="AN124"/>
      <c r="AO124" s="20">
        <v>1</v>
      </c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1"/>
      <c r="BP124" s="20"/>
      <c r="BQ124" s="21"/>
      <c r="BR124" s="20"/>
      <c r="BS124" s="20">
        <v>489</v>
      </c>
      <c r="BT124" s="20">
        <v>418</v>
      </c>
      <c r="BU124" s="20"/>
      <c r="BV124" s="20"/>
      <c r="BW124" s="20">
        <v>40</v>
      </c>
      <c r="BX124" s="20">
        <v>131</v>
      </c>
      <c r="BY124" s="20">
        <v>161</v>
      </c>
      <c r="BZ124" s="23" t="s">
        <v>166</v>
      </c>
      <c r="CA124" s="24">
        <v>370</v>
      </c>
      <c r="CB124" s="24">
        <v>46047</v>
      </c>
    </row>
    <row r="125" spans="1:80" ht="24.75" customHeight="1">
      <c r="A125" s="7">
        <v>6</v>
      </c>
      <c r="B125" s="7">
        <v>443</v>
      </c>
      <c r="C125" s="9" t="s">
        <v>167</v>
      </c>
      <c r="D125" s="10" t="s">
        <v>168</v>
      </c>
      <c r="E125" s="8">
        <v>6066</v>
      </c>
      <c r="F125" s="6">
        <v>3</v>
      </c>
      <c r="G125" s="6">
        <v>5.7</v>
      </c>
      <c r="H125" s="6">
        <v>4.4</v>
      </c>
      <c r="I125" s="6">
        <v>1</v>
      </c>
      <c r="J125" s="6">
        <v>6</v>
      </c>
      <c r="K125" s="6">
        <v>37</v>
      </c>
      <c r="L125" s="6">
        <v>10</v>
      </c>
      <c r="M125" s="6">
        <v>648</v>
      </c>
      <c r="N125" s="6">
        <v>27</v>
      </c>
      <c r="O125" s="6">
        <v>472</v>
      </c>
      <c r="P125" s="6">
        <v>70</v>
      </c>
      <c r="Q125" s="6">
        <v>1217</v>
      </c>
      <c r="R125" s="6">
        <f>N125+P125</f>
        <v>97</v>
      </c>
      <c r="S125" s="6">
        <v>8</v>
      </c>
      <c r="T125" s="6">
        <v>1.27</v>
      </c>
      <c r="U125" s="6">
        <v>6</v>
      </c>
      <c r="V125" s="6">
        <v>37</v>
      </c>
      <c r="W125" s="6">
        <v>10</v>
      </c>
      <c r="X125" s="6">
        <v>848</v>
      </c>
      <c r="Y125" s="6">
        <v>29</v>
      </c>
      <c r="Z125" s="6">
        <v>503</v>
      </c>
      <c r="AA125" s="6">
        <v>166</v>
      </c>
      <c r="AB125" s="6">
        <v>1546</v>
      </c>
      <c r="AC125" s="6">
        <v>101</v>
      </c>
      <c r="AD125" s="6">
        <v>4</v>
      </c>
      <c r="AE125" s="6">
        <v>44</v>
      </c>
      <c r="AF125" s="6">
        <v>4</v>
      </c>
      <c r="AG125" s="6">
        <v>153</v>
      </c>
      <c r="AH125" s="6">
        <v>8</v>
      </c>
      <c r="AI125" s="12">
        <v>12.571898110106819</v>
      </c>
      <c r="AJ125" s="6">
        <v>55</v>
      </c>
      <c r="AK125" s="12">
        <v>5.228758169934641</v>
      </c>
      <c r="AL125" s="6">
        <v>1528</v>
      </c>
      <c r="AM125" s="6">
        <v>1882</v>
      </c>
      <c r="AN125"/>
      <c r="AO125" s="20">
        <v>1</v>
      </c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1"/>
      <c r="BP125" s="20"/>
      <c r="BQ125" s="21"/>
      <c r="BR125" s="20"/>
      <c r="BS125" s="20">
        <v>282</v>
      </c>
      <c r="BT125" s="20">
        <v>320</v>
      </c>
      <c r="BU125" s="20"/>
      <c r="BV125" s="20">
        <v>313</v>
      </c>
      <c r="BW125" s="20">
        <v>40</v>
      </c>
      <c r="BX125" s="20">
        <v>1298</v>
      </c>
      <c r="BY125" s="20">
        <v>1597</v>
      </c>
      <c r="BZ125" s="23" t="s">
        <v>167</v>
      </c>
      <c r="CA125" s="24">
        <v>443</v>
      </c>
      <c r="CB125" s="24">
        <v>6066</v>
      </c>
    </row>
    <row r="126" spans="1:80" ht="24.75" customHeight="1">
      <c r="A126" s="7">
        <v>6</v>
      </c>
      <c r="B126" s="7">
        <v>733</v>
      </c>
      <c r="C126" s="9" t="s">
        <v>169</v>
      </c>
      <c r="D126" s="10" t="s">
        <v>170</v>
      </c>
      <c r="E126" s="8">
        <v>6068</v>
      </c>
      <c r="F126" s="6">
        <v>3</v>
      </c>
      <c r="G126" s="6">
        <v>8.9</v>
      </c>
      <c r="H126" s="6">
        <v>0.3</v>
      </c>
      <c r="I126" s="6">
        <v>1</v>
      </c>
      <c r="J126" s="6">
        <v>63</v>
      </c>
      <c r="K126" s="6">
        <v>80</v>
      </c>
      <c r="L126" s="6">
        <v>170</v>
      </c>
      <c r="M126" s="6">
        <v>757</v>
      </c>
      <c r="N126" s="6">
        <v>20</v>
      </c>
      <c r="O126" s="6">
        <v>472</v>
      </c>
      <c r="P126" s="6">
        <v>78</v>
      </c>
      <c r="Q126" s="6">
        <v>1327</v>
      </c>
      <c r="R126" s="6">
        <f>N126+P126</f>
        <v>98</v>
      </c>
      <c r="S126" s="6">
        <v>7.4</v>
      </c>
      <c r="T126" s="6">
        <v>1.36</v>
      </c>
      <c r="U126" s="6">
        <v>63</v>
      </c>
      <c r="V126" s="6">
        <v>80</v>
      </c>
      <c r="W126" s="6">
        <v>170</v>
      </c>
      <c r="X126" s="6">
        <v>1179</v>
      </c>
      <c r="Y126" s="6">
        <v>28</v>
      </c>
      <c r="Z126" s="6">
        <v>513</v>
      </c>
      <c r="AA126" s="6">
        <v>85</v>
      </c>
      <c r="AB126" s="6">
        <v>1805</v>
      </c>
      <c r="AC126" s="6">
        <v>89</v>
      </c>
      <c r="AD126" s="6">
        <v>3</v>
      </c>
      <c r="AE126" s="6">
        <v>40</v>
      </c>
      <c r="AF126" s="6">
        <v>5</v>
      </c>
      <c r="AG126" s="6">
        <v>137</v>
      </c>
      <c r="AH126" s="6">
        <v>8</v>
      </c>
      <c r="AI126" s="12">
        <v>10.324039186134137</v>
      </c>
      <c r="AJ126" s="6">
        <v>51</v>
      </c>
      <c r="AK126" s="12">
        <v>5.839416058394161</v>
      </c>
      <c r="AL126" s="6">
        <v>911</v>
      </c>
      <c r="AM126" s="6">
        <v>1148</v>
      </c>
      <c r="AN126"/>
      <c r="AO126" s="20">
        <v>1</v>
      </c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1"/>
      <c r="BP126" s="20"/>
      <c r="BQ126" s="21"/>
      <c r="BR126" s="20"/>
      <c r="BS126" s="20">
        <v>410</v>
      </c>
      <c r="BT126" s="20">
        <v>291</v>
      </c>
      <c r="BU126" s="20"/>
      <c r="BV126" s="20">
        <v>291</v>
      </c>
      <c r="BW126" s="20">
        <v>30</v>
      </c>
      <c r="BX126" s="20">
        <v>974</v>
      </c>
      <c r="BY126" s="20">
        <v>1227</v>
      </c>
      <c r="BZ126" s="23" t="s">
        <v>169</v>
      </c>
      <c r="CA126" s="24">
        <v>733</v>
      </c>
      <c r="CB126" s="24">
        <v>6068</v>
      </c>
    </row>
    <row r="127" spans="1:80" ht="24.75" customHeight="1">
      <c r="A127" s="7">
        <v>6</v>
      </c>
      <c r="B127" s="7">
        <v>733</v>
      </c>
      <c r="C127" s="9" t="s">
        <v>169</v>
      </c>
      <c r="D127" s="10" t="s">
        <v>171</v>
      </c>
      <c r="E127" s="8">
        <v>66067</v>
      </c>
      <c r="F127" s="6">
        <v>3</v>
      </c>
      <c r="G127" s="6">
        <v>2.2</v>
      </c>
      <c r="H127" s="6">
        <v>0.9</v>
      </c>
      <c r="I127" s="6">
        <v>1</v>
      </c>
      <c r="J127" s="6">
        <v>34</v>
      </c>
      <c r="K127" s="6">
        <v>65</v>
      </c>
      <c r="L127" s="6">
        <v>265</v>
      </c>
      <c r="M127" s="6">
        <v>1006</v>
      </c>
      <c r="N127" s="6">
        <v>82</v>
      </c>
      <c r="O127" s="6">
        <v>649</v>
      </c>
      <c r="P127" s="6">
        <v>120</v>
      </c>
      <c r="Q127" s="6">
        <v>1857</v>
      </c>
      <c r="R127" s="6">
        <f>N127+P127</f>
        <v>202</v>
      </c>
      <c r="S127" s="6">
        <v>10.9</v>
      </c>
      <c r="T127" s="6">
        <v>1.38</v>
      </c>
      <c r="U127" s="6">
        <v>34</v>
      </c>
      <c r="V127" s="6">
        <v>65</v>
      </c>
      <c r="W127" s="6">
        <v>265</v>
      </c>
      <c r="X127" s="6">
        <v>1609</v>
      </c>
      <c r="Y127" s="6">
        <v>84</v>
      </c>
      <c r="Z127" s="6">
        <v>729</v>
      </c>
      <c r="AA127" s="6">
        <v>141</v>
      </c>
      <c r="AB127" s="6">
        <v>2563</v>
      </c>
      <c r="AC127" s="6">
        <v>110</v>
      </c>
      <c r="AD127" s="6">
        <v>7</v>
      </c>
      <c r="AE127" s="6">
        <v>54</v>
      </c>
      <c r="AF127" s="6">
        <v>9</v>
      </c>
      <c r="AG127" s="6">
        <v>180</v>
      </c>
      <c r="AH127" s="6">
        <v>18</v>
      </c>
      <c r="AI127" s="12">
        <v>9.693053311793214</v>
      </c>
      <c r="AJ127" s="6">
        <v>56</v>
      </c>
      <c r="AK127" s="12">
        <v>8.88888888888889</v>
      </c>
      <c r="AL127" s="6">
        <v>2111</v>
      </c>
      <c r="AM127" s="6">
        <v>2575</v>
      </c>
      <c r="AN127"/>
      <c r="AO127" s="20">
        <v>1</v>
      </c>
      <c r="AP127" s="20">
        <v>39</v>
      </c>
      <c r="AQ127" s="20">
        <v>90</v>
      </c>
      <c r="AR127" s="20">
        <v>195</v>
      </c>
      <c r="AS127" s="20">
        <v>1495</v>
      </c>
      <c r="AT127" s="20">
        <v>82</v>
      </c>
      <c r="AU127" s="20">
        <v>380</v>
      </c>
      <c r="AV127" s="20">
        <v>34</v>
      </c>
      <c r="AW127" s="20">
        <v>1991</v>
      </c>
      <c r="AX127" s="20">
        <v>116</v>
      </c>
      <c r="AY127" s="20">
        <v>5.8</v>
      </c>
      <c r="AZ127" s="20">
        <v>1.45</v>
      </c>
      <c r="BA127" s="20">
        <v>39</v>
      </c>
      <c r="BB127" s="20">
        <v>90</v>
      </c>
      <c r="BC127" s="20">
        <v>195</v>
      </c>
      <c r="BD127" s="20">
        <v>2339</v>
      </c>
      <c r="BE127" s="20">
        <v>85</v>
      </c>
      <c r="BF127" s="20">
        <v>415</v>
      </c>
      <c r="BG127" s="20">
        <v>48</v>
      </c>
      <c r="BH127" s="20">
        <v>2887</v>
      </c>
      <c r="BI127" s="20">
        <v>165</v>
      </c>
      <c r="BJ127" s="20">
        <v>4</v>
      </c>
      <c r="BK127" s="20">
        <v>57</v>
      </c>
      <c r="BL127" s="20">
        <v>2</v>
      </c>
      <c r="BM127" s="20">
        <v>228</v>
      </c>
      <c r="BN127" s="20">
        <v>17</v>
      </c>
      <c r="BO127" s="21">
        <v>11.451531893520844</v>
      </c>
      <c r="BP127" s="20">
        <v>55</v>
      </c>
      <c r="BQ127" s="21">
        <v>2.631578947368421</v>
      </c>
      <c r="BR127" s="22">
        <f>AW127/'京都市一般府道交通量'!BE127</f>
        <v>23.423529411764704</v>
      </c>
      <c r="BS127" s="20">
        <v>314</v>
      </c>
      <c r="BT127" s="20">
        <v>261</v>
      </c>
      <c r="BU127" s="20"/>
      <c r="BV127" s="20">
        <v>299</v>
      </c>
      <c r="BW127" s="20">
        <v>30</v>
      </c>
      <c r="BX127" s="20">
        <v>2164</v>
      </c>
      <c r="BY127" s="20">
        <v>2683</v>
      </c>
      <c r="BZ127" s="23" t="s">
        <v>169</v>
      </c>
      <c r="CA127" s="24">
        <v>733</v>
      </c>
      <c r="CB127" s="24">
        <v>66067</v>
      </c>
    </row>
    <row r="128" spans="1:80" ht="24.75" customHeight="1">
      <c r="A128" s="7">
        <v>6</v>
      </c>
      <c r="B128" s="7">
        <v>781</v>
      </c>
      <c r="C128" s="9" t="s">
        <v>172</v>
      </c>
      <c r="D128" s="10" t="s">
        <v>43</v>
      </c>
      <c r="E128" s="8">
        <v>36092</v>
      </c>
      <c r="F128" s="6">
        <v>3</v>
      </c>
      <c r="G128" s="6">
        <v>1.3</v>
      </c>
      <c r="H128" s="6">
        <v>0.2</v>
      </c>
      <c r="I128" s="6">
        <v>1</v>
      </c>
      <c r="J128" s="6">
        <v>0</v>
      </c>
      <c r="K128" s="6">
        <v>2</v>
      </c>
      <c r="L128" s="6">
        <v>12</v>
      </c>
      <c r="M128" s="6">
        <v>177</v>
      </c>
      <c r="N128" s="6">
        <v>17</v>
      </c>
      <c r="O128" s="6">
        <v>203</v>
      </c>
      <c r="P128" s="6">
        <v>17</v>
      </c>
      <c r="Q128" s="6">
        <v>414</v>
      </c>
      <c r="R128" s="6">
        <f>N128+P128</f>
        <v>34</v>
      </c>
      <c r="S128" s="6">
        <v>8.2</v>
      </c>
      <c r="T128" s="6">
        <v>1.36</v>
      </c>
      <c r="U128" s="6">
        <v>0</v>
      </c>
      <c r="V128" s="6">
        <v>2</v>
      </c>
      <c r="W128" s="6">
        <v>12</v>
      </c>
      <c r="X128" s="6">
        <v>308</v>
      </c>
      <c r="Y128" s="6">
        <v>20</v>
      </c>
      <c r="Z128" s="6">
        <v>216</v>
      </c>
      <c r="AA128" s="6">
        <v>19</v>
      </c>
      <c r="AB128" s="6">
        <v>563</v>
      </c>
      <c r="AC128" s="6">
        <v>32</v>
      </c>
      <c r="AD128" s="6">
        <v>1</v>
      </c>
      <c r="AE128" s="6">
        <v>23</v>
      </c>
      <c r="AF128" s="6">
        <v>2</v>
      </c>
      <c r="AG128" s="6">
        <v>58</v>
      </c>
      <c r="AH128" s="6">
        <v>17</v>
      </c>
      <c r="AI128" s="12">
        <v>14.009661835748794</v>
      </c>
      <c r="AJ128" s="6">
        <v>52</v>
      </c>
      <c r="AK128" s="12">
        <v>5.172413793103448</v>
      </c>
      <c r="AL128" s="6">
        <v>423</v>
      </c>
      <c r="AM128" s="6">
        <v>533</v>
      </c>
      <c r="AN128"/>
      <c r="AO128" s="20">
        <v>1</v>
      </c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1"/>
      <c r="BP128" s="20"/>
      <c r="BQ128" s="21"/>
      <c r="BR128" s="20"/>
      <c r="BS128" s="20">
        <v>411</v>
      </c>
      <c r="BT128" s="20">
        <v>318</v>
      </c>
      <c r="BU128" s="20"/>
      <c r="BV128" s="20">
        <v>347</v>
      </c>
      <c r="BW128" s="20">
        <v>60</v>
      </c>
      <c r="BX128" s="20">
        <v>321</v>
      </c>
      <c r="BY128" s="20">
        <v>404</v>
      </c>
      <c r="BZ128" s="23" t="s">
        <v>172</v>
      </c>
      <c r="CA128" s="24">
        <v>781</v>
      </c>
      <c r="CB128" s="24">
        <v>36092</v>
      </c>
    </row>
    <row r="129" spans="1:80" ht="24.75" customHeight="1">
      <c r="A129" s="7">
        <v>6</v>
      </c>
      <c r="B129" s="7">
        <v>782</v>
      </c>
      <c r="C129" s="9" t="s">
        <v>173</v>
      </c>
      <c r="D129" s="10" t="s">
        <v>39</v>
      </c>
      <c r="E129" s="8">
        <v>56093</v>
      </c>
      <c r="F129" s="6">
        <v>3</v>
      </c>
      <c r="G129" s="6">
        <v>10.9</v>
      </c>
      <c r="H129" s="6">
        <v>0.1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>
        <v>40</v>
      </c>
      <c r="BX129" s="20"/>
      <c r="BY129" s="20"/>
      <c r="BZ129" s="23" t="s">
        <v>173</v>
      </c>
      <c r="CA129" s="24">
        <v>782</v>
      </c>
      <c r="CB129" s="24">
        <v>56093</v>
      </c>
    </row>
    <row r="130" spans="1:80" ht="24.75" customHeight="1">
      <c r="A130" s="7"/>
      <c r="B130" s="7"/>
      <c r="C130" s="9"/>
      <c r="D130" s="10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3"/>
      <c r="CA130" s="24"/>
      <c r="CB130" s="24"/>
    </row>
    <row r="131" spans="1:80" ht="24.75" customHeight="1">
      <c r="A131" s="7"/>
      <c r="B131" s="7"/>
      <c r="C131" s="9"/>
      <c r="D131" s="10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3"/>
      <c r="CA131" s="24"/>
      <c r="CB131" s="24"/>
    </row>
    <row r="132" spans="41:77" ht="11.25"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</row>
    <row r="133" spans="41:77" ht="11.25"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</row>
    <row r="134" spans="41:77" ht="11.25"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</row>
    <row r="135" spans="41:77" ht="11.25"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</row>
    <row r="136" spans="41:77" ht="11.25"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</row>
    <row r="137" spans="41:77" ht="11.25"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</row>
    <row r="138" spans="41:77" ht="11.25"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</row>
    <row r="139" spans="41:77" ht="11.25"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</row>
    <row r="140" spans="41:77" ht="11.25"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</row>
    <row r="141" spans="41:77" ht="11.25"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</row>
    <row r="142" spans="41:77" ht="11.25"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</row>
    <row r="143" spans="41:77" ht="11.25"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</row>
    <row r="144" spans="41:77" ht="11.25"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</row>
    <row r="145" spans="41:77" ht="11.25"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</row>
    <row r="146" spans="41:77" ht="11.25"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</row>
    <row r="147" spans="41:77" ht="11.25"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</row>
    <row r="148" spans="41:77" ht="11.25"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</row>
    <row r="149" spans="41:77" ht="11.25"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</row>
    <row r="150" spans="41:77" ht="11.25"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</row>
    <row r="151" spans="41:77" ht="11.25"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</row>
    <row r="152" spans="41:77" ht="11.25"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</row>
    <row r="153" spans="41:77" ht="11.25"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</row>
    <row r="154" spans="41:77" ht="11.25"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</row>
    <row r="155" spans="41:77" ht="11.25"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</row>
    <row r="156" spans="41:77" ht="11.25"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</row>
    <row r="157" spans="41:77" ht="11.25"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</row>
    <row r="158" spans="41:77" ht="11.25"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</row>
    <row r="159" spans="41:77" ht="11.25"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</row>
    <row r="160" spans="41:77" ht="11.25"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</row>
    <row r="161" spans="41:77" ht="11.25"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</row>
    <row r="162" spans="41:77" ht="11.25"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</row>
    <row r="163" spans="41:77" ht="11.25"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</row>
    <row r="164" spans="41:77" ht="11.25"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</row>
    <row r="165" spans="41:77" ht="11.25"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</row>
    <row r="166" spans="41:77" ht="11.25"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</row>
    <row r="167" spans="41:77" ht="11.25"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</row>
    <row r="168" spans="41:77" ht="11.25"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</row>
    <row r="169" spans="41:77" ht="11.25"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</row>
    <row r="170" spans="41:77" ht="11.25"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</row>
    <row r="171" spans="41:77" ht="11.25"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</row>
    <row r="172" spans="41:77" ht="11.25"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</row>
    <row r="173" spans="41:77" ht="11.25"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</row>
    <row r="174" spans="41:77" ht="11.25"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</row>
    <row r="175" spans="41:77" ht="11.25"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</row>
    <row r="176" spans="41:77" ht="11.25"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</row>
    <row r="177" spans="41:77" ht="11.25"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</row>
    <row r="178" spans="41:77" ht="11.25"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</row>
    <row r="179" spans="41:77" ht="11.25"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</row>
    <row r="180" spans="41:77" ht="11.25"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</row>
    <row r="181" spans="41:77" ht="11.25"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</row>
    <row r="182" spans="41:77" ht="11.25"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</row>
    <row r="183" spans="41:77" ht="11.25"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</row>
    <row r="184" spans="41:77" ht="11.25"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</row>
    <row r="185" spans="41:77" ht="11.25"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</row>
    <row r="186" spans="41:77" ht="11.25"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</row>
    <row r="187" spans="41:77" ht="11.25"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</row>
    <row r="188" spans="41:77" ht="11.25"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</row>
    <row r="189" spans="41:77" ht="11.25"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</row>
    <row r="190" spans="41:77" ht="11.25"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</row>
    <row r="191" spans="41:77" ht="11.25"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</row>
    <row r="192" spans="41:77" ht="11.25"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</row>
    <row r="193" spans="41:77" ht="11.25"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</row>
    <row r="194" spans="41:77" ht="11.25"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</row>
    <row r="195" spans="41:77" ht="11.25"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</row>
    <row r="196" spans="41:77" ht="11.25"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</row>
    <row r="197" spans="41:77" ht="11.25"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</row>
    <row r="198" spans="41:77" ht="11.25"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</row>
    <row r="199" spans="41:77" ht="11.25"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</row>
    <row r="200" spans="41:77" ht="11.25"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</row>
    <row r="201" spans="41:77" ht="11.25"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</row>
    <row r="202" spans="41:77" ht="11.25"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</row>
    <row r="203" spans="41:77" ht="11.25"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</row>
    <row r="204" spans="41:77" ht="11.25"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</row>
    <row r="205" spans="41:77" ht="11.25"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</row>
    <row r="206" spans="41:77" ht="11.25"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</row>
    <row r="207" spans="41:77" ht="11.25"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</row>
    <row r="208" spans="41:77" ht="11.25"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</row>
    <row r="209" spans="41:77" ht="11.25"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</row>
    <row r="210" spans="41:77" ht="11.25"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</row>
    <row r="211" spans="41:77" ht="11.25"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</row>
    <row r="212" spans="41:77" ht="11.25"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</row>
    <row r="213" spans="41:77" ht="11.25"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</row>
    <row r="214" spans="41:77" ht="11.25"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</row>
    <row r="215" spans="41:77" ht="11.25"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</row>
    <row r="216" spans="41:77" ht="11.25"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</row>
    <row r="217" spans="41:77" ht="11.25"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</row>
    <row r="218" spans="41:77" ht="11.25"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</row>
    <row r="219" spans="41:77" ht="11.25"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</row>
    <row r="220" spans="41:77" ht="11.25"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</row>
    <row r="221" spans="41:77" ht="11.25"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</row>
    <row r="222" spans="41:77" ht="11.25"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</row>
    <row r="223" spans="41:77" ht="11.25"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</row>
    <row r="224" spans="41:77" ht="11.25"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</row>
    <row r="225" spans="41:77" ht="11.25"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</row>
    <row r="226" spans="41:77" ht="11.25"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</row>
    <row r="227" spans="41:77" ht="11.25"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</row>
    <row r="228" spans="41:77" ht="11.25"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</row>
    <row r="229" spans="41:77" ht="11.25"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</row>
    <row r="230" spans="41:77" ht="11.25"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</row>
    <row r="231" spans="41:77" ht="11.25"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</row>
    <row r="232" spans="41:77" ht="11.25"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</row>
    <row r="233" spans="41:77" ht="11.25"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</row>
    <row r="234" spans="41:77" ht="11.25"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</row>
    <row r="235" spans="41:77" ht="11.25"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</row>
    <row r="236" spans="41:77" ht="11.25"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</row>
    <row r="237" spans="41:77" ht="11.25"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</row>
    <row r="238" spans="41:77" ht="11.25"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</row>
    <row r="239" spans="41:77" ht="11.25"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</row>
    <row r="240" spans="41:77" ht="11.25"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</row>
    <row r="241" spans="41:77" ht="11.25"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</row>
    <row r="242" spans="41:77" ht="11.25"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</row>
    <row r="243" spans="41:77" ht="11.25"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</row>
    <row r="244" spans="41:77" ht="11.25"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</row>
    <row r="245" spans="41:77" ht="11.25"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</row>
    <row r="246" spans="41:77" ht="11.25"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</row>
    <row r="247" spans="41:77" ht="11.25"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</row>
    <row r="248" spans="41:77" ht="11.25"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</row>
    <row r="249" spans="41:77" ht="11.25"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</row>
    <row r="250" spans="41:77" ht="11.25"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</row>
    <row r="251" spans="41:77" ht="11.25"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</row>
    <row r="252" spans="41:77" ht="11.25"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</row>
    <row r="253" spans="41:77" ht="11.25"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</row>
    <row r="254" spans="41:77" ht="11.25"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</row>
    <row r="255" spans="41:77" ht="11.25"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</row>
    <row r="256" spans="41:77" ht="11.25"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</row>
    <row r="257" spans="41:77" ht="11.25"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</row>
    <row r="258" spans="41:77" ht="11.25"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</row>
    <row r="259" spans="41:77" ht="11.25"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</row>
    <row r="260" spans="41:77" ht="11.25"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</row>
    <row r="261" spans="41:77" ht="11.25"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</row>
    <row r="262" spans="41:77" ht="11.25"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</row>
    <row r="263" spans="41:77" ht="11.25"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</row>
    <row r="264" spans="41:77" ht="11.25"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</row>
    <row r="265" spans="41:77" ht="11.25"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</row>
    <row r="266" spans="41:77" ht="11.25"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</row>
    <row r="267" spans="41:77" ht="11.25"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</row>
    <row r="268" spans="41:77" ht="11.25"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</row>
    <row r="269" spans="41:77" ht="11.25"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</row>
    <row r="270" spans="41:77" ht="11.25"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</row>
    <row r="271" spans="41:77" ht="11.25"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</row>
    <row r="272" spans="41:77" ht="11.25"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</row>
    <row r="273" spans="41:77" ht="11.25"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</row>
    <row r="274" spans="41:77" ht="11.25"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</row>
    <row r="275" spans="41:77" ht="11.25"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</row>
    <row r="276" spans="41:77" ht="11.25"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</row>
    <row r="277" spans="41:77" ht="11.25"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</row>
    <row r="278" spans="41:77" ht="11.25"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</row>
    <row r="279" spans="41:77" ht="11.25"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</row>
    <row r="280" spans="41:77" ht="11.25"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</row>
    <row r="281" spans="41:77" ht="11.25"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</row>
    <row r="282" spans="41:77" ht="11.25"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</row>
    <row r="283" spans="41:77" ht="11.25"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</row>
    <row r="284" spans="41:77" ht="11.25"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</row>
    <row r="285" spans="41:77" ht="11.25"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</row>
    <row r="286" spans="41:77" ht="11.25"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</row>
    <row r="287" spans="41:77" ht="11.25"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</row>
    <row r="288" spans="41:77" ht="11.25"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</row>
    <row r="289" spans="41:77" ht="11.25"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</row>
    <row r="290" spans="41:77" ht="11.25"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</row>
    <row r="291" spans="41:77" ht="11.25"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</row>
    <row r="292" spans="41:77" ht="11.25"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</row>
    <row r="293" spans="41:77" ht="11.25"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</row>
    <row r="294" spans="41:77" ht="11.25"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</row>
    <row r="295" spans="41:77" ht="11.25"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</row>
    <row r="296" spans="41:77" ht="11.25"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</row>
    <row r="297" spans="41:77" ht="11.25"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</row>
    <row r="298" spans="41:77" ht="11.25"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</row>
    <row r="299" spans="41:77" ht="11.25"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</row>
    <row r="300" spans="41:77" ht="11.25"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</row>
    <row r="301" spans="41:77" ht="11.25"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</row>
    <row r="302" spans="41:77" ht="11.25"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</row>
    <row r="303" spans="41:77" ht="11.25"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</row>
    <row r="304" spans="41:77" ht="11.25"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</row>
    <row r="305" spans="41:77" ht="11.25"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</row>
    <row r="306" spans="41:77" ht="11.25"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</row>
    <row r="307" spans="41:77" ht="11.25"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</row>
    <row r="308" spans="41:77" ht="11.25"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</row>
    <row r="309" spans="41:77" ht="11.25"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</row>
    <row r="310" spans="41:77" ht="11.25"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</row>
    <row r="311" spans="41:77" ht="11.25"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</row>
    <row r="312" spans="41:77" ht="11.25"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</row>
    <row r="313" spans="41:77" ht="11.25"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</row>
  </sheetData>
  <mergeCells count="90">
    <mergeCell ref="BP5:BP6"/>
    <mergeCell ref="BQ5:BQ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X5:AY5"/>
    <mergeCell ref="BA5:BA6"/>
    <mergeCell ref="BB5:BB6"/>
    <mergeCell ref="BC5:BC6"/>
    <mergeCell ref="AT5:AT6"/>
    <mergeCell ref="AU5:AU6"/>
    <mergeCell ref="AV5:AV6"/>
    <mergeCell ref="AW5:AW6"/>
    <mergeCell ref="AP5:AP6"/>
    <mergeCell ref="AQ5:AQ6"/>
    <mergeCell ref="AR5:AR6"/>
    <mergeCell ref="AS5:AS6"/>
    <mergeCell ref="CA3:CA6"/>
    <mergeCell ref="CB3:CB6"/>
    <mergeCell ref="AO4:AO6"/>
    <mergeCell ref="AP4:AY4"/>
    <mergeCell ref="AZ4:AZ6"/>
    <mergeCell ref="BA4:BH4"/>
    <mergeCell ref="BI4:BQ4"/>
    <mergeCell ref="BS4:BS6"/>
    <mergeCell ref="BT4:BT6"/>
    <mergeCell ref="BU4:BU6"/>
    <mergeCell ref="AO1:BZ1"/>
    <mergeCell ref="AO3:BQ3"/>
    <mergeCell ref="BR3:BR6"/>
    <mergeCell ref="BS3:BW3"/>
    <mergeCell ref="BX3:BY3"/>
    <mergeCell ref="BZ3:BZ6"/>
    <mergeCell ref="BV4:BV6"/>
    <mergeCell ref="BW4:BW6"/>
    <mergeCell ref="BX4:BX6"/>
    <mergeCell ref="BY4:BY6"/>
    <mergeCell ref="I3:AK3"/>
    <mergeCell ref="C1:AK1"/>
    <mergeCell ref="AL3:AM3"/>
    <mergeCell ref="AL4:AL6"/>
    <mergeCell ref="AM4:AM6"/>
    <mergeCell ref="AH5:AH6"/>
    <mergeCell ref="AI5:AI6"/>
    <mergeCell ref="AJ5:AJ6"/>
    <mergeCell ref="AK5:AK6"/>
    <mergeCell ref="AD5:AD6"/>
    <mergeCell ref="Y5:Y6"/>
    <mergeCell ref="AE5:AE6"/>
    <mergeCell ref="AF5:AF6"/>
    <mergeCell ref="AG5:AG6"/>
    <mergeCell ref="Z5:Z6"/>
    <mergeCell ref="AA5:AA6"/>
    <mergeCell ref="AB5:AB6"/>
    <mergeCell ref="AC5:AC6"/>
    <mergeCell ref="U5:U6"/>
    <mergeCell ref="V5:V6"/>
    <mergeCell ref="W5:W6"/>
    <mergeCell ref="X5:X6"/>
    <mergeCell ref="N5:N6"/>
    <mergeCell ref="O5:O6"/>
    <mergeCell ref="P5:P6"/>
    <mergeCell ref="Q5:Q6"/>
    <mergeCell ref="A3:A6"/>
    <mergeCell ref="B3:B6"/>
    <mergeCell ref="C3:C6"/>
    <mergeCell ref="H3:H6"/>
    <mergeCell ref="D4:D6"/>
    <mergeCell ref="E3:E6"/>
    <mergeCell ref="F3:F6"/>
    <mergeCell ref="G3:G6"/>
    <mergeCell ref="J5:J6"/>
    <mergeCell ref="I4:I6"/>
    <mergeCell ref="T4:T6"/>
    <mergeCell ref="AC4:AK4"/>
    <mergeCell ref="R5:S5"/>
    <mergeCell ref="J4:S4"/>
    <mergeCell ref="U4:AB4"/>
    <mergeCell ref="K5:K6"/>
    <mergeCell ref="L5:L6"/>
    <mergeCell ref="M5:M6"/>
  </mergeCells>
  <printOptions/>
  <pageMargins left="0.5118110236220472" right="0.3937007874015748" top="0.3937007874015748" bottom="0.5905511811023623" header="0.5118110236220472" footer="0.3937007874015748"/>
  <pageSetup firstPageNumber="85" useFirstPageNumber="1" horizontalDpi="600" verticalDpi="600" orientation="landscape" pageOrder="overThenDown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アーバンデザイン事業部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京都イングス</dc:creator>
  <cp:keywords/>
  <dc:description/>
  <cp:lastModifiedBy>新</cp:lastModifiedBy>
  <cp:lastPrinted>2006-09-15T06:45:58Z</cp:lastPrinted>
  <dcterms:created xsi:type="dcterms:W3CDTF">2006-06-05T04:32:24Z</dcterms:created>
  <dcterms:modified xsi:type="dcterms:W3CDTF">2009-07-27T05:49:52Z</dcterms:modified>
  <cp:category/>
  <cp:version/>
  <cp:contentType/>
  <cp:contentStatus/>
</cp:coreProperties>
</file>